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risugano/Library/CloudStorage/Box-Box/Cognitive + Affective Empathy/Data and Data Analysis/R Scripts/"/>
    </mc:Choice>
  </mc:AlternateContent>
  <xr:revisionPtr revIDLastSave="0" documentId="13_ncr:1_{B463B8B7-3440-7D47-925A-699A1BDCE70D}" xr6:coauthVersionLast="47" xr6:coauthVersionMax="47" xr10:uidLastSave="{00000000-0000-0000-0000-000000000000}"/>
  <bookViews>
    <workbookView xWindow="0" yWindow="500" windowWidth="28800" windowHeight="17500" activeTab="2" xr2:uid="{C08B256D-0A61-F842-98C6-05823F8D2265}"/>
  </bookViews>
  <sheets>
    <sheet name="Data Index" sheetId="4" r:id="rId1"/>
    <sheet name="Opening" sheetId="6" r:id="rId2"/>
    <sheet name="Latency" sheetId="5" r:id="rId3"/>
    <sheet name="Opening and Latency Compariso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7" i="7" l="1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5" i="7"/>
  <c r="AD36" i="7"/>
  <c r="AD39" i="7"/>
  <c r="AD40" i="7"/>
  <c r="AD41" i="7"/>
  <c r="AD42" i="7"/>
  <c r="AD43" i="7"/>
  <c r="AD44" i="7"/>
  <c r="AD45" i="7"/>
  <c r="AF45" i="7" s="1"/>
  <c r="AD46" i="7"/>
  <c r="AD47" i="7"/>
  <c r="AD48" i="7"/>
  <c r="AD49" i="7"/>
  <c r="AD51" i="7"/>
  <c r="AD52" i="7"/>
  <c r="AD53" i="7"/>
  <c r="AF53" i="7" s="1"/>
  <c r="AD56" i="7"/>
  <c r="AD57" i="7"/>
  <c r="AD58" i="7"/>
  <c r="AD59" i="7"/>
  <c r="AD60" i="7"/>
  <c r="AF61" i="7"/>
  <c r="AD62" i="7"/>
  <c r="AD63" i="7"/>
  <c r="AD64" i="7"/>
  <c r="AD65" i="7"/>
  <c r="AD66" i="7"/>
  <c r="AD67" i="7"/>
  <c r="AD68" i="7"/>
  <c r="AD69" i="7"/>
  <c r="AF69" i="7" s="1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F85" i="7" s="1"/>
  <c r="AD86" i="7"/>
  <c r="AD87" i="7"/>
  <c r="AD88" i="7"/>
  <c r="AD89" i="7"/>
  <c r="AD90" i="7"/>
  <c r="AD91" i="7"/>
  <c r="AD92" i="7"/>
  <c r="AD93" i="7"/>
  <c r="AF93" i="7" s="1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F109" i="7" s="1"/>
  <c r="AD110" i="7"/>
  <c r="AD111" i="7"/>
  <c r="AD112" i="7"/>
  <c r="AD113" i="7"/>
  <c r="AD114" i="7"/>
  <c r="AD115" i="7"/>
  <c r="AD116" i="7"/>
  <c r="AD117" i="7"/>
  <c r="AF117" i="7" s="1"/>
  <c r="AD118" i="7"/>
  <c r="AD119" i="7"/>
  <c r="AD120" i="7"/>
  <c r="AD121" i="7"/>
  <c r="AD122" i="7"/>
  <c r="AD123" i="7"/>
  <c r="AD124" i="7"/>
  <c r="AD125" i="7"/>
  <c r="AF125" i="7" s="1"/>
  <c r="AD126" i="7"/>
  <c r="AD127" i="7"/>
  <c r="AD128" i="7"/>
  <c r="AD129" i="7"/>
  <c r="AD130" i="7"/>
  <c r="AD131" i="7"/>
  <c r="AD132" i="7"/>
  <c r="AD133" i="7"/>
  <c r="AF133" i="7" s="1"/>
  <c r="AD134" i="7"/>
  <c r="AD135" i="7"/>
  <c r="AD136" i="7"/>
  <c r="AF136" i="7" s="1"/>
  <c r="AD137" i="7"/>
  <c r="AF137" i="7" s="1"/>
  <c r="AD138" i="7"/>
  <c r="AD139" i="7"/>
  <c r="AD140" i="7"/>
  <c r="AD141" i="7"/>
  <c r="AD142" i="7"/>
  <c r="AD143" i="7"/>
  <c r="AD144" i="7"/>
  <c r="AD145" i="7"/>
  <c r="AF146" i="7"/>
  <c r="AD147" i="7"/>
  <c r="AD148" i="7"/>
  <c r="AD149" i="7"/>
  <c r="AF149" i="7" s="1"/>
  <c r="AD150" i="7"/>
  <c r="AD151" i="7"/>
  <c r="AD152" i="7"/>
  <c r="AD153" i="7"/>
  <c r="AD155" i="7"/>
  <c r="AD156" i="7"/>
  <c r="AD157" i="7"/>
  <c r="AD158" i="7"/>
  <c r="AD159" i="7"/>
  <c r="AD160" i="7"/>
  <c r="AD161" i="7"/>
  <c r="AD162" i="7"/>
  <c r="AD163" i="7"/>
  <c r="AF163" i="7" s="1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5" i="7"/>
  <c r="AD186" i="7"/>
  <c r="AD187" i="7"/>
  <c r="AD188" i="7"/>
  <c r="AF188" i="7" s="1"/>
  <c r="AD189" i="7"/>
  <c r="AD190" i="7"/>
  <c r="AD191" i="7"/>
  <c r="AF191" i="7" s="1"/>
  <c r="AD192" i="7"/>
  <c r="AD193" i="7"/>
  <c r="AD194" i="7"/>
  <c r="AD195" i="7"/>
  <c r="AD196" i="7"/>
  <c r="AF196" i="7" s="1"/>
  <c r="AD197" i="7"/>
  <c r="AD198" i="7"/>
  <c r="AD199" i="7"/>
  <c r="AF199" i="7" s="1"/>
  <c r="AD200" i="7"/>
  <c r="AD201" i="7"/>
  <c r="AD202" i="7"/>
  <c r="AD203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O3" i="7"/>
  <c r="O4" i="7"/>
  <c r="O5" i="7"/>
  <c r="AF5" i="7" s="1"/>
  <c r="O6" i="7"/>
  <c r="AF6" i="7" s="1"/>
  <c r="O7" i="7"/>
  <c r="AF7" i="7" s="1"/>
  <c r="O8" i="7"/>
  <c r="O9" i="7"/>
  <c r="O10" i="7"/>
  <c r="AF10" i="7" s="1"/>
  <c r="O11" i="7"/>
  <c r="O12" i="7"/>
  <c r="O13" i="7"/>
  <c r="O14" i="7"/>
  <c r="AF14" i="7" s="1"/>
  <c r="O15" i="7"/>
  <c r="AF15" i="7" s="1"/>
  <c r="O16" i="7"/>
  <c r="O17" i="7"/>
  <c r="O18" i="7"/>
  <c r="O19" i="7"/>
  <c r="O20" i="7"/>
  <c r="O21" i="7"/>
  <c r="O22" i="7"/>
  <c r="AF22" i="7" s="1"/>
  <c r="O23" i="7"/>
  <c r="O24" i="7"/>
  <c r="O25" i="7"/>
  <c r="O26" i="7"/>
  <c r="O27" i="7"/>
  <c r="O28" i="7"/>
  <c r="O29" i="7"/>
  <c r="O30" i="7"/>
  <c r="AF30" i="7" s="1"/>
  <c r="O31" i="7"/>
  <c r="AF31" i="7" s="1"/>
  <c r="O32" i="7"/>
  <c r="O33" i="7"/>
  <c r="O34" i="7"/>
  <c r="O35" i="7"/>
  <c r="AF35" i="7" s="1"/>
  <c r="O36" i="7"/>
  <c r="O37" i="7"/>
  <c r="AF37" i="7" s="1"/>
  <c r="O38" i="7"/>
  <c r="O39" i="7"/>
  <c r="AF39" i="7" s="1"/>
  <c r="O40" i="7"/>
  <c r="O41" i="7"/>
  <c r="O42" i="7"/>
  <c r="O43" i="7"/>
  <c r="O44" i="7"/>
  <c r="AF44" i="7" s="1"/>
  <c r="O45" i="7"/>
  <c r="O46" i="7"/>
  <c r="AF46" i="7" s="1"/>
  <c r="O47" i="7"/>
  <c r="O48" i="7"/>
  <c r="O49" i="7"/>
  <c r="O50" i="7"/>
  <c r="O51" i="7"/>
  <c r="O52" i="7"/>
  <c r="O53" i="7"/>
  <c r="O54" i="7"/>
  <c r="O55" i="7"/>
  <c r="AF55" i="7" s="1"/>
  <c r="O56" i="7"/>
  <c r="O57" i="7"/>
  <c r="O58" i="7"/>
  <c r="AF58" i="7" s="1"/>
  <c r="O59" i="7"/>
  <c r="O60" i="7"/>
  <c r="O61" i="7"/>
  <c r="O62" i="7"/>
  <c r="AF62" i="7" s="1"/>
  <c r="O63" i="7"/>
  <c r="O64" i="7"/>
  <c r="O65" i="7"/>
  <c r="O66" i="7"/>
  <c r="AF66" i="7" s="1"/>
  <c r="O67" i="7"/>
  <c r="O68" i="7"/>
  <c r="O69" i="7"/>
  <c r="O70" i="7"/>
  <c r="AF70" i="7" s="1"/>
  <c r="O71" i="7"/>
  <c r="AF71" i="7" s="1"/>
  <c r="O72" i="7"/>
  <c r="O73" i="7"/>
  <c r="O74" i="7"/>
  <c r="AF74" i="7" s="1"/>
  <c r="O75" i="7"/>
  <c r="O76" i="7"/>
  <c r="O77" i="7"/>
  <c r="O78" i="7"/>
  <c r="AF78" i="7" s="1"/>
  <c r="O79" i="7"/>
  <c r="AF79" i="7" s="1"/>
  <c r="O80" i="7"/>
  <c r="O81" i="7"/>
  <c r="O82" i="7"/>
  <c r="O83" i="7"/>
  <c r="O84" i="7"/>
  <c r="O85" i="7"/>
  <c r="O86" i="7"/>
  <c r="AF86" i="7" s="1"/>
  <c r="O87" i="7"/>
  <c r="AF87" i="7" s="1"/>
  <c r="O88" i="7"/>
  <c r="AF88" i="7" s="1"/>
  <c r="O89" i="7"/>
  <c r="O90" i="7"/>
  <c r="O91" i="7"/>
  <c r="O92" i="7"/>
  <c r="O93" i="7"/>
  <c r="O94" i="7"/>
  <c r="AF94" i="7" s="1"/>
  <c r="O95" i="7"/>
  <c r="AF95" i="7" s="1"/>
  <c r="O96" i="7"/>
  <c r="O97" i="7"/>
  <c r="O98" i="7"/>
  <c r="O99" i="7"/>
  <c r="O100" i="7"/>
  <c r="O101" i="7"/>
  <c r="O102" i="7"/>
  <c r="AF102" i="7" s="1"/>
  <c r="O103" i="7"/>
  <c r="AF103" i="7" s="1"/>
  <c r="O104" i="7"/>
  <c r="O105" i="7"/>
  <c r="O106" i="7"/>
  <c r="O107" i="7"/>
  <c r="O108" i="7"/>
  <c r="O109" i="7"/>
  <c r="O110" i="7"/>
  <c r="AF110" i="7" s="1"/>
  <c r="O111" i="7"/>
  <c r="AF111" i="7" s="1"/>
  <c r="O112" i="7"/>
  <c r="AF112" i="7" s="1"/>
  <c r="O113" i="7"/>
  <c r="O114" i="7"/>
  <c r="O115" i="7"/>
  <c r="O116" i="7"/>
  <c r="O117" i="7"/>
  <c r="O118" i="7"/>
  <c r="AF118" i="7" s="1"/>
  <c r="O119" i="7"/>
  <c r="O120" i="7"/>
  <c r="O121" i="7"/>
  <c r="O122" i="7"/>
  <c r="O123" i="7"/>
  <c r="O124" i="7"/>
  <c r="O125" i="7"/>
  <c r="O126" i="7"/>
  <c r="AF126" i="7" s="1"/>
  <c r="O127" i="7"/>
  <c r="AF127" i="7" s="1"/>
  <c r="O128" i="7"/>
  <c r="O129" i="7"/>
  <c r="O130" i="7"/>
  <c r="O131" i="7"/>
  <c r="O132" i="7"/>
  <c r="O133" i="7"/>
  <c r="O134" i="7"/>
  <c r="O135" i="7"/>
  <c r="O136" i="7"/>
  <c r="O138" i="7"/>
  <c r="O139" i="7"/>
  <c r="O140" i="7"/>
  <c r="O141" i="7"/>
  <c r="O142" i="7"/>
  <c r="O143" i="7"/>
  <c r="O144" i="7"/>
  <c r="AF144" i="7" s="1"/>
  <c r="O145" i="7"/>
  <c r="O146" i="7"/>
  <c r="O147" i="7"/>
  <c r="AF147" i="7" s="1"/>
  <c r="O148" i="7"/>
  <c r="O149" i="7"/>
  <c r="O150" i="7"/>
  <c r="O151" i="7"/>
  <c r="O152" i="7"/>
  <c r="O153" i="7"/>
  <c r="O154" i="7"/>
  <c r="O155" i="7"/>
  <c r="AF155" i="7" s="1"/>
  <c r="O156" i="7"/>
  <c r="O157" i="7"/>
  <c r="AF157" i="7" s="1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AF171" i="7" s="1"/>
  <c r="O172" i="7"/>
  <c r="AF172" i="7" s="1"/>
  <c r="O173" i="7"/>
  <c r="O174" i="7"/>
  <c r="O175" i="7"/>
  <c r="O176" i="7"/>
  <c r="AF176" i="7" s="1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AF192" i="7" s="1"/>
  <c r="O193" i="7"/>
  <c r="O194" i="7"/>
  <c r="O195" i="7"/>
  <c r="O196" i="7"/>
  <c r="O197" i="7"/>
  <c r="O198" i="7"/>
  <c r="O199" i="7"/>
  <c r="O200" i="7"/>
  <c r="AF200" i="7" s="1"/>
  <c r="O201" i="7"/>
  <c r="O202" i="7"/>
  <c r="O203" i="7"/>
  <c r="O204" i="7"/>
  <c r="O205" i="7"/>
  <c r="AF205" i="7" s="1"/>
  <c r="O206" i="7"/>
  <c r="O207" i="7"/>
  <c r="O208" i="7"/>
  <c r="O209" i="7"/>
  <c r="O210" i="7"/>
  <c r="O211" i="7"/>
  <c r="O212" i="7"/>
  <c r="O213" i="7"/>
  <c r="O214" i="7"/>
  <c r="O215" i="7"/>
  <c r="O216" i="7"/>
  <c r="AF216" i="7" s="1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AF232" i="7" s="1"/>
  <c r="O233" i="7"/>
  <c r="AF3" i="7"/>
  <c r="AF4" i="7"/>
  <c r="AF8" i="7"/>
  <c r="AF11" i="7"/>
  <c r="AF12" i="7"/>
  <c r="AF13" i="7"/>
  <c r="AF16" i="7"/>
  <c r="AF17" i="7"/>
  <c r="AF19" i="7"/>
  <c r="AF20" i="7"/>
  <c r="AF21" i="7"/>
  <c r="AF23" i="7"/>
  <c r="AF24" i="7"/>
  <c r="AF25" i="7"/>
  <c r="AF26" i="7"/>
  <c r="AF27" i="7"/>
  <c r="AF28" i="7"/>
  <c r="AF29" i="7"/>
  <c r="AF32" i="7"/>
  <c r="AF36" i="7"/>
  <c r="AF40" i="7"/>
  <c r="AF41" i="7"/>
  <c r="AF43" i="7"/>
  <c r="AF47" i="7"/>
  <c r="AF48" i="7"/>
  <c r="AF49" i="7"/>
  <c r="AF51" i="7"/>
  <c r="AF52" i="7"/>
  <c r="AF56" i="7"/>
  <c r="AF59" i="7"/>
  <c r="AF60" i="7"/>
  <c r="AF63" i="7"/>
  <c r="AF64" i="7"/>
  <c r="AF67" i="7"/>
  <c r="AF68" i="7"/>
  <c r="AF72" i="7"/>
  <c r="AF75" i="7"/>
  <c r="AF76" i="7"/>
  <c r="AF77" i="7"/>
  <c r="AF80" i="7"/>
  <c r="AF83" i="7"/>
  <c r="AF84" i="7"/>
  <c r="AF90" i="7"/>
  <c r="AF91" i="7"/>
  <c r="AF92" i="7"/>
  <c r="AF96" i="7"/>
  <c r="AF99" i="7"/>
  <c r="AF100" i="7"/>
  <c r="AF101" i="7"/>
  <c r="AF104" i="7"/>
  <c r="AF107" i="7"/>
  <c r="AF108" i="7"/>
  <c r="AF115" i="7"/>
  <c r="AF116" i="7"/>
  <c r="AF120" i="7"/>
  <c r="AF123" i="7"/>
  <c r="AF124" i="7"/>
  <c r="AF128" i="7"/>
  <c r="AF131" i="7"/>
  <c r="AF132" i="7"/>
  <c r="AF135" i="7"/>
  <c r="AF148" i="7"/>
  <c r="AF151" i="7"/>
  <c r="AF156" i="7"/>
  <c r="AF160" i="7"/>
  <c r="AF164" i="7"/>
  <c r="AF165" i="7"/>
  <c r="AF167" i="7"/>
  <c r="AF168" i="7"/>
  <c r="AF175" i="7"/>
  <c r="AF180" i="7"/>
  <c r="AF189" i="7"/>
  <c r="AF197" i="7"/>
  <c r="AF204" i="7"/>
  <c r="AF213" i="7"/>
  <c r="AF220" i="7"/>
  <c r="AF234" i="7"/>
  <c r="AD2" i="7"/>
  <c r="AF2" i="7" s="1"/>
  <c r="O2" i="7"/>
  <c r="AF143" i="7" l="1"/>
  <c r="AF141" i="7"/>
  <c r="AF140" i="7"/>
  <c r="AF139" i="7"/>
  <c r="AF138" i="7"/>
  <c r="AF50" i="7"/>
  <c r="AF54" i="7"/>
  <c r="AF38" i="7"/>
  <c r="AF34" i="7"/>
  <c r="AF224" i="7"/>
  <c r="AF181" i="7"/>
  <c r="AF173" i="7"/>
  <c r="AF130" i="7"/>
  <c r="AF122" i="7"/>
  <c r="AF114" i="7"/>
  <c r="AF106" i="7"/>
  <c r="AF98" i="7"/>
  <c r="AF82" i="7"/>
  <c r="AF42" i="7"/>
  <c r="AF18" i="7"/>
  <c r="AF229" i="7"/>
  <c r="AF221" i="7"/>
  <c r="AF178" i="7"/>
  <c r="AF170" i="7"/>
  <c r="AF162" i="7"/>
  <c r="AF89" i="7"/>
  <c r="AF81" i="7"/>
  <c r="AF73" i="7"/>
  <c r="AF65" i="7"/>
  <c r="AF57" i="7"/>
  <c r="AF33" i="7"/>
  <c r="AF9" i="7"/>
  <c r="AF228" i="7"/>
  <c r="AF212" i="7"/>
  <c r="AF194" i="7"/>
  <c r="AF152" i="7"/>
  <c r="AF119" i="7"/>
  <c r="AF226" i="7"/>
  <c r="AF218" i="7"/>
  <c r="AF210" i="7"/>
  <c r="AF183" i="7"/>
  <c r="AF159" i="7"/>
  <c r="AF134" i="7"/>
  <c r="AF186" i="7"/>
  <c r="AF184" i="7"/>
  <c r="AF208" i="7"/>
  <c r="AF207" i="7"/>
  <c r="AF202" i="7"/>
  <c r="AF154" i="7"/>
  <c r="AF113" i="7"/>
  <c r="AF105" i="7"/>
  <c r="AF97" i="7"/>
  <c r="AF129" i="7"/>
  <c r="AF121" i="7"/>
  <c r="AF223" i="7"/>
  <c r="AF227" i="7"/>
  <c r="AF219" i="7"/>
  <c r="AF211" i="7"/>
  <c r="AF203" i="7"/>
  <c r="AF195" i="7"/>
  <c r="AF187" i="7"/>
  <c r="AF179" i="7"/>
  <c r="AF233" i="7"/>
  <c r="AF225" i="7"/>
  <c r="AF217" i="7"/>
  <c r="AF209" i="7"/>
  <c r="AF201" i="7"/>
  <c r="AF193" i="7"/>
  <c r="AF185" i="7"/>
  <c r="AF177" i="7"/>
  <c r="AF169" i="7"/>
  <c r="AF161" i="7"/>
  <c r="AF153" i="7"/>
  <c r="AF145" i="7"/>
  <c r="AF230" i="7"/>
  <c r="AF222" i="7"/>
  <c r="AF214" i="7"/>
  <c r="AF206" i="7"/>
  <c r="AF198" i="7"/>
  <c r="AF190" i="7"/>
  <c r="AF182" i="7"/>
  <c r="AF174" i="7"/>
  <c r="AF166" i="7"/>
  <c r="AF158" i="7"/>
  <c r="AF150" i="7"/>
  <c r="AF142" i="7"/>
  <c r="AF231" i="7"/>
  <c r="AF2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tc={B9CDF4DD-7438-6D4F-A2FE-023BF9FE8392}</author>
    <author>tc={3A8037D9-9225-B54F-B1C9-EA6F6DEAB3A4}</author>
    <author>tc={796BAF62-87DB-EC48-96B2-CB01D6CA72E9}</author>
    <author>tc={934E2803-0A88-8F4F-A359-FEF8EB6519F4}</author>
  </authors>
  <commentList>
    <comment ref="K5" authorId="0" shapeId="0" xr:uid="{B9CDF4DD-7438-6D4F-A2FE-023BF9FE8392}">
      <text>
        <t>[Threaded comment]
Your version of Excel allows you to read this threaded comment; however, any edits to it will get removed if the file is opened in a newer version of Excel. Learn more: https://go.microsoft.com/fwlink/?linkid=870924
Comment:
    “Both opened before halfway” 
Since free used rat according to run comment, consider as open as usual</t>
      </text>
    </comment>
    <comment ref="F34" authorId="1" shapeId="0" xr:uid="{3A8037D9-9225-B54F-B1C9-EA6F6DEAB3A4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E35" authorId="2" shapeId="0" xr:uid="{796BAF62-87DB-EC48-96B2-CB01D6CA72E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was not an opening (T35)</t>
      </text>
    </comment>
    <comment ref="K193" authorId="3" shapeId="0" xr:uid="{934E2803-0A88-8F4F-A359-FEF8EB6519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Mistakenly coded as X - it is a free opening after halfway (0:50)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tc={A79C6D1E-4D2E-BE43-8E62-3E54B4C1B8A9}</author>
    <author>tc={7BBB889C-B495-684F-962C-29271281E7AD}</author>
    <author>tc={E6C193BB-2647-8142-BB15-F5CD2E5E5001}</author>
    <author>tc={98C31A94-3AD9-D94F-929D-B4831000A92F}</author>
    <author>tc={44553786-86F5-DA4F-B4C8-256529E532F8}</author>
    <author>tc={C6005BFE-4CA6-B441-B17F-BF82C3781DD2}</author>
    <author>tc={FC610A8E-AD49-7B46-B8B5-E6011D0B4BB5}</author>
    <author>tc={139E3CC1-5D55-304A-8E63-0018E416EB78}</author>
    <author>tc={E414D80A-302E-664B-A619-F943DE250E47}</author>
    <author>tc={3EE68568-0AD5-6545-BEA2-D3979503B20A}</author>
    <author>tc={97514085-6180-C447-8E52-121FDE5DC85B}</author>
    <author>tc={218AD58F-6370-FB40-A831-D976343F524C}</author>
    <author>tc={46389501-11BF-B34A-A931-139285310944}</author>
    <author>tc={7965F708-2D04-1449-860D-F88D2CC0E50A}</author>
    <author>tc={08981400-5ECD-4341-8CF9-6DF2A0D727E9}</author>
    <author>tc={24E965A3-8F72-AE4C-8BF8-B3F1D73F0DF8}</author>
  </authors>
  <commentList>
    <comment ref="K33" authorId="0" shapeId="0" xr:uid="{A79C6D1E-4D2E-BE43-8E62-3E54B4C1B8A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60</t>
      </text>
    </comment>
    <comment ref="C34" authorId="1" shapeId="0" xr:uid="{7BBB889C-B495-684F-962C-29271281E7AD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D34" authorId="2" shapeId="0" xr:uid="{E6C193BB-2647-8142-BB15-F5CD2E5E5001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E34" authorId="3" shapeId="0" xr:uid="{98C31A94-3AD9-D94F-929D-B4831000A9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F34" authorId="4" shapeId="0" xr:uid="{44553786-86F5-DA4F-B4C8-256529E532F8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D37" authorId="5" shapeId="0" xr:uid="{C6005BFE-4CA6-B441-B17F-BF82C3781D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Trapped did not go in restrainer - no run </t>
      </text>
    </comment>
    <comment ref="E38" authorId="6" shapeId="0" xr:uid="{FC610A8E-AD49-7B46-B8B5-E6011D0B4BB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F38" authorId="7" shapeId="0" xr:uid="{139E3CC1-5D55-304A-8E63-0018E416EB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F40" authorId="8" shapeId="0" xr:uid="{E414D80A-302E-664B-A619-F943DE250E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Originally said 0:05 - likely a mistaken copy and paste from below. Actual time according to opening is 0:41 -- after halfway
</t>
      </text>
    </comment>
    <comment ref="E44" authorId="9" shapeId="0" xr:uid="{3EE68568-0AD5-6545-BEA2-D3979503B20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60</t>
      </text>
    </comment>
    <comment ref="G49" authorId="10" shapeId="0" xr:uid="{97514085-6180-C447-8E52-121FDE5DC85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60</t>
      </text>
    </comment>
    <comment ref="F107" authorId="11" shapeId="0" xr:uid="{218AD58F-6370-FB40-A831-D976343F52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49</t>
      </text>
    </comment>
    <comment ref="G143" authorId="12" shapeId="0" xr:uid="{46389501-11BF-B34A-A931-13928531094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52</t>
      </text>
    </comment>
    <comment ref="E162" authorId="13" shapeId="0" xr:uid="{7965F708-2D04-1449-860D-F88D2CC0E5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50
</t>
      </text>
    </comment>
    <comment ref="N163" authorId="14" shapeId="0" xr:uid="{08981400-5ECD-4341-8CF9-6DF2A0D727E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50</t>
      </text>
    </comment>
    <comment ref="C181" authorId="15" shapeId="0" xr:uid="{24E965A3-8F72-AE4C-8BF8-B3F1D73F0DF8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43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tc={A6640EE6-39B8-5B4F-8C18-6A755A4E7E1D}</author>
    <author>tc={3E24DEE9-C811-1149-9D13-6EEEEA220BC4}</author>
    <author>tc={B7381B43-B647-944D-B800-F8E954D6D662}</author>
    <author>tc={E1A58200-5F7F-0946-A697-F288236896CF}</author>
    <author>tc={83505EAC-F971-524D-92AF-DD8F4D962BBA}</author>
    <author>tc={5F3A51FA-D411-2847-B536-0911C75C91EE}</author>
    <author>tc={81413343-8084-124C-8848-DCD374AFC55D}</author>
    <author>tc={629B650B-32D0-7146-8D27-2D030BC50F30}</author>
    <author>tc={89C0784E-4C8B-5F49-A5D3-31E84B163CFA}</author>
    <author>tc={FCC4C8E9-43E4-8141-BBCD-08E9BD9D74F0}</author>
    <author>tc={9F421528-1DD7-F44D-B10A-860FA3072748}</author>
    <author>tc={04605A02-A684-6646-80C3-028BC914CDA1}</author>
    <author>tc={863CF0F0-1EAE-6445-81BE-947F5E35636F}</author>
    <author>tc={26C0DAFE-4A54-2A4C-A8C2-0B80814B099D}</author>
    <author>tc={18AB4D11-E9A1-9B4E-B4FF-DBA77E83946D}</author>
    <author>tc={897927F1-70F1-104F-8F5E-E6D7E1D13017}</author>
    <author>tc={1ED71675-89C9-5F41-B297-962C4432637B}</author>
    <author>tc={03B51F68-F7B8-9041-B61C-A83806ECDE0F}</author>
    <author>tc={3D63E26A-09EA-1F43-B960-0489871BFD0C}</author>
    <author>tc={F848E857-4B00-5D45-8C54-B355DBC72849}</author>
  </authors>
  <commentList>
    <comment ref="K5" authorId="0" shapeId="0" xr:uid="{A6640EE6-39B8-5B4F-8C18-6A755A4E7E1D}">
      <text>
        <t>[Threaded comment]
Your version of Excel allows you to read this threaded comment; however, any edits to it will get removed if the file is opened in a newer version of Excel. Learn more: https://go.microsoft.com/fwlink/?linkid=870924
Comment:
    “Both opened before halfway” 
Since free used rat according to run comment, consider as open as usual</t>
      </text>
    </comment>
    <comment ref="Z33" authorId="1" shapeId="0" xr:uid="{3E24DEE9-C811-1149-9D13-6EEEEA220BC4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60</t>
      </text>
    </comment>
    <comment ref="F34" authorId="2" shapeId="0" xr:uid="{B7381B43-B647-944D-B800-F8E954D6D66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R34" authorId="3" shapeId="0" xr:uid="{E1A58200-5F7F-0946-A697-F288236896CF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S34" authorId="4" shapeId="0" xr:uid="{83505EAC-F971-524D-92AF-DD8F4D962BBA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T34" authorId="5" shapeId="0" xr:uid="{5F3A51FA-D411-2847-B536-0911C75C91EE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U34" authorId="6" shapeId="0" xr:uid="{81413343-8084-124C-8848-DCD374AFC55D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E35" authorId="7" shapeId="0" xr:uid="{629B650B-32D0-7146-8D27-2D030BC50F3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was not an opening (T35)</t>
      </text>
    </comment>
    <comment ref="S37" authorId="8" shapeId="0" xr:uid="{89C0784E-4C8B-5F49-A5D3-31E84B163C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Trapped did not go in restrainer - no run </t>
      </text>
    </comment>
    <comment ref="T38" authorId="9" shapeId="0" xr:uid="{FCC4C8E9-43E4-8141-BBCD-08E9BD9D74F0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U38" authorId="10" shapeId="0" xr:uid="{9F421528-1DD7-F44D-B10A-860FA3072748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OPENED BEFORE HALFWAY</t>
      </text>
    </comment>
    <comment ref="U40" authorId="11" shapeId="0" xr:uid="{04605A02-A684-6646-80C3-028BC914CD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Originally said 0:05 - likely a mistaken copy and paste from below. Actual time according to opening is 0:41 -- after halfway
</t>
      </text>
    </comment>
    <comment ref="T44" authorId="12" shapeId="0" xr:uid="{863CF0F0-1EAE-6445-81BE-947F5E35636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60</t>
      </text>
    </comment>
    <comment ref="V49" authorId="13" shapeId="0" xr:uid="{26C0DAFE-4A54-2A4C-A8C2-0B80814B099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60</t>
      </text>
    </comment>
    <comment ref="U107" authorId="14" shapeId="0" xr:uid="{18AB4D11-E9A1-9B4E-B4FF-DBA77E83946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49</t>
      </text>
    </comment>
    <comment ref="V143" authorId="15" shapeId="0" xr:uid="{897927F1-70F1-104F-8F5E-E6D7E1D1301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52</t>
      </text>
    </comment>
    <comment ref="T162" authorId="16" shapeId="0" xr:uid="{1ED71675-89C9-5F41-B297-962C4432637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Original 50
</t>
      </text>
    </comment>
    <comment ref="AC163" authorId="17" shapeId="0" xr:uid="{03B51F68-F7B8-9041-B61C-A83806ECDE0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50</t>
      </text>
    </comment>
    <comment ref="R181" authorId="18" shapeId="0" xr:uid="{3D63E26A-09EA-1F43-B960-0489871BFD0C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43</t>
      </text>
    </comment>
    <comment ref="K193" authorId="19" shapeId="0" xr:uid="{F848E857-4B00-5D45-8C54-B355DBC728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Mistakenly coded as X - it is a free opening after halfway (0:50)
</t>
      </text>
    </comment>
  </commentList>
</comments>
</file>

<file path=xl/sharedStrings.xml><?xml version="1.0" encoding="utf-8"?>
<sst xmlns="http://schemas.openxmlformats.org/spreadsheetml/2006/main" count="7649" uniqueCount="146">
  <si>
    <t>Saline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</si>
  <si>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</si>
  <si>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</si>
  <si>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</si>
  <si>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</si>
  <si>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</si>
  <si>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</si>
  <si>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</si>
  <si>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</si>
  <si>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</si>
  <si>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</si>
  <si>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</si>
  <si>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</si>
  <si>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t</t>
  </si>
  <si>
    <t>X</t>
  </si>
  <si>
    <t>f</t>
  </si>
  <si>
    <t>b</t>
  </si>
  <si>
    <t>X*</t>
  </si>
  <si>
    <t>-</t>
  </si>
  <si>
    <t>~</t>
  </si>
  <si>
    <t>Free Rat</t>
  </si>
  <si>
    <t>Condition</t>
  </si>
  <si>
    <t>NA</t>
  </si>
  <si>
    <t>t*</t>
  </si>
  <si>
    <t>N</t>
  </si>
  <si>
    <t>Rats</t>
  </si>
  <si>
    <t>Single Reverse</t>
  </si>
  <si>
    <t>lowMDZ+</t>
  </si>
  <si>
    <t>saline+</t>
  </si>
  <si>
    <t>lowMDZ-</t>
  </si>
  <si>
    <t>saline-</t>
  </si>
  <si>
    <t>highMDZ+</t>
  </si>
  <si>
    <t>highMDZ-</t>
  </si>
  <si>
    <t>uninj+</t>
  </si>
  <si>
    <t>uninj-</t>
  </si>
  <si>
    <t>SingleReverse2015 - HS, HM, SB</t>
  </si>
  <si>
    <t>SingleReverse2.0 HighMdz+Uninj - NM, DL, JH, YS</t>
  </si>
  <si>
    <t>SingleReverse 2.0 LowMDZ + Saline - NM, JH, AJ</t>
  </si>
  <si>
    <t>TrappedPaperRaw2018 - YS</t>
  </si>
  <si>
    <t>OpeningMaster2017 - NM</t>
  </si>
  <si>
    <t>Mty2017 - MN, YS</t>
  </si>
  <si>
    <t>Saline+Uninj 2015 - YS, NM, MB, WT</t>
  </si>
  <si>
    <t>Uninj</t>
  </si>
  <si>
    <t>HighMDZ</t>
  </si>
  <si>
    <t>LowMDZ</t>
  </si>
  <si>
    <t>Empty</t>
  </si>
  <si>
    <t>Anesthesia</t>
  </si>
  <si>
    <t>Mty</t>
  </si>
  <si>
    <t>MtyControl</t>
  </si>
  <si>
    <t>n</t>
  </si>
  <si>
    <t>Opening matches latency?</t>
  </si>
  <si>
    <t>Openings</t>
  </si>
  <si>
    <t>Single Reverse 2.0</t>
  </si>
  <si>
    <t>Saline + Uninjected</t>
  </si>
  <si>
    <t>Mty2017</t>
  </si>
  <si>
    <t>Experiment</t>
  </si>
  <si>
    <t>highMDZ</t>
  </si>
  <si>
    <t>lowMDZ</t>
  </si>
  <si>
    <t>Uninjected</t>
  </si>
  <si>
    <t>Raw Data</t>
  </si>
  <si>
    <t>SedativeMDZ</t>
  </si>
  <si>
    <t>Missing</t>
  </si>
  <si>
    <t>Anesthesia+Empty16 - HZ, RZ</t>
  </si>
  <si>
    <t>Rat</t>
  </si>
  <si>
    <t>Opening</t>
  </si>
  <si>
    <t>FALSE</t>
  </si>
  <si>
    <t>TRUE</t>
  </si>
  <si>
    <t>ID</t>
  </si>
  <si>
    <t>First.Opening</t>
  </si>
  <si>
    <t>Third.Opening</t>
  </si>
  <si>
    <t>First.Opening.Lat</t>
  </si>
  <si>
    <t>Third.Opening.Lat</t>
  </si>
  <si>
    <t>Consecutive</t>
  </si>
  <si>
    <t>Breaks</t>
  </si>
  <si>
    <t>Total.Breaks</t>
  </si>
  <si>
    <t>Open.Cons</t>
  </si>
  <si>
    <t>Third.First</t>
  </si>
  <si>
    <t>Third.First.lat</t>
  </si>
  <si>
    <t>1</t>
  </si>
  <si>
    <t>3</t>
  </si>
  <si>
    <t>10</t>
  </si>
  <si>
    <t>0</t>
  </si>
  <si>
    <t>2</t>
  </si>
  <si>
    <t>4</t>
  </si>
  <si>
    <t>6</t>
  </si>
  <si>
    <t>8</t>
  </si>
  <si>
    <t>11</t>
  </si>
  <si>
    <t>25</t>
  </si>
  <si>
    <t>26</t>
  </si>
  <si>
    <t>9</t>
  </si>
  <si>
    <t>19</t>
  </si>
  <si>
    <t>5</t>
  </si>
  <si>
    <t>14</t>
  </si>
  <si>
    <t>13</t>
  </si>
  <si>
    <t>21</t>
  </si>
  <si>
    <t>18</t>
  </si>
  <si>
    <t>12</t>
  </si>
  <si>
    <t>24</t>
  </si>
  <si>
    <t>7</t>
  </si>
  <si>
    <t>29</t>
  </si>
  <si>
    <t>34</t>
  </si>
  <si>
    <t>-3</t>
  </si>
  <si>
    <t>22</t>
  </si>
  <si>
    <t>-2</t>
  </si>
  <si>
    <t>39</t>
  </si>
  <si>
    <t>-1</t>
  </si>
  <si>
    <t>31</t>
  </si>
  <si>
    <t>27</t>
  </si>
  <si>
    <t>-27</t>
  </si>
  <si>
    <t>23</t>
  </si>
  <si>
    <t>15</t>
  </si>
  <si>
    <t>28</t>
  </si>
  <si>
    <t>-17</t>
  </si>
  <si>
    <t>36</t>
  </si>
  <si>
    <t>-31</t>
  </si>
  <si>
    <t>-4</t>
  </si>
  <si>
    <t>20</t>
  </si>
  <si>
    <t>-6</t>
  </si>
  <si>
    <t>-5</t>
  </si>
  <si>
    <t>30</t>
  </si>
  <si>
    <t>-8</t>
  </si>
  <si>
    <t>33</t>
  </si>
  <si>
    <t>-26</t>
  </si>
  <si>
    <t>16</t>
  </si>
  <si>
    <t>17</t>
  </si>
  <si>
    <t>37</t>
  </si>
  <si>
    <t>-7</t>
  </si>
  <si>
    <t>32</t>
  </si>
  <si>
    <t>38</t>
  </si>
  <si>
    <t>-15</t>
  </si>
  <si>
    <t>35</t>
  </si>
  <si>
    <t>Metyrapone</t>
  </si>
  <si>
    <t>Reverse-Saline+</t>
  </si>
  <si>
    <t>Reverse-Saline-</t>
  </si>
  <si>
    <t>Reverse-Uninjected+</t>
  </si>
  <si>
    <t>Reverse-Uninjected-</t>
  </si>
  <si>
    <t>Reverse-Mdz1.25+</t>
  </si>
  <si>
    <t>Reverse-Mdz1.25-</t>
  </si>
  <si>
    <t>Reverse-Mdz2.0+</t>
  </si>
  <si>
    <t>Reverse-Mdz2.0-</t>
  </si>
  <si>
    <t>Mdz2.0</t>
  </si>
  <si>
    <t>Mdz1.25</t>
  </si>
  <si>
    <t>Saline-Metyrapone</t>
  </si>
  <si>
    <t>Mdz4.0</t>
  </si>
  <si>
    <t>SalineMdz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</si>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</sst>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i/>
      <sz val="11"/>
      <color rgb="FF3C78D8"/>
      <name val="Arial"/>
      <family val="2"/>
    </font>
    <font>
      <sz val="9"/>
      <color theme="1"/>
      <name val="Arial"/>
      <family val="2"/>
    </font>
    <font>
      <b/>
      <i/>
      <sz val="11"/>
      <color rgb="FF4A86E8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Arial"/>
      <family val="2"/>
    </font>
    <font>
      <b/>
      <i/>
      <sz val="10"/>
      <color rgb="FF1155CC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3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1" fillId="0" borderId="0" xfId="1" applyAlignment="1">
      <alignment horizontal="lef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164" fontId="2" fillId="0" borderId="0" xfId="0" applyNumberFormat="1" applyFont="1" applyAlignment="1">
      <alignment horizontal="left"/>
    </xf>
    <xf numFmtId="0" fontId="1" fillId="0" borderId="1" xfId="0" applyFont="1" applyBorder="1"/>
    <xf numFmtId="0" fontId="6" fillId="0" borderId="1" xfId="0" applyFont="1" applyBorder="1"/>
    <xf numFmtId="0" fontId="2" fillId="0" borderId="1" xfId="0" applyFont="1" applyBorder="1"/>
    <xf numFmtId="0" fontId="8" fillId="0" borderId="1" xfId="0" applyFont="1" applyBorder="1"/>
    <xf numFmtId="0" fontId="13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6" fillId="0" borderId="1" xfId="0" applyFont="1" applyBorder="1"/>
    <xf numFmtId="0" fontId="5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2" xfId="0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0" fontId="11" fillId="0" borderId="12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16" xfId="1" applyBorder="1" applyAlignment="1">
      <alignment horizontal="center" vertical="center"/>
    </xf>
    <xf numFmtId="0" fontId="11" fillId="0" borderId="18" xfId="1" applyBorder="1" applyAlignment="1">
      <alignment horizontal="center" vertical="center"/>
    </xf>
    <xf numFmtId="0" fontId="11" fillId="0" borderId="22" xfId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ri Vieira Sugano" id="{8307A49E-F210-2547-B9B4-EA337520ACD1}" userId="S::ysugano@uchicago.edu::05a38510-9b61-438c-850d-79e44525154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20-07-08T02:04:06.00" personId="{8307A49E-F210-2547-B9B4-EA337520ACD1}" id="{B9CDF4DD-7438-6D4F-A2FE-023BF9FE8392}">
    <text>“Both opened before halfway” 
Since free used rat according to run comment, consider as open as usual</text>
  </threadedComment>
  <threadedComment ref="F34" dT="2020-07-09T19:18:13.02" personId="{8307A49E-F210-2547-B9B4-EA337520ACD1}" id="{3A8037D9-9225-B54F-B1C9-EA6F6DEAB3A4}">
    <text>free opened before halfway</text>
  </threadedComment>
  <threadedComment ref="E35" dT="2020-07-09T19:22:43.69" personId="{8307A49E-F210-2547-B9B4-EA337520ACD1}" id="{796BAF62-87DB-EC48-96B2-CB01D6CA72E9}">
    <text>There was not an opening (T35)</text>
  </threadedComment>
  <threadedComment ref="K193" dT="2020-07-08T01:57:40.23" personId="{8307A49E-F210-2547-B9B4-EA337520ACD1}" id="{934E2803-0A88-8F4F-A359-FEF8EB6519F4}">
    <text xml:space="preserve">Mistakenly coded as X - it is a free opening after halfway (0:50)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3" dT="2020-07-07T22:59:44.75" personId="{8307A49E-F210-2547-B9B4-EA337520ACD1}" id="{A79C6D1E-4D2E-BE43-8E62-3E54B4C1B8A9}">
    <text>Original 60</text>
  </threadedComment>
  <threadedComment ref="C34" dT="2020-07-09T19:52:50.39" personId="{8307A49E-F210-2547-B9B4-EA337520ACD1}" id="{7BBB889C-B495-684F-962C-29271281E7AD}">
    <text>FREE OPENED BEFORE HALFWAY</text>
  </threadedComment>
  <threadedComment ref="D34" dT="2020-07-09T19:52:47.34" personId="{8307A49E-F210-2547-B9B4-EA337520ACD1}" id="{E6C193BB-2647-8142-BB15-F5CD2E5E5001}">
    <text>FREE OPENED BEFORE HALFWAY</text>
  </threadedComment>
  <threadedComment ref="E34" dT="2020-07-09T19:52:44.38" personId="{8307A49E-F210-2547-B9B4-EA337520ACD1}" id="{98C31A94-3AD9-D94F-929D-B4831000A92F}">
    <text>FREE OPENED BEFORE HALFWAY</text>
  </threadedComment>
  <threadedComment ref="F34" dT="2020-07-09T19:52:33.43" personId="{8307A49E-F210-2547-B9B4-EA337520ACD1}" id="{44553786-86F5-DA4F-B4C8-256529E532F8}">
    <text>FREE OPENED BEFORE HALFWAY</text>
  </threadedComment>
  <threadedComment ref="D37" dT="2020-07-09T19:53:19.78" personId="{8307A49E-F210-2547-B9B4-EA337520ACD1}" id="{C6005BFE-4CA6-B441-B17F-BF82C3781DD2}">
    <text xml:space="preserve">Trapped did not go in restrainer - no run </text>
  </threadedComment>
  <threadedComment ref="E38" dT="2020-07-09T19:53:07.84" personId="{8307A49E-F210-2547-B9B4-EA337520ACD1}" id="{FC610A8E-AD49-7B46-B8B5-E6011D0B4BB5}">
    <text>FREE OPENED BEFORE HALFWAY</text>
  </threadedComment>
  <threadedComment ref="F38" dT="2020-07-09T19:53:04.34" personId="{8307A49E-F210-2547-B9B4-EA337520ACD1}" id="{139E3CC1-5D55-304A-8E63-0018E416EB78}">
    <text>FREE OPENED BEFORE HALFWAY</text>
  </threadedComment>
  <threadedComment ref="F40" dT="2020-07-09T20:02:46.25" personId="{8307A49E-F210-2547-B9B4-EA337520ACD1}" id="{E414D80A-302E-664B-A619-F943DE250E47}">
    <text xml:space="preserve">Originally said 0:05 - likely a mistaken copy and paste from below. Actual time according to opening is 0:41 -- after halfway
</text>
  </threadedComment>
  <threadedComment ref="E44" dT="2020-07-07T23:00:26.16" personId="{8307A49E-F210-2547-B9B4-EA337520ACD1}" id="{3EE68568-0AD5-6545-BEA2-D3979503B20A}">
    <text>Original 60</text>
  </threadedComment>
  <threadedComment ref="G49" dT="2020-07-07T23:00:40.84" personId="{8307A49E-F210-2547-B9B4-EA337520ACD1}" id="{97514085-6180-C447-8E52-121FDE5DC85B}">
    <text>Original 60</text>
  </threadedComment>
  <threadedComment ref="F107" dT="2020-07-07T23:00:58.78" personId="{8307A49E-F210-2547-B9B4-EA337520ACD1}" id="{218AD58F-6370-FB40-A831-D976343F524C}">
    <text>Original 49</text>
  </threadedComment>
  <threadedComment ref="G143" dT="2020-07-07T23:01:12.68" personId="{8307A49E-F210-2547-B9B4-EA337520ACD1}" id="{46389501-11BF-B34A-A931-139285310944}">
    <text>Original 52</text>
  </threadedComment>
  <threadedComment ref="E162" dT="2020-07-07T23:01:27.51" personId="{8307A49E-F210-2547-B9B4-EA337520ACD1}" id="{7965F708-2D04-1449-860D-F88D2CC0E50A}">
    <text xml:space="preserve">Original 50
</text>
  </threadedComment>
  <threadedComment ref="N163" dT="2020-07-07T23:01:41.36" personId="{8307A49E-F210-2547-B9B4-EA337520ACD1}" id="{08981400-5ECD-4341-8CF9-6DF2A0D727E9}">
    <text>Original 50</text>
  </threadedComment>
  <threadedComment ref="C181" dT="2020-07-07T23:01:59.19" personId="{8307A49E-F210-2547-B9B4-EA337520ACD1}" id="{24E965A3-8F72-AE4C-8BF8-B3F1D73F0DF8}">
    <text>Original 43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5" dT="2020-07-08T02:04:06.00" personId="{8307A49E-F210-2547-B9B4-EA337520ACD1}" id="{A6640EE6-39B8-5B4F-8C18-6A755A4E7E1D}">
    <text>“Both opened before halfway” 
Since free used rat according to run comment, consider as open as usual</text>
  </threadedComment>
  <threadedComment ref="Z33" dT="2020-07-07T22:59:44.75" personId="{8307A49E-F210-2547-B9B4-EA337520ACD1}" id="{3E24DEE9-C811-1149-9D13-6EEEEA220BC4}">
    <text>Original 60</text>
  </threadedComment>
  <threadedComment ref="F34" dT="2020-07-09T19:18:13.02" personId="{8307A49E-F210-2547-B9B4-EA337520ACD1}" id="{B7381B43-B647-944D-B800-F8E954D6D662}">
    <text>free opened before halfway</text>
  </threadedComment>
  <threadedComment ref="R34" dT="2020-07-09T19:52:50.39" personId="{8307A49E-F210-2547-B9B4-EA337520ACD1}" id="{E1A58200-5F7F-0946-A697-F288236896CF}">
    <text>FREE OPENED BEFORE HALFWAY</text>
  </threadedComment>
  <threadedComment ref="S34" dT="2020-07-09T19:52:47.34" personId="{8307A49E-F210-2547-B9B4-EA337520ACD1}" id="{83505EAC-F971-524D-92AF-DD8F4D962BBA}">
    <text>FREE OPENED BEFORE HALFWAY</text>
  </threadedComment>
  <threadedComment ref="T34" dT="2020-07-09T19:52:44.38" personId="{8307A49E-F210-2547-B9B4-EA337520ACD1}" id="{5F3A51FA-D411-2847-B536-0911C75C91EE}">
    <text>FREE OPENED BEFORE HALFWAY</text>
  </threadedComment>
  <threadedComment ref="U34" dT="2020-07-09T19:52:33.43" personId="{8307A49E-F210-2547-B9B4-EA337520ACD1}" id="{81413343-8084-124C-8848-DCD374AFC55D}">
    <text>FREE OPENED BEFORE HALFWAY</text>
  </threadedComment>
  <threadedComment ref="E35" dT="2020-07-09T19:22:43.69" personId="{8307A49E-F210-2547-B9B4-EA337520ACD1}" id="{629B650B-32D0-7146-8D27-2D030BC50F30}">
    <text>There was not an opening (T35)</text>
  </threadedComment>
  <threadedComment ref="S37" dT="2020-07-09T19:53:19.78" personId="{8307A49E-F210-2547-B9B4-EA337520ACD1}" id="{89C0784E-4C8B-5F49-A5D3-31E84B163CFA}">
    <text xml:space="preserve">Trapped did not go in restrainer - no run </text>
  </threadedComment>
  <threadedComment ref="T38" dT="2020-07-09T19:53:07.84" personId="{8307A49E-F210-2547-B9B4-EA337520ACD1}" id="{FCC4C8E9-43E4-8141-BBCD-08E9BD9D74F0}">
    <text>FREE OPENED BEFORE HALFWAY</text>
  </threadedComment>
  <threadedComment ref="U38" dT="2020-07-09T19:53:04.34" personId="{8307A49E-F210-2547-B9B4-EA337520ACD1}" id="{9F421528-1DD7-F44D-B10A-860FA3072748}">
    <text>FREE OPENED BEFORE HALFWAY</text>
  </threadedComment>
  <threadedComment ref="U40" dT="2020-07-09T20:02:46.25" personId="{8307A49E-F210-2547-B9B4-EA337520ACD1}" id="{04605A02-A684-6646-80C3-028BC914CDA1}">
    <text xml:space="preserve">Originally said 0:05 - likely a mistaken copy and paste from below. Actual time according to opening is 0:41 -- after halfway
</text>
  </threadedComment>
  <threadedComment ref="T44" dT="2020-07-07T23:00:26.16" personId="{8307A49E-F210-2547-B9B4-EA337520ACD1}" id="{863CF0F0-1EAE-6445-81BE-947F5E35636F}">
    <text>Original 60</text>
  </threadedComment>
  <threadedComment ref="V49" dT="2020-07-07T23:00:40.84" personId="{8307A49E-F210-2547-B9B4-EA337520ACD1}" id="{26C0DAFE-4A54-2A4C-A8C2-0B80814B099D}">
    <text>Original 60</text>
  </threadedComment>
  <threadedComment ref="U107" dT="2020-07-07T23:00:58.78" personId="{8307A49E-F210-2547-B9B4-EA337520ACD1}" id="{18AB4D11-E9A1-9B4E-B4FF-DBA77E83946D}">
    <text>Original 49</text>
  </threadedComment>
  <threadedComment ref="V143" dT="2020-07-07T23:01:12.68" personId="{8307A49E-F210-2547-B9B4-EA337520ACD1}" id="{897927F1-70F1-104F-8F5E-E6D7E1D13017}">
    <text>Original 52</text>
  </threadedComment>
  <threadedComment ref="T162" dT="2020-07-07T23:01:27.51" personId="{8307A49E-F210-2547-B9B4-EA337520ACD1}" id="{1ED71675-89C9-5F41-B297-962C4432637B}">
    <text xml:space="preserve">Original 50
</text>
  </threadedComment>
  <threadedComment ref="AC163" dT="2020-07-07T23:01:41.36" personId="{8307A49E-F210-2547-B9B4-EA337520ACD1}" id="{03B51F68-F7B8-9041-B61C-A83806ECDE0F}">
    <text>Original 50</text>
  </threadedComment>
  <threadedComment ref="R181" dT="2020-07-07T23:01:59.19" personId="{8307A49E-F210-2547-B9B4-EA337520ACD1}" id="{3D63E26A-09EA-1F43-B960-0489871BFD0C}">
    <text>Original 43</text>
  </threadedComment>
  <threadedComment ref="K193" dT="2020-07-08T01:57:40.23" personId="{8307A49E-F210-2547-B9B4-EA337520ACD1}" id="{F848E857-4B00-5D45-8C54-B355DBC72849}">
    <text xml:space="preserve">Mistakenly coded as X - it is a free opening after halfway (0:50)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_SjvrmBP46ocZglGnqusDJDU0GoBJMapGnCah2-LdoQ/edit" TargetMode="External"/><Relationship Id="rId7" Type="http://schemas.openxmlformats.org/officeDocument/2006/relationships/hyperlink" Target="https://docs.google.com/spreadsheets/d/1MlTxn_B6Ip8xWIhafVXIXLfOABCVD-GPiQ1d1C4sl64/edit" TargetMode="External"/><Relationship Id="rId2" Type="http://schemas.openxmlformats.org/officeDocument/2006/relationships/hyperlink" Target="https://docs.google.com/spreadsheets/d/1yOh2qeS1CiOvBv6J100faWz250DgVvdecrPOLRHjw00/edit" TargetMode="External"/><Relationship Id="rId1" Type="http://schemas.openxmlformats.org/officeDocument/2006/relationships/hyperlink" Target="https://docs.google.com/spreadsheets/d/192CoFJhvyW8yVnP1eQfp9Apc-9pGpCzBwP9GFvMDRPs/edit" TargetMode="External"/><Relationship Id="rId6" Type="http://schemas.openxmlformats.org/officeDocument/2006/relationships/hyperlink" Target="https://docs.google.com/spreadsheets/d/1gpSYrhwaGMwAbafKzL4llioPfDM7y4eHj_hUbzuNPuk/edit" TargetMode="External"/><Relationship Id="rId5" Type="http://schemas.openxmlformats.org/officeDocument/2006/relationships/hyperlink" Target="https://docs.google.com/spreadsheets/d/1gkQtvCjZKABFk6GGShlYI2hgz4DaT-_1YI4HCbloYPY/edit" TargetMode="External"/><Relationship Id="rId4" Type="http://schemas.openxmlformats.org/officeDocument/2006/relationships/hyperlink" Target="https://docs.google.com/spreadsheets/d/19MDPdlt4neX2nzLSYBB6Ax1NKlWahzCoWwQ8yhPmwGI/edi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4D26-BBD8-2D45-A7A5-E0A755439BBB}">
  <dimension ref="A1:K46"/>
  <sheetViews>
    <sheetView workbookViewId="0">
      <selection activeCell="E2" sqref="E2:E9"/>
    </sheetView>
  </sheetViews>
  <sheetFormatPr baseColWidth="10" defaultColWidth="11" defaultRowHeight="16" x14ac:dyDescent="0.2"/>
  <cols>
    <col min="1" max="1" width="17.1640625" bestFit="1" customWidth="1"/>
    <col min="5" max="5" width="42.6640625" bestFit="1" customWidth="1"/>
    <col min="10" max="10" width="14.83203125" customWidth="1"/>
  </cols>
  <sheetData>
    <row r="1" spans="1:5" x14ac:dyDescent="0.2">
      <c r="A1" s="38" t="s">
        <v>55</v>
      </c>
      <c r="B1" s="36" t="s">
        <v>21</v>
      </c>
      <c r="C1" s="36" t="s">
        <v>24</v>
      </c>
      <c r="D1" s="37" t="s">
        <v>25</v>
      </c>
      <c r="E1" s="39" t="s">
        <v>59</v>
      </c>
    </row>
    <row r="2" spans="1:5" x14ac:dyDescent="0.2">
      <c r="A2" s="54" t="s">
        <v>26</v>
      </c>
      <c r="B2" s="40" t="s">
        <v>33</v>
      </c>
      <c r="C2" s="40">
        <v>8</v>
      </c>
      <c r="D2" s="41">
        <v>16</v>
      </c>
      <c r="E2" s="50" t="s">
        <v>35</v>
      </c>
    </row>
    <row r="3" spans="1:5" x14ac:dyDescent="0.2">
      <c r="A3" s="55"/>
      <c r="B3" t="s">
        <v>28</v>
      </c>
      <c r="C3">
        <v>8</v>
      </c>
      <c r="D3" s="33">
        <v>16</v>
      </c>
      <c r="E3" s="51"/>
    </row>
    <row r="4" spans="1:5" x14ac:dyDescent="0.2">
      <c r="A4" s="55"/>
      <c r="B4" t="s">
        <v>31</v>
      </c>
      <c r="C4">
        <v>8</v>
      </c>
      <c r="D4" s="33">
        <v>16</v>
      </c>
      <c r="E4" s="51"/>
    </row>
    <row r="5" spans="1:5" x14ac:dyDescent="0.2">
      <c r="A5" s="55"/>
      <c r="B5" t="s">
        <v>27</v>
      </c>
      <c r="C5">
        <v>8</v>
      </c>
      <c r="D5" s="33">
        <v>16</v>
      </c>
      <c r="E5" s="51"/>
    </row>
    <row r="6" spans="1:5" x14ac:dyDescent="0.2">
      <c r="A6" s="55" t="s">
        <v>26</v>
      </c>
      <c r="B6" t="s">
        <v>34</v>
      </c>
      <c r="C6">
        <v>8</v>
      </c>
      <c r="D6" s="33">
        <v>8</v>
      </c>
      <c r="E6" s="51"/>
    </row>
    <row r="7" spans="1:5" x14ac:dyDescent="0.2">
      <c r="A7" s="55"/>
      <c r="B7" t="s">
        <v>30</v>
      </c>
      <c r="C7">
        <v>8</v>
      </c>
      <c r="D7" s="33">
        <v>8</v>
      </c>
      <c r="E7" s="51"/>
    </row>
    <row r="8" spans="1:5" x14ac:dyDescent="0.2">
      <c r="A8" s="55"/>
      <c r="B8" t="s">
        <v>32</v>
      </c>
      <c r="C8">
        <v>8</v>
      </c>
      <c r="D8" s="33">
        <v>8</v>
      </c>
      <c r="E8" s="51"/>
    </row>
    <row r="9" spans="1:5" x14ac:dyDescent="0.2">
      <c r="A9" s="56"/>
      <c r="B9" s="42" t="s">
        <v>29</v>
      </c>
      <c r="C9" s="42">
        <v>8</v>
      </c>
      <c r="D9" s="43">
        <v>8</v>
      </c>
      <c r="E9" s="52"/>
    </row>
    <row r="10" spans="1:5" x14ac:dyDescent="0.2">
      <c r="A10" s="54" t="s">
        <v>52</v>
      </c>
      <c r="B10" s="40" t="s">
        <v>33</v>
      </c>
      <c r="C10" s="40">
        <v>8</v>
      </c>
      <c r="D10" s="41">
        <v>16</v>
      </c>
      <c r="E10" s="50" t="s">
        <v>36</v>
      </c>
    </row>
    <row r="11" spans="1:5" x14ac:dyDescent="0.2">
      <c r="A11" s="55"/>
      <c r="B11" t="s">
        <v>31</v>
      </c>
      <c r="C11">
        <v>8</v>
      </c>
      <c r="D11" s="33">
        <v>16</v>
      </c>
      <c r="E11" s="51"/>
    </row>
    <row r="12" spans="1:5" x14ac:dyDescent="0.2">
      <c r="A12" s="55"/>
      <c r="B12" t="s">
        <v>34</v>
      </c>
      <c r="C12">
        <v>8</v>
      </c>
      <c r="D12" s="33">
        <v>8</v>
      </c>
      <c r="E12" s="51"/>
    </row>
    <row r="13" spans="1:5" x14ac:dyDescent="0.2">
      <c r="A13" s="56"/>
      <c r="B13" s="42" t="s">
        <v>32</v>
      </c>
      <c r="C13" s="42">
        <v>8</v>
      </c>
      <c r="D13" s="43">
        <v>8</v>
      </c>
      <c r="E13" s="52"/>
    </row>
    <row r="14" spans="1:5" x14ac:dyDescent="0.2">
      <c r="A14" s="54" t="s">
        <v>52</v>
      </c>
      <c r="B14" s="40" t="s">
        <v>28</v>
      </c>
      <c r="C14" s="40">
        <v>8</v>
      </c>
      <c r="D14" s="41">
        <v>16</v>
      </c>
      <c r="E14" s="50" t="s">
        <v>37</v>
      </c>
    </row>
    <row r="15" spans="1:5" x14ac:dyDescent="0.2">
      <c r="A15" s="55"/>
      <c r="B15" t="s">
        <v>27</v>
      </c>
      <c r="C15">
        <v>8</v>
      </c>
      <c r="D15" s="33">
        <v>16</v>
      </c>
      <c r="E15" s="51"/>
    </row>
    <row r="16" spans="1:5" x14ac:dyDescent="0.2">
      <c r="A16" s="55"/>
      <c r="B16" t="s">
        <v>30</v>
      </c>
      <c r="C16">
        <v>8</v>
      </c>
      <c r="D16" s="33">
        <v>24</v>
      </c>
      <c r="E16" s="51"/>
    </row>
    <row r="17" spans="1:11" x14ac:dyDescent="0.2">
      <c r="A17" s="56"/>
      <c r="B17" s="42" t="s">
        <v>29</v>
      </c>
      <c r="C17" s="42">
        <v>8</v>
      </c>
      <c r="D17" s="43">
        <v>24</v>
      </c>
      <c r="E17" s="52"/>
    </row>
    <row r="18" spans="1:11" x14ac:dyDescent="0.2">
      <c r="A18" s="54" t="s">
        <v>53</v>
      </c>
      <c r="B18" s="40" t="s">
        <v>0</v>
      </c>
      <c r="C18" s="40">
        <v>16</v>
      </c>
      <c r="D18" s="41">
        <v>32</v>
      </c>
      <c r="E18" s="50" t="s">
        <v>41</v>
      </c>
    </row>
    <row r="19" spans="1:11" x14ac:dyDescent="0.2">
      <c r="A19" s="55"/>
      <c r="B19" t="s">
        <v>58</v>
      </c>
      <c r="C19">
        <v>16</v>
      </c>
      <c r="D19" s="33">
        <v>32</v>
      </c>
      <c r="E19" s="51"/>
    </row>
    <row r="20" spans="1:11" x14ac:dyDescent="0.2">
      <c r="A20" s="55"/>
      <c r="B20" t="s">
        <v>57</v>
      </c>
      <c r="C20">
        <v>16</v>
      </c>
      <c r="D20" s="33">
        <v>32</v>
      </c>
      <c r="E20" s="53" t="s">
        <v>61</v>
      </c>
    </row>
    <row r="21" spans="1:11" x14ac:dyDescent="0.2">
      <c r="A21" s="56"/>
      <c r="B21" s="42" t="s">
        <v>56</v>
      </c>
      <c r="C21" s="42">
        <v>16</v>
      </c>
      <c r="D21" s="43">
        <v>32</v>
      </c>
      <c r="E21" s="52"/>
    </row>
    <row r="22" spans="1:11" x14ac:dyDescent="0.2">
      <c r="A22" s="46" t="s">
        <v>46</v>
      </c>
      <c r="B22" t="s">
        <v>46</v>
      </c>
      <c r="C22">
        <v>8</v>
      </c>
      <c r="D22" s="33">
        <v>16</v>
      </c>
      <c r="E22" s="47" t="s">
        <v>62</v>
      </c>
    </row>
    <row r="23" spans="1:11" x14ac:dyDescent="0.2">
      <c r="A23" s="46"/>
      <c r="B23" t="s">
        <v>45</v>
      </c>
      <c r="C23">
        <v>8</v>
      </c>
      <c r="D23" s="33">
        <v>8</v>
      </c>
      <c r="E23" s="47"/>
    </row>
    <row r="24" spans="1:11" x14ac:dyDescent="0.2">
      <c r="A24" s="46" t="s">
        <v>54</v>
      </c>
      <c r="B24" t="s">
        <v>47</v>
      </c>
      <c r="C24">
        <v>8</v>
      </c>
      <c r="D24" s="33">
        <v>16</v>
      </c>
      <c r="E24" s="47" t="s">
        <v>40</v>
      </c>
    </row>
    <row r="25" spans="1:11" x14ac:dyDescent="0.2">
      <c r="A25" s="46"/>
      <c r="B25" t="s">
        <v>48</v>
      </c>
      <c r="C25">
        <v>8</v>
      </c>
      <c r="D25" s="33">
        <v>16</v>
      </c>
      <c r="E25" s="47"/>
    </row>
    <row r="26" spans="1:11" ht="17" thickBot="1" x14ac:dyDescent="0.25">
      <c r="A26" s="49"/>
      <c r="B26" s="34" t="s">
        <v>60</v>
      </c>
      <c r="C26" s="34">
        <v>8</v>
      </c>
      <c r="D26" s="35">
        <v>16</v>
      </c>
      <c r="E26" s="48"/>
    </row>
    <row r="31" spans="1:11" x14ac:dyDescent="0.2">
      <c r="K31" s="11"/>
    </row>
    <row r="32" spans="1:11" x14ac:dyDescent="0.2">
      <c r="K32" s="11"/>
    </row>
    <row r="33" spans="11:11" x14ac:dyDescent="0.2">
      <c r="K33" s="11"/>
    </row>
    <row r="34" spans="11:11" x14ac:dyDescent="0.2">
      <c r="K34" s="11"/>
    </row>
    <row r="35" spans="11:11" x14ac:dyDescent="0.2">
      <c r="K35" s="15"/>
    </row>
    <row r="37" spans="11:11" x14ac:dyDescent="0.2">
      <c r="K37" s="11"/>
    </row>
    <row r="38" spans="11:11" x14ac:dyDescent="0.2">
      <c r="K38" s="11"/>
    </row>
    <row r="39" spans="11:11" x14ac:dyDescent="0.2">
      <c r="K39" s="11"/>
    </row>
    <row r="40" spans="11:11" x14ac:dyDescent="0.2">
      <c r="K40" s="11"/>
    </row>
    <row r="45" spans="11:11" x14ac:dyDescent="0.2">
      <c r="K45" s="11" t="s">
        <v>38</v>
      </c>
    </row>
    <row r="46" spans="11:11" x14ac:dyDescent="0.2">
      <c r="K46" s="11" t="s">
        <v>39</v>
      </c>
    </row>
  </sheetData>
  <mergeCells count="14">
    <mergeCell ref="A22:A23"/>
    <mergeCell ref="E22:E23"/>
    <mergeCell ref="E24:E26"/>
    <mergeCell ref="A24:A26"/>
    <mergeCell ref="E2:E9"/>
    <mergeCell ref="E10:E13"/>
    <mergeCell ref="E14:E17"/>
    <mergeCell ref="E18:E19"/>
    <mergeCell ref="E20:E21"/>
    <mergeCell ref="A2:A5"/>
    <mergeCell ref="A6:A9"/>
    <mergeCell ref="A10:A13"/>
    <mergeCell ref="A14:A17"/>
    <mergeCell ref="A18:A21"/>
  </mergeCells>
  <hyperlinks>
    <hyperlink ref="K45" r:id="rId1" location="gid=0" xr:uid="{E40149FD-5E85-C440-BF72-32F6B878B8D6}"/>
    <hyperlink ref="K46" r:id="rId2" location="gid=48240270" xr:uid="{93EB9975-6944-C643-8A52-886C700515A6}"/>
    <hyperlink ref="E2:E9" r:id="rId3" location="gid=1508502377" display="SingleReverse2015 - HS, HM, SB" xr:uid="{C90A71A5-CA3A-404B-B5C3-951014A292E9}"/>
    <hyperlink ref="E10:E13" r:id="rId4" location="gid=1281535986" display="SingleReverse2.0 HighMdz+Uninj - NM, DL, JH, YS" xr:uid="{BE167EC6-4242-4E42-B234-B016CBE30FE3}"/>
    <hyperlink ref="E14:E17" r:id="rId5" location="gid=226629803" display="SingleReverse 2.0 LowMDZ + Saline - NM, JH, AJ" xr:uid="{04002B85-C98D-334C-8975-F13B8AFEE0E2}"/>
    <hyperlink ref="E22:E23" r:id="rId6" location="gid=1268221093" display="Anesthesia+Empty16 - HZ, RZ" xr:uid="{78F355BC-5D88-1543-8989-3A25D2281E19}"/>
    <hyperlink ref="E24:E26" r:id="rId7" location="gid=1511128473" display="Mty2017 - MN, YS" xr:uid="{57F9ACA1-215A-034A-8999-013FE52DD3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7CE9-F912-734B-A7BE-043B350CB13B}">
  <dimension ref="A1:AI949"/>
  <sheetViews>
    <sheetView workbookViewId="0">
      <selection activeCell="C1" sqref="C1:N1048576"/>
    </sheetView>
  </sheetViews>
  <sheetFormatPr baseColWidth="10" defaultColWidth="11" defaultRowHeight="16" x14ac:dyDescent="0.2"/>
  <cols>
    <col min="2" max="2" width="10.1640625" bestFit="1" customWidth="1"/>
    <col min="3" max="4" width="3.5" bestFit="1" customWidth="1"/>
    <col min="5" max="8" width="3.33203125" bestFit="1" customWidth="1"/>
    <col min="9" max="9" width="3.5" bestFit="1" customWidth="1"/>
    <col min="10" max="11" width="3.33203125" bestFit="1" customWidth="1"/>
    <col min="12" max="13" width="4.33203125" bestFit="1" customWidth="1"/>
    <col min="14" max="14" width="4.33203125" style="32" bestFit="1" customWidth="1"/>
  </cols>
  <sheetData>
    <row r="1" spans="1:14" x14ac:dyDescent="0.2">
      <c r="A1" s="1" t="s">
        <v>21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3" t="s">
        <v>12</v>
      </c>
    </row>
    <row r="2" spans="1:14" x14ac:dyDescent="0.2">
      <c r="A2" s="57" t="s">
        <v>27</v>
      </c>
      <c r="B2" s="2">
        <v>5407231</v>
      </c>
      <c r="C2" s="2" t="s">
        <v>13</v>
      </c>
      <c r="D2" s="6" t="s">
        <v>14</v>
      </c>
      <c r="E2" s="2" t="s">
        <v>15</v>
      </c>
      <c r="F2" s="6" t="s">
        <v>14</v>
      </c>
      <c r="G2" s="2" t="s">
        <v>13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2" t="s">
        <v>13</v>
      </c>
      <c r="N2" s="24" t="s">
        <v>14</v>
      </c>
    </row>
    <row r="3" spans="1:14" x14ac:dyDescent="0.2">
      <c r="A3" s="57"/>
      <c r="B3" s="2">
        <v>5407232</v>
      </c>
      <c r="C3" s="6" t="s">
        <v>14</v>
      </c>
      <c r="D3" s="2">
        <v>0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  <c r="N3" s="24" t="s">
        <v>14</v>
      </c>
    </row>
    <row r="4" spans="1:14" x14ac:dyDescent="0.2">
      <c r="A4" s="57"/>
      <c r="B4" s="2">
        <v>5407233</v>
      </c>
      <c r="C4" s="2">
        <v>0</v>
      </c>
      <c r="D4" s="6" t="s">
        <v>14</v>
      </c>
      <c r="E4" s="6" t="s">
        <v>14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6" t="s">
        <v>14</v>
      </c>
      <c r="M4" s="6" t="s">
        <v>14</v>
      </c>
      <c r="N4" s="24" t="s">
        <v>14</v>
      </c>
    </row>
    <row r="5" spans="1:14" x14ac:dyDescent="0.2">
      <c r="A5" s="57"/>
      <c r="B5" s="2">
        <v>5407234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6" t="s">
        <v>14</v>
      </c>
      <c r="L5" s="2">
        <v>0</v>
      </c>
      <c r="M5" s="6" t="s">
        <v>14</v>
      </c>
      <c r="N5" s="24" t="s">
        <v>14</v>
      </c>
    </row>
    <row r="6" spans="1:14" x14ac:dyDescent="0.2">
      <c r="A6" s="57"/>
      <c r="B6" s="2">
        <v>5407235</v>
      </c>
      <c r="C6" s="6" t="s">
        <v>14</v>
      </c>
      <c r="D6" s="2">
        <v>0</v>
      </c>
      <c r="E6" s="6" t="s">
        <v>14</v>
      </c>
      <c r="F6" s="6" t="s">
        <v>14</v>
      </c>
      <c r="G6" s="6" t="s">
        <v>14</v>
      </c>
      <c r="H6" s="6" t="s">
        <v>14</v>
      </c>
      <c r="I6" s="6" t="s">
        <v>14</v>
      </c>
      <c r="J6" s="6" t="s">
        <v>14</v>
      </c>
      <c r="K6" s="6" t="s">
        <v>14</v>
      </c>
      <c r="L6" s="6" t="s">
        <v>14</v>
      </c>
      <c r="M6" s="6" t="s">
        <v>14</v>
      </c>
      <c r="N6" s="24" t="s">
        <v>14</v>
      </c>
    </row>
    <row r="7" spans="1:14" x14ac:dyDescent="0.2">
      <c r="A7" s="57"/>
      <c r="B7" s="2">
        <v>5407236</v>
      </c>
      <c r="C7" s="2">
        <v>0</v>
      </c>
      <c r="D7" s="2">
        <v>0</v>
      </c>
      <c r="E7" s="2">
        <v>0</v>
      </c>
      <c r="F7" s="6" t="s">
        <v>14</v>
      </c>
      <c r="G7" s="2">
        <v>0</v>
      </c>
      <c r="H7" s="6" t="s">
        <v>14</v>
      </c>
      <c r="I7" s="6" t="s">
        <v>14</v>
      </c>
      <c r="J7" s="6" t="s">
        <v>14</v>
      </c>
      <c r="K7" s="6" t="s">
        <v>14</v>
      </c>
      <c r="L7" s="6" t="s">
        <v>14</v>
      </c>
      <c r="M7" s="6" t="s">
        <v>14</v>
      </c>
      <c r="N7" s="24" t="s">
        <v>14</v>
      </c>
    </row>
    <row r="8" spans="1:14" x14ac:dyDescent="0.2">
      <c r="A8" s="57"/>
      <c r="B8" s="2">
        <v>5407237</v>
      </c>
      <c r="C8" s="2">
        <v>0</v>
      </c>
      <c r="D8" s="2">
        <v>0</v>
      </c>
      <c r="E8" s="2">
        <v>0</v>
      </c>
      <c r="F8" s="2" t="s">
        <v>13</v>
      </c>
      <c r="G8" s="2">
        <v>0</v>
      </c>
      <c r="H8" s="6" t="s">
        <v>14</v>
      </c>
      <c r="I8" s="6" t="s">
        <v>14</v>
      </c>
      <c r="J8" s="6" t="s">
        <v>14</v>
      </c>
      <c r="K8" s="6" t="s">
        <v>14</v>
      </c>
      <c r="L8" s="6" t="s">
        <v>14</v>
      </c>
      <c r="M8" s="6" t="s">
        <v>14</v>
      </c>
      <c r="N8" s="24" t="s">
        <v>14</v>
      </c>
    </row>
    <row r="9" spans="1:14" x14ac:dyDescent="0.2">
      <c r="A9" s="57"/>
      <c r="B9" s="2">
        <v>5407238</v>
      </c>
      <c r="C9" s="2" t="s">
        <v>13</v>
      </c>
      <c r="D9" s="2" t="s">
        <v>15</v>
      </c>
      <c r="E9" s="2" t="s">
        <v>15</v>
      </c>
      <c r="F9" s="2" t="s">
        <v>15</v>
      </c>
      <c r="G9" s="2" t="s">
        <v>13</v>
      </c>
      <c r="H9" s="2" t="s">
        <v>15</v>
      </c>
      <c r="I9" s="2" t="s">
        <v>13</v>
      </c>
      <c r="J9" s="6" t="s">
        <v>14</v>
      </c>
      <c r="K9" s="6" t="s">
        <v>14</v>
      </c>
      <c r="L9" s="6" t="s">
        <v>14</v>
      </c>
      <c r="M9" s="6" t="s">
        <v>14</v>
      </c>
      <c r="N9" s="24" t="s">
        <v>14</v>
      </c>
    </row>
    <row r="10" spans="1:14" x14ac:dyDescent="0.2">
      <c r="A10" s="57" t="s">
        <v>28</v>
      </c>
      <c r="B10" s="2">
        <v>5407239</v>
      </c>
      <c r="C10" s="6" t="s">
        <v>14</v>
      </c>
      <c r="D10" s="6" t="s">
        <v>14</v>
      </c>
      <c r="E10" s="6" t="s">
        <v>14</v>
      </c>
      <c r="F10" s="6" t="s">
        <v>14</v>
      </c>
      <c r="G10" s="6" t="s">
        <v>14</v>
      </c>
      <c r="H10" s="6" t="s">
        <v>14</v>
      </c>
      <c r="I10" s="6" t="s">
        <v>14</v>
      </c>
      <c r="J10" s="6" t="s">
        <v>14</v>
      </c>
      <c r="K10" s="6" t="s">
        <v>14</v>
      </c>
      <c r="L10" s="6" t="s">
        <v>14</v>
      </c>
      <c r="M10" s="6" t="s">
        <v>14</v>
      </c>
      <c r="N10" s="24" t="s">
        <v>14</v>
      </c>
    </row>
    <row r="11" spans="1:14" x14ac:dyDescent="0.2">
      <c r="A11" s="57"/>
      <c r="B11" s="2">
        <v>5407240</v>
      </c>
      <c r="C11" s="2" t="s">
        <v>13</v>
      </c>
      <c r="D11" s="2">
        <v>0</v>
      </c>
      <c r="E11" s="6" t="s">
        <v>14</v>
      </c>
      <c r="F11" s="6" t="s">
        <v>14</v>
      </c>
      <c r="G11" s="6" t="s">
        <v>14</v>
      </c>
      <c r="H11" s="6" t="s">
        <v>14</v>
      </c>
      <c r="I11" s="6" t="s">
        <v>14</v>
      </c>
      <c r="J11" s="6" t="s">
        <v>14</v>
      </c>
      <c r="K11" s="6" t="s">
        <v>14</v>
      </c>
      <c r="L11" s="6" t="s">
        <v>14</v>
      </c>
      <c r="M11" s="6" t="s">
        <v>14</v>
      </c>
      <c r="N11" s="24" t="s">
        <v>14</v>
      </c>
    </row>
    <row r="12" spans="1:14" x14ac:dyDescent="0.2">
      <c r="A12" s="57"/>
      <c r="B12" s="2">
        <v>5407241</v>
      </c>
      <c r="C12" s="2" t="s">
        <v>13</v>
      </c>
      <c r="D12" s="6" t="s">
        <v>14</v>
      </c>
      <c r="E12" s="6" t="s">
        <v>14</v>
      </c>
      <c r="F12" s="6" t="s">
        <v>14</v>
      </c>
      <c r="G12" s="6" t="s">
        <v>14</v>
      </c>
      <c r="H12" s="6" t="s">
        <v>14</v>
      </c>
      <c r="I12" s="6" t="s">
        <v>14</v>
      </c>
      <c r="J12" s="6" t="s">
        <v>14</v>
      </c>
      <c r="K12" s="6" t="s">
        <v>14</v>
      </c>
      <c r="L12" s="6" t="s">
        <v>14</v>
      </c>
      <c r="M12" s="6" t="s">
        <v>14</v>
      </c>
      <c r="N12" s="24" t="s">
        <v>14</v>
      </c>
    </row>
    <row r="13" spans="1:14" x14ac:dyDescent="0.2">
      <c r="A13" s="57"/>
      <c r="B13" s="2">
        <v>5407242</v>
      </c>
      <c r="C13" s="2" t="s">
        <v>13</v>
      </c>
      <c r="D13" s="2" t="s">
        <v>13</v>
      </c>
      <c r="E13" s="6" t="s">
        <v>14</v>
      </c>
      <c r="F13" s="6" t="s">
        <v>14</v>
      </c>
      <c r="G13" s="6" t="s">
        <v>14</v>
      </c>
      <c r="H13" s="6" t="s">
        <v>14</v>
      </c>
      <c r="I13" s="6" t="s">
        <v>14</v>
      </c>
      <c r="J13" s="6" t="s">
        <v>14</v>
      </c>
      <c r="K13" s="6" t="s">
        <v>14</v>
      </c>
      <c r="L13" s="6" t="s">
        <v>14</v>
      </c>
      <c r="M13" s="6" t="s">
        <v>14</v>
      </c>
      <c r="N13" s="24" t="s">
        <v>14</v>
      </c>
    </row>
    <row r="14" spans="1:14" x14ac:dyDescent="0.2">
      <c r="A14" s="57"/>
      <c r="B14" s="2">
        <v>5407243</v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6" t="s">
        <v>14</v>
      </c>
      <c r="I14" s="7" t="s">
        <v>13</v>
      </c>
      <c r="J14" s="6" t="s">
        <v>14</v>
      </c>
      <c r="K14" s="6" t="s">
        <v>14</v>
      </c>
      <c r="L14" s="6" t="s">
        <v>14</v>
      </c>
      <c r="M14" s="6" t="s">
        <v>14</v>
      </c>
      <c r="N14" s="24" t="s">
        <v>14</v>
      </c>
    </row>
    <row r="15" spans="1:14" x14ac:dyDescent="0.2">
      <c r="A15" s="57"/>
      <c r="B15" s="2">
        <v>5407244</v>
      </c>
      <c r="C15" s="2" t="s">
        <v>13</v>
      </c>
      <c r="D15" s="6" t="s">
        <v>14</v>
      </c>
      <c r="E15" s="6" t="s">
        <v>14</v>
      </c>
      <c r="F15" s="6" t="s">
        <v>14</v>
      </c>
      <c r="G15" s="6" t="s">
        <v>14</v>
      </c>
      <c r="H15" s="6" t="s">
        <v>14</v>
      </c>
      <c r="I15" s="6" t="s">
        <v>14</v>
      </c>
      <c r="J15" s="6" t="s">
        <v>14</v>
      </c>
      <c r="K15" s="6" t="s">
        <v>14</v>
      </c>
      <c r="L15" s="6" t="s">
        <v>14</v>
      </c>
      <c r="M15" s="6" t="s">
        <v>14</v>
      </c>
      <c r="N15" s="24" t="s">
        <v>14</v>
      </c>
    </row>
    <row r="16" spans="1:14" x14ac:dyDescent="0.2">
      <c r="A16" s="57"/>
      <c r="B16" s="2">
        <v>5407245</v>
      </c>
      <c r="C16" s="2" t="s">
        <v>13</v>
      </c>
      <c r="D16" s="6" t="s">
        <v>14</v>
      </c>
      <c r="E16" s="6" t="s">
        <v>14</v>
      </c>
      <c r="F16" s="6" t="s">
        <v>14</v>
      </c>
      <c r="G16" s="7" t="s">
        <v>13</v>
      </c>
      <c r="H16" s="6" t="s">
        <v>14</v>
      </c>
      <c r="I16" s="7" t="s">
        <v>13</v>
      </c>
      <c r="J16" s="6" t="s">
        <v>14</v>
      </c>
      <c r="K16" s="6" t="s">
        <v>14</v>
      </c>
      <c r="L16" s="6" t="s">
        <v>14</v>
      </c>
      <c r="M16" s="6" t="s">
        <v>14</v>
      </c>
      <c r="N16" s="24" t="s">
        <v>14</v>
      </c>
    </row>
    <row r="17" spans="1:14" x14ac:dyDescent="0.2">
      <c r="A17" s="57"/>
      <c r="B17" s="2">
        <v>5407246</v>
      </c>
      <c r="C17" s="6" t="s">
        <v>14</v>
      </c>
      <c r="D17" s="6" t="s">
        <v>14</v>
      </c>
      <c r="E17" s="6" t="s">
        <v>14</v>
      </c>
      <c r="F17" s="6" t="s">
        <v>14</v>
      </c>
      <c r="G17" s="6" t="s">
        <v>14</v>
      </c>
      <c r="H17" s="6" t="s">
        <v>14</v>
      </c>
      <c r="I17" s="6" t="s">
        <v>14</v>
      </c>
      <c r="J17" s="6" t="s">
        <v>14</v>
      </c>
      <c r="K17" s="6" t="s">
        <v>14</v>
      </c>
      <c r="L17" s="6" t="s">
        <v>14</v>
      </c>
      <c r="M17" s="6" t="s">
        <v>14</v>
      </c>
      <c r="N17" s="24" t="s">
        <v>14</v>
      </c>
    </row>
    <row r="18" spans="1:14" x14ac:dyDescent="0.2">
      <c r="A18" s="57" t="s">
        <v>29</v>
      </c>
      <c r="B18" s="2">
        <v>5407247.0999999996</v>
      </c>
      <c r="C18" s="2">
        <v>0</v>
      </c>
      <c r="D18" s="2">
        <v>0</v>
      </c>
      <c r="E18" s="6" t="s">
        <v>14</v>
      </c>
      <c r="F18" s="6" t="s">
        <v>14</v>
      </c>
      <c r="G18" s="6" t="s">
        <v>14</v>
      </c>
      <c r="H18" s="6" t="s">
        <v>14</v>
      </c>
      <c r="I18" s="6" t="s">
        <v>14</v>
      </c>
      <c r="J18" s="6" t="s">
        <v>14</v>
      </c>
      <c r="K18" s="6" t="s">
        <v>14</v>
      </c>
      <c r="L18" s="6" t="s">
        <v>14</v>
      </c>
      <c r="M18" s="6" t="s">
        <v>14</v>
      </c>
      <c r="N18" s="24" t="s">
        <v>14</v>
      </c>
    </row>
    <row r="19" spans="1:14" x14ac:dyDescent="0.2">
      <c r="A19" s="57"/>
      <c r="B19" s="2">
        <v>5407247.2000000002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6" t="s">
        <v>14</v>
      </c>
      <c r="I19" s="6" t="s">
        <v>14</v>
      </c>
      <c r="J19" s="6" t="s">
        <v>14</v>
      </c>
      <c r="K19" s="6" t="s">
        <v>14</v>
      </c>
      <c r="L19" s="6" t="s">
        <v>14</v>
      </c>
      <c r="M19" s="6" t="s">
        <v>14</v>
      </c>
      <c r="N19" s="25">
        <v>0</v>
      </c>
    </row>
    <row r="20" spans="1:14" x14ac:dyDescent="0.2">
      <c r="A20" s="57"/>
      <c r="B20" s="2">
        <v>5407248.0999999996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 t="s">
        <v>13</v>
      </c>
      <c r="I20" s="6" t="s">
        <v>14</v>
      </c>
      <c r="J20" s="6" t="s">
        <v>14</v>
      </c>
      <c r="K20" s="6" t="s">
        <v>14</v>
      </c>
      <c r="L20" s="6" t="s">
        <v>14</v>
      </c>
      <c r="M20" s="2">
        <v>0</v>
      </c>
      <c r="N20" s="24" t="s">
        <v>14</v>
      </c>
    </row>
    <row r="21" spans="1:14" x14ac:dyDescent="0.2">
      <c r="A21" s="57"/>
      <c r="B21" s="2">
        <v>5407248.2000000002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5">
        <v>0</v>
      </c>
    </row>
    <row r="22" spans="1:14" x14ac:dyDescent="0.2">
      <c r="A22" s="57"/>
      <c r="B22" s="2">
        <v>5407249.0999999996</v>
      </c>
      <c r="C22" s="2" t="s">
        <v>13</v>
      </c>
      <c r="D22" s="6" t="s">
        <v>14</v>
      </c>
      <c r="E22" s="6" t="s">
        <v>14</v>
      </c>
      <c r="F22" s="6" t="s">
        <v>14</v>
      </c>
      <c r="G22" s="6" t="s">
        <v>14</v>
      </c>
      <c r="H22" s="6" t="s">
        <v>14</v>
      </c>
      <c r="I22" s="6" t="s">
        <v>14</v>
      </c>
      <c r="J22" s="6" t="s">
        <v>14</v>
      </c>
      <c r="K22" s="6" t="s">
        <v>14</v>
      </c>
      <c r="L22" s="6" t="s">
        <v>14</v>
      </c>
      <c r="M22" s="6" t="s">
        <v>14</v>
      </c>
      <c r="N22" s="24" t="s">
        <v>14</v>
      </c>
    </row>
    <row r="23" spans="1:14" x14ac:dyDescent="0.2">
      <c r="A23" s="57"/>
      <c r="B23" s="2">
        <v>5407249.2000000002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5">
        <v>0</v>
      </c>
    </row>
    <row r="24" spans="1:14" x14ac:dyDescent="0.2">
      <c r="A24" s="57"/>
      <c r="B24" s="2">
        <v>5407250.0999999996</v>
      </c>
      <c r="C24" s="2">
        <v>0</v>
      </c>
      <c r="D24" s="2">
        <v>0</v>
      </c>
      <c r="E24" s="2">
        <v>0</v>
      </c>
      <c r="F24" s="6" t="s">
        <v>14</v>
      </c>
      <c r="G24" s="6" t="s">
        <v>14</v>
      </c>
      <c r="H24" s="6" t="s">
        <v>14</v>
      </c>
      <c r="I24" s="2">
        <v>0</v>
      </c>
      <c r="J24" s="6" t="s">
        <v>14</v>
      </c>
      <c r="K24" s="6" t="s">
        <v>14</v>
      </c>
      <c r="L24" s="6" t="s">
        <v>14</v>
      </c>
      <c r="M24" s="6" t="s">
        <v>14</v>
      </c>
      <c r="N24" s="24" t="s">
        <v>14</v>
      </c>
    </row>
    <row r="25" spans="1:14" x14ac:dyDescent="0.2">
      <c r="A25" s="57"/>
      <c r="B25" s="2">
        <v>5407250.2000000002</v>
      </c>
      <c r="C25" s="6" t="s">
        <v>14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5">
        <v>0</v>
      </c>
    </row>
    <row r="26" spans="1:14" x14ac:dyDescent="0.2">
      <c r="A26" s="57" t="s">
        <v>30</v>
      </c>
      <c r="B26" s="2">
        <v>5407251.0999999996</v>
      </c>
      <c r="C26" s="2">
        <v>0</v>
      </c>
      <c r="D26" s="6" t="s">
        <v>14</v>
      </c>
      <c r="E26" s="6" t="s">
        <v>14</v>
      </c>
      <c r="F26" s="6" t="s">
        <v>14</v>
      </c>
      <c r="G26" s="6" t="s">
        <v>14</v>
      </c>
      <c r="H26" s="6" t="s">
        <v>14</v>
      </c>
      <c r="I26" s="6" t="s">
        <v>14</v>
      </c>
      <c r="J26" s="6" t="s">
        <v>14</v>
      </c>
      <c r="K26" s="6" t="s">
        <v>14</v>
      </c>
      <c r="L26" s="6" t="s">
        <v>14</v>
      </c>
      <c r="M26" s="6" t="s">
        <v>14</v>
      </c>
      <c r="N26" s="24" t="s">
        <v>14</v>
      </c>
    </row>
    <row r="27" spans="1:14" x14ac:dyDescent="0.2">
      <c r="A27" s="57"/>
      <c r="B27" s="2">
        <v>5407251.2000000002</v>
      </c>
      <c r="C27" s="2" t="s">
        <v>13</v>
      </c>
      <c r="D27" s="2">
        <v>0</v>
      </c>
      <c r="E27" s="2" t="s">
        <v>13</v>
      </c>
      <c r="F27" s="2">
        <v>0</v>
      </c>
      <c r="G27" s="2" t="s">
        <v>13</v>
      </c>
      <c r="H27" s="2">
        <v>0</v>
      </c>
      <c r="I27" s="2">
        <v>0</v>
      </c>
      <c r="J27" s="2">
        <v>0</v>
      </c>
      <c r="K27" s="2" t="s">
        <v>13</v>
      </c>
      <c r="L27" s="2">
        <v>0</v>
      </c>
      <c r="M27" s="6" t="s">
        <v>14</v>
      </c>
      <c r="N27" s="25" t="s">
        <v>13</v>
      </c>
    </row>
    <row r="28" spans="1:14" x14ac:dyDescent="0.2">
      <c r="A28" s="57"/>
      <c r="B28" s="2">
        <v>5407252.0999999996</v>
      </c>
      <c r="C28" s="2" t="s">
        <v>13</v>
      </c>
      <c r="D28" s="2" t="s">
        <v>13</v>
      </c>
      <c r="E28" s="2">
        <v>0</v>
      </c>
      <c r="F28" s="6" t="s">
        <v>14</v>
      </c>
      <c r="G28" s="6" t="s">
        <v>14</v>
      </c>
      <c r="H28" s="6" t="s">
        <v>14</v>
      </c>
      <c r="I28" s="2" t="s">
        <v>13</v>
      </c>
      <c r="J28" s="6" t="s">
        <v>14</v>
      </c>
      <c r="K28" s="6" t="s">
        <v>14</v>
      </c>
      <c r="L28" s="6" t="s">
        <v>14</v>
      </c>
      <c r="M28" s="6" t="s">
        <v>14</v>
      </c>
      <c r="N28" s="24" t="s">
        <v>14</v>
      </c>
    </row>
    <row r="29" spans="1:14" x14ac:dyDescent="0.2">
      <c r="A29" s="57"/>
      <c r="B29" s="2">
        <v>5407252.2000000002</v>
      </c>
      <c r="C29" s="2" t="s">
        <v>13</v>
      </c>
      <c r="D29" s="6" t="s">
        <v>14</v>
      </c>
      <c r="E29" s="6" t="s">
        <v>14</v>
      </c>
      <c r="F29" s="6" t="s">
        <v>14</v>
      </c>
      <c r="G29" s="6" t="s">
        <v>14</v>
      </c>
      <c r="H29" s="6" t="s">
        <v>14</v>
      </c>
      <c r="I29" s="6" t="s">
        <v>14</v>
      </c>
      <c r="J29" s="6" t="s">
        <v>14</v>
      </c>
      <c r="K29" s="6" t="s">
        <v>14</v>
      </c>
      <c r="L29" s="6" t="s">
        <v>14</v>
      </c>
      <c r="M29" s="6" t="s">
        <v>14</v>
      </c>
      <c r="N29" s="24" t="s">
        <v>14</v>
      </c>
    </row>
    <row r="30" spans="1:14" x14ac:dyDescent="0.2">
      <c r="A30" s="57"/>
      <c r="B30" s="2">
        <v>5407253.0999999996</v>
      </c>
      <c r="C30" s="2">
        <v>0</v>
      </c>
      <c r="D30" s="2">
        <v>0</v>
      </c>
      <c r="E30" s="2" t="s">
        <v>13</v>
      </c>
      <c r="F30" s="2">
        <v>0</v>
      </c>
      <c r="G30" s="2" t="s">
        <v>13</v>
      </c>
      <c r="H30" s="2">
        <v>0</v>
      </c>
      <c r="I30" s="2">
        <v>0</v>
      </c>
      <c r="J30" s="2">
        <v>0</v>
      </c>
      <c r="K30" s="2">
        <v>0</v>
      </c>
      <c r="L30" s="6" t="s">
        <v>14</v>
      </c>
      <c r="M30" s="6" t="s">
        <v>14</v>
      </c>
      <c r="N30" s="24" t="s">
        <v>14</v>
      </c>
    </row>
    <row r="31" spans="1:14" x14ac:dyDescent="0.2">
      <c r="A31" s="57"/>
      <c r="B31" s="2">
        <v>5407253.2000000002</v>
      </c>
      <c r="C31" s="2">
        <v>0</v>
      </c>
      <c r="D31" s="6" t="s">
        <v>14</v>
      </c>
      <c r="E31" s="6" t="s">
        <v>14</v>
      </c>
      <c r="F31" s="6" t="s">
        <v>14</v>
      </c>
      <c r="G31" s="6" t="s">
        <v>14</v>
      </c>
      <c r="H31" s="6" t="s">
        <v>14</v>
      </c>
      <c r="I31" s="6" t="s">
        <v>14</v>
      </c>
      <c r="J31" s="6" t="s">
        <v>14</v>
      </c>
      <c r="K31" s="6" t="s">
        <v>14</v>
      </c>
      <c r="L31" s="6" t="s">
        <v>14</v>
      </c>
      <c r="M31" s="6" t="s">
        <v>14</v>
      </c>
      <c r="N31" s="24" t="s">
        <v>14</v>
      </c>
    </row>
    <row r="32" spans="1:14" x14ac:dyDescent="0.2">
      <c r="A32" s="57"/>
      <c r="B32" s="2">
        <v>5407254.0999999996</v>
      </c>
      <c r="C32" s="2" t="s">
        <v>13</v>
      </c>
      <c r="D32" s="2" t="s">
        <v>13</v>
      </c>
      <c r="E32" s="2" t="s">
        <v>23</v>
      </c>
      <c r="F32" s="2">
        <v>0</v>
      </c>
      <c r="G32" s="2">
        <v>0</v>
      </c>
      <c r="H32" s="2" t="s">
        <v>13</v>
      </c>
      <c r="I32" s="2" t="s">
        <v>13</v>
      </c>
      <c r="J32" s="2" t="s">
        <v>23</v>
      </c>
      <c r="K32" s="2" t="s">
        <v>13</v>
      </c>
      <c r="L32" s="2" t="s">
        <v>13</v>
      </c>
      <c r="M32" s="2">
        <v>0</v>
      </c>
      <c r="N32" s="25">
        <v>0</v>
      </c>
    </row>
    <row r="33" spans="1:14" x14ac:dyDescent="0.2">
      <c r="A33" s="57"/>
      <c r="B33" s="2">
        <v>5407254.2000000002</v>
      </c>
      <c r="C33" s="2">
        <v>0</v>
      </c>
      <c r="D33" s="6" t="s">
        <v>14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 t="s">
        <v>23</v>
      </c>
      <c r="K33" s="2">
        <v>0</v>
      </c>
      <c r="L33" s="2" t="s">
        <v>13</v>
      </c>
      <c r="M33" s="2" t="s">
        <v>13</v>
      </c>
      <c r="N33" s="25">
        <v>0</v>
      </c>
    </row>
    <row r="34" spans="1:14" x14ac:dyDescent="0.2">
      <c r="A34" s="57" t="s">
        <v>31</v>
      </c>
      <c r="B34" s="2">
        <v>5444687.0999999996</v>
      </c>
      <c r="C34" s="2" t="s">
        <v>15</v>
      </c>
      <c r="D34" s="2" t="s">
        <v>15</v>
      </c>
      <c r="E34" s="2" t="s">
        <v>15</v>
      </c>
      <c r="F34" s="2" t="s">
        <v>15</v>
      </c>
      <c r="G34" s="6" t="s">
        <v>14</v>
      </c>
      <c r="H34" s="6" t="s">
        <v>14</v>
      </c>
      <c r="I34" s="6" t="s">
        <v>14</v>
      </c>
      <c r="J34" s="6" t="s">
        <v>14</v>
      </c>
      <c r="K34" s="6" t="s">
        <v>14</v>
      </c>
      <c r="L34" s="2" t="s">
        <v>16</v>
      </c>
      <c r="M34" s="2" t="s">
        <v>15</v>
      </c>
      <c r="N34" s="24" t="s">
        <v>14</v>
      </c>
    </row>
    <row r="35" spans="1:14" x14ac:dyDescent="0.2">
      <c r="A35" s="57"/>
      <c r="B35" s="2">
        <v>5444688.2000000002</v>
      </c>
      <c r="C35" s="2" t="s">
        <v>23</v>
      </c>
      <c r="D35" s="2">
        <v>0</v>
      </c>
      <c r="E35" s="6" t="s">
        <v>13</v>
      </c>
      <c r="F35" s="6" t="s">
        <v>14</v>
      </c>
      <c r="G35" s="6" t="s">
        <v>14</v>
      </c>
      <c r="H35" s="6" t="s">
        <v>14</v>
      </c>
      <c r="I35" s="6" t="s">
        <v>14</v>
      </c>
      <c r="J35" s="6" t="s">
        <v>14</v>
      </c>
      <c r="K35" s="6" t="s">
        <v>14</v>
      </c>
      <c r="L35" s="6" t="s">
        <v>14</v>
      </c>
      <c r="M35" s="6" t="s">
        <v>14</v>
      </c>
      <c r="N35" s="24" t="s">
        <v>14</v>
      </c>
    </row>
    <row r="36" spans="1:14" x14ac:dyDescent="0.2">
      <c r="A36" s="57"/>
      <c r="B36" s="2">
        <v>5444689.2000000002</v>
      </c>
      <c r="C36" s="2" t="s">
        <v>23</v>
      </c>
      <c r="D36" s="6" t="s">
        <v>14</v>
      </c>
      <c r="E36" s="6" t="s">
        <v>14</v>
      </c>
      <c r="F36" s="6" t="s">
        <v>14</v>
      </c>
      <c r="G36" s="6" t="s">
        <v>14</v>
      </c>
      <c r="H36" s="6" t="s">
        <v>14</v>
      </c>
      <c r="I36" s="6" t="s">
        <v>14</v>
      </c>
      <c r="J36" s="6" t="s">
        <v>14</v>
      </c>
      <c r="K36" s="6" t="s">
        <v>14</v>
      </c>
      <c r="L36" s="6" t="s">
        <v>14</v>
      </c>
      <c r="M36" s="6" t="s">
        <v>14</v>
      </c>
      <c r="N36" s="24" t="s">
        <v>14</v>
      </c>
    </row>
    <row r="37" spans="1:14" x14ac:dyDescent="0.2">
      <c r="A37" s="57"/>
      <c r="B37" s="2">
        <v>5444690.0999999996</v>
      </c>
      <c r="C37" s="2" t="s">
        <v>15</v>
      </c>
      <c r="D37" s="2" t="s">
        <v>22</v>
      </c>
      <c r="E37" s="2" t="s">
        <v>13</v>
      </c>
      <c r="F37" s="6" t="s">
        <v>14</v>
      </c>
      <c r="G37" s="6" t="s">
        <v>14</v>
      </c>
      <c r="H37" s="6" t="s">
        <v>14</v>
      </c>
      <c r="I37" s="6" t="s">
        <v>14</v>
      </c>
      <c r="J37" s="6" t="s">
        <v>14</v>
      </c>
      <c r="K37" s="6" t="s">
        <v>14</v>
      </c>
      <c r="L37" s="6" t="s">
        <v>14</v>
      </c>
      <c r="M37" s="2" t="s">
        <v>15</v>
      </c>
      <c r="N37" s="24" t="s">
        <v>14</v>
      </c>
    </row>
    <row r="38" spans="1:14" x14ac:dyDescent="0.2">
      <c r="A38" s="57"/>
      <c r="B38" s="2">
        <v>5444691.2000000002</v>
      </c>
      <c r="C38" s="2" t="s">
        <v>23</v>
      </c>
      <c r="D38" s="2">
        <v>0</v>
      </c>
      <c r="E38" s="2" t="s">
        <v>15</v>
      </c>
      <c r="F38" s="2" t="s">
        <v>15</v>
      </c>
      <c r="G38" s="2" t="s">
        <v>15</v>
      </c>
      <c r="H38" s="2" t="s">
        <v>13</v>
      </c>
      <c r="I38" s="2">
        <v>0</v>
      </c>
      <c r="J38" s="6" t="s">
        <v>14</v>
      </c>
      <c r="K38" s="2" t="s">
        <v>15</v>
      </c>
      <c r="L38" s="2" t="s">
        <v>13</v>
      </c>
      <c r="M38" s="6" t="s">
        <v>14</v>
      </c>
      <c r="N38" s="24" t="s">
        <v>13</v>
      </c>
    </row>
    <row r="39" spans="1:14" x14ac:dyDescent="0.2">
      <c r="A39" s="57"/>
      <c r="B39" s="2">
        <v>5444692.2000000002</v>
      </c>
      <c r="C39" s="6" t="s">
        <v>14</v>
      </c>
      <c r="D39" s="6" t="s">
        <v>14</v>
      </c>
      <c r="E39" s="6" t="s">
        <v>14</v>
      </c>
      <c r="F39" s="6" t="s">
        <v>14</v>
      </c>
      <c r="G39" s="2" t="s">
        <v>13</v>
      </c>
      <c r="H39" s="6" t="s">
        <v>14</v>
      </c>
      <c r="I39" s="6" t="s">
        <v>14</v>
      </c>
      <c r="J39" s="6" t="s">
        <v>14</v>
      </c>
      <c r="K39" s="6" t="s">
        <v>14</v>
      </c>
      <c r="L39" s="6" t="s">
        <v>14</v>
      </c>
      <c r="M39" s="6" t="s">
        <v>14</v>
      </c>
      <c r="N39" s="24" t="s">
        <v>14</v>
      </c>
    </row>
    <row r="40" spans="1:14" x14ac:dyDescent="0.2">
      <c r="A40" s="57"/>
      <c r="B40" s="2">
        <v>5444693.2000000002</v>
      </c>
      <c r="C40" s="2" t="s">
        <v>23</v>
      </c>
      <c r="D40" s="6" t="s">
        <v>14</v>
      </c>
      <c r="E40" s="7" t="s">
        <v>13</v>
      </c>
      <c r="F40" s="2" t="s">
        <v>15</v>
      </c>
      <c r="G40" s="6" t="s">
        <v>14</v>
      </c>
      <c r="H40" s="6" t="s">
        <v>14</v>
      </c>
      <c r="I40" s="2" t="s">
        <v>15</v>
      </c>
      <c r="J40" s="2" t="s">
        <v>16</v>
      </c>
      <c r="K40" s="6" t="s">
        <v>14</v>
      </c>
      <c r="L40" s="2">
        <v>0</v>
      </c>
      <c r="M40" s="2" t="s">
        <v>15</v>
      </c>
      <c r="N40" s="24" t="s">
        <v>14</v>
      </c>
    </row>
    <row r="41" spans="1:14" x14ac:dyDescent="0.2">
      <c r="A41" s="57"/>
      <c r="B41" s="2">
        <v>5444694.0999999996</v>
      </c>
      <c r="C41" s="2" t="s">
        <v>23</v>
      </c>
      <c r="D41" s="6" t="s">
        <v>14</v>
      </c>
      <c r="E41" s="6" t="s">
        <v>14</v>
      </c>
      <c r="F41" s="6" t="s">
        <v>14</v>
      </c>
      <c r="G41" s="6" t="s">
        <v>14</v>
      </c>
      <c r="H41" s="6" t="s">
        <v>14</v>
      </c>
      <c r="I41" s="6" t="s">
        <v>14</v>
      </c>
      <c r="J41" s="6" t="s">
        <v>14</v>
      </c>
      <c r="K41" s="6" t="s">
        <v>14</v>
      </c>
      <c r="L41" s="6" t="s">
        <v>14</v>
      </c>
      <c r="M41" s="2" t="s">
        <v>23</v>
      </c>
      <c r="N41" s="25" t="s">
        <v>15</v>
      </c>
    </row>
    <row r="42" spans="1:14" x14ac:dyDescent="0.2">
      <c r="A42" s="57" t="s">
        <v>32</v>
      </c>
      <c r="B42" s="2">
        <v>695.1</v>
      </c>
      <c r="C42" s="6" t="s">
        <v>14</v>
      </c>
      <c r="D42" s="6" t="s">
        <v>14</v>
      </c>
      <c r="E42" s="6" t="s">
        <v>14</v>
      </c>
      <c r="F42" s="6" t="s">
        <v>14</v>
      </c>
      <c r="G42" s="6" t="s">
        <v>14</v>
      </c>
      <c r="H42" s="6" t="s">
        <v>14</v>
      </c>
      <c r="I42" s="6" t="s">
        <v>14</v>
      </c>
      <c r="J42" s="6" t="s">
        <v>14</v>
      </c>
      <c r="K42" s="6" t="s">
        <v>14</v>
      </c>
      <c r="L42" s="6" t="s">
        <v>14</v>
      </c>
      <c r="M42" s="6" t="s">
        <v>14</v>
      </c>
      <c r="N42" s="24" t="s">
        <v>14</v>
      </c>
    </row>
    <row r="43" spans="1:14" x14ac:dyDescent="0.2">
      <c r="A43" s="57"/>
      <c r="B43" s="2">
        <v>695.2</v>
      </c>
      <c r="C43" s="2">
        <v>0</v>
      </c>
      <c r="D43" s="2">
        <v>0</v>
      </c>
      <c r="E43" s="2">
        <v>0</v>
      </c>
      <c r="F43" s="2">
        <v>0</v>
      </c>
      <c r="G43" s="6" t="s">
        <v>14</v>
      </c>
      <c r="H43" s="2" t="s">
        <v>13</v>
      </c>
      <c r="I43" s="2" t="s">
        <v>13</v>
      </c>
      <c r="J43" s="6" t="s">
        <v>14</v>
      </c>
      <c r="K43" s="2" t="s">
        <v>13</v>
      </c>
      <c r="L43" s="2" t="s">
        <v>23</v>
      </c>
      <c r="M43" s="6" t="s">
        <v>14</v>
      </c>
      <c r="N43" s="24" t="s">
        <v>14</v>
      </c>
    </row>
    <row r="44" spans="1:14" x14ac:dyDescent="0.2">
      <c r="A44" s="57"/>
      <c r="B44" s="2">
        <v>696.1</v>
      </c>
      <c r="C44" s="6" t="s">
        <v>14</v>
      </c>
      <c r="D44" s="6" t="s">
        <v>14</v>
      </c>
      <c r="E44" s="2">
        <v>0</v>
      </c>
      <c r="F44" s="6" t="s">
        <v>14</v>
      </c>
      <c r="G44" s="2">
        <v>0</v>
      </c>
      <c r="H44" s="6" t="s">
        <v>13</v>
      </c>
      <c r="I44" s="6" t="s">
        <v>14</v>
      </c>
      <c r="J44" s="6" t="s">
        <v>14</v>
      </c>
      <c r="K44" s="2" t="s">
        <v>13</v>
      </c>
      <c r="L44" s="6" t="s">
        <v>14</v>
      </c>
      <c r="M44" s="6" t="s">
        <v>14</v>
      </c>
      <c r="N44" s="24" t="s">
        <v>14</v>
      </c>
    </row>
    <row r="45" spans="1:14" x14ac:dyDescent="0.2">
      <c r="A45" s="57"/>
      <c r="B45" s="2">
        <v>696.2</v>
      </c>
      <c r="C45" s="2">
        <v>0</v>
      </c>
      <c r="D45" s="2" t="s">
        <v>13</v>
      </c>
      <c r="E45" s="2" t="s">
        <v>13</v>
      </c>
      <c r="F45" s="6" t="s">
        <v>14</v>
      </c>
      <c r="G45" s="2" t="s">
        <v>13</v>
      </c>
      <c r="H45" s="6" t="s">
        <v>14</v>
      </c>
      <c r="I45" s="6" t="s">
        <v>14</v>
      </c>
      <c r="J45" s="6" t="s">
        <v>14</v>
      </c>
      <c r="K45" s="6" t="s">
        <v>14</v>
      </c>
      <c r="L45" s="6" t="s">
        <v>14</v>
      </c>
      <c r="M45" s="6" t="s">
        <v>14</v>
      </c>
      <c r="N45" s="24" t="s">
        <v>14</v>
      </c>
    </row>
    <row r="46" spans="1:14" x14ac:dyDescent="0.2">
      <c r="A46" s="57"/>
      <c r="B46" s="2">
        <v>697.1</v>
      </c>
      <c r="C46" s="2">
        <v>0</v>
      </c>
      <c r="D46" s="2">
        <v>0</v>
      </c>
      <c r="E46" s="2" t="s">
        <v>23</v>
      </c>
      <c r="F46" s="2">
        <v>0</v>
      </c>
      <c r="G46" s="2">
        <v>0</v>
      </c>
      <c r="H46" s="2">
        <v>0</v>
      </c>
      <c r="I46" s="2">
        <v>0</v>
      </c>
      <c r="J46" s="2" t="s">
        <v>13</v>
      </c>
      <c r="K46" s="2" t="s">
        <v>13</v>
      </c>
      <c r="L46" s="2">
        <v>0</v>
      </c>
      <c r="M46" s="6" t="s">
        <v>14</v>
      </c>
      <c r="N46" s="25" t="s">
        <v>23</v>
      </c>
    </row>
    <row r="47" spans="1:14" x14ac:dyDescent="0.2">
      <c r="A47" s="57"/>
      <c r="B47" s="2">
        <v>697.2</v>
      </c>
      <c r="C47" s="2" t="s">
        <v>23</v>
      </c>
      <c r="D47" s="6" t="s">
        <v>14</v>
      </c>
      <c r="E47" s="2">
        <v>0</v>
      </c>
      <c r="F47" s="2">
        <v>0</v>
      </c>
      <c r="G47" s="2" t="s">
        <v>13</v>
      </c>
      <c r="H47" s="2" t="s">
        <v>13</v>
      </c>
      <c r="I47" s="6" t="s">
        <v>14</v>
      </c>
      <c r="J47" s="2">
        <v>0</v>
      </c>
      <c r="K47" s="6" t="s">
        <v>14</v>
      </c>
      <c r="L47" s="2" t="s">
        <v>23</v>
      </c>
      <c r="M47" s="2">
        <v>0</v>
      </c>
      <c r="N47" s="24" t="s">
        <v>14</v>
      </c>
    </row>
    <row r="48" spans="1:14" x14ac:dyDescent="0.2">
      <c r="A48" s="57"/>
      <c r="B48" s="2">
        <v>698.1</v>
      </c>
      <c r="C48" s="2">
        <v>0</v>
      </c>
      <c r="D48" s="2">
        <v>0</v>
      </c>
      <c r="E48" s="2" t="s">
        <v>13</v>
      </c>
      <c r="F48" s="2" t="s">
        <v>23</v>
      </c>
      <c r="G48" s="6" t="s">
        <v>14</v>
      </c>
      <c r="H48" s="6" t="s">
        <v>14</v>
      </c>
      <c r="I48" s="6" t="s">
        <v>14</v>
      </c>
      <c r="J48" s="6" t="s">
        <v>14</v>
      </c>
      <c r="K48" s="6" t="s">
        <v>14</v>
      </c>
      <c r="L48" s="6" t="s">
        <v>14</v>
      </c>
      <c r="M48" s="6" t="s">
        <v>14</v>
      </c>
      <c r="N48" s="24" t="s">
        <v>14</v>
      </c>
    </row>
    <row r="49" spans="1:14" x14ac:dyDescent="0.2">
      <c r="A49" s="57"/>
      <c r="B49" s="2">
        <v>698.2</v>
      </c>
      <c r="C49" s="2">
        <v>0</v>
      </c>
      <c r="D49" s="2">
        <v>0</v>
      </c>
      <c r="E49" s="6" t="s">
        <v>14</v>
      </c>
      <c r="F49" s="6" t="s">
        <v>14</v>
      </c>
      <c r="G49" s="2">
        <v>0</v>
      </c>
      <c r="H49" s="6" t="s">
        <v>14</v>
      </c>
      <c r="I49" s="6" t="s">
        <v>14</v>
      </c>
      <c r="J49" s="6" t="s">
        <v>14</v>
      </c>
      <c r="K49" s="6" t="s">
        <v>14</v>
      </c>
      <c r="L49" s="6" t="s">
        <v>14</v>
      </c>
      <c r="M49" s="6" t="s">
        <v>14</v>
      </c>
      <c r="N49" s="25">
        <v>0</v>
      </c>
    </row>
    <row r="50" spans="1:14" x14ac:dyDescent="0.2">
      <c r="A50" s="57" t="s">
        <v>33</v>
      </c>
      <c r="B50" s="2">
        <v>5417560.2000000002</v>
      </c>
      <c r="C50" s="6" t="s">
        <v>14</v>
      </c>
      <c r="D50" s="6" t="s">
        <v>14</v>
      </c>
      <c r="E50" s="2" t="s">
        <v>15</v>
      </c>
      <c r="F50" s="6" t="s">
        <v>14</v>
      </c>
      <c r="G50" s="2" t="s">
        <v>15</v>
      </c>
      <c r="H50" s="6" t="s">
        <v>14</v>
      </c>
      <c r="I50" s="6" t="s">
        <v>14</v>
      </c>
      <c r="J50" s="6" t="s">
        <v>14</v>
      </c>
      <c r="K50" s="6" t="s">
        <v>17</v>
      </c>
      <c r="L50" s="6" t="s">
        <v>14</v>
      </c>
      <c r="M50" s="2" t="s">
        <v>13</v>
      </c>
      <c r="N50" s="24" t="s">
        <v>14</v>
      </c>
    </row>
    <row r="51" spans="1:14" x14ac:dyDescent="0.2">
      <c r="A51" s="57"/>
      <c r="B51" s="2">
        <v>5417561.2000000002</v>
      </c>
      <c r="C51" s="2">
        <v>0</v>
      </c>
      <c r="D51" s="2" t="s">
        <v>15</v>
      </c>
      <c r="E51" s="2" t="s">
        <v>15</v>
      </c>
      <c r="F51" s="2" t="s">
        <v>16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2" t="s">
        <v>16</v>
      </c>
      <c r="M51" s="2">
        <v>0</v>
      </c>
      <c r="N51" s="25" t="s">
        <v>16</v>
      </c>
    </row>
    <row r="52" spans="1:14" x14ac:dyDescent="0.2">
      <c r="A52" s="57"/>
      <c r="B52" s="2">
        <v>5417566.2000000002</v>
      </c>
      <c r="C52" s="2">
        <v>0</v>
      </c>
      <c r="D52" s="6" t="s">
        <v>14</v>
      </c>
      <c r="E52" s="6" t="s">
        <v>14</v>
      </c>
      <c r="F52" s="6" t="s">
        <v>14</v>
      </c>
      <c r="G52" s="6" t="s">
        <v>14</v>
      </c>
      <c r="H52" s="6" t="s">
        <v>14</v>
      </c>
      <c r="I52" s="6" t="s">
        <v>14</v>
      </c>
      <c r="J52" s="6" t="s">
        <v>14</v>
      </c>
      <c r="K52" s="6" t="s">
        <v>14</v>
      </c>
      <c r="L52" s="6" t="s">
        <v>14</v>
      </c>
      <c r="M52" s="6" t="s">
        <v>14</v>
      </c>
      <c r="N52" s="24" t="s">
        <v>14</v>
      </c>
    </row>
    <row r="53" spans="1:14" x14ac:dyDescent="0.2">
      <c r="A53" s="57"/>
      <c r="B53" s="2">
        <v>5417567.0999999996</v>
      </c>
      <c r="C53" s="6" t="s">
        <v>14</v>
      </c>
      <c r="D53" s="6" t="s">
        <v>14</v>
      </c>
      <c r="E53" s="6" t="s">
        <v>14</v>
      </c>
      <c r="F53" s="6" t="s">
        <v>14</v>
      </c>
      <c r="G53" s="6" t="s">
        <v>14</v>
      </c>
      <c r="H53" s="6" t="s">
        <v>14</v>
      </c>
      <c r="I53" s="6" t="s">
        <v>14</v>
      </c>
      <c r="J53" s="6" t="s">
        <v>14</v>
      </c>
      <c r="K53" s="6" t="s">
        <v>14</v>
      </c>
      <c r="L53" s="6" t="s">
        <v>14</v>
      </c>
      <c r="M53" s="6" t="s">
        <v>14</v>
      </c>
      <c r="N53" s="24" t="s">
        <v>14</v>
      </c>
    </row>
    <row r="54" spans="1:14" x14ac:dyDescent="0.2">
      <c r="A54" s="57"/>
      <c r="B54" s="2">
        <v>5417568.0999999996</v>
      </c>
      <c r="C54" s="2" t="s">
        <v>13</v>
      </c>
      <c r="D54" s="6" t="s">
        <v>14</v>
      </c>
      <c r="E54" s="6" t="s">
        <v>14</v>
      </c>
      <c r="F54" s="6" t="s">
        <v>14</v>
      </c>
      <c r="G54" s="6" t="s">
        <v>14</v>
      </c>
      <c r="H54" s="6" t="s">
        <v>14</v>
      </c>
      <c r="I54" s="6" t="s">
        <v>14</v>
      </c>
      <c r="J54" s="6" t="s">
        <v>17</v>
      </c>
      <c r="K54" s="6" t="s">
        <v>14</v>
      </c>
      <c r="L54" s="6" t="s">
        <v>14</v>
      </c>
      <c r="M54" s="6" t="s">
        <v>14</v>
      </c>
      <c r="N54" s="24" t="s">
        <v>14</v>
      </c>
    </row>
    <row r="55" spans="1:14" x14ac:dyDescent="0.2">
      <c r="A55" s="57"/>
      <c r="B55" s="2">
        <v>5417569.2000000002</v>
      </c>
      <c r="C55" s="6" t="s">
        <v>17</v>
      </c>
      <c r="D55" s="6" t="s">
        <v>14</v>
      </c>
      <c r="E55" s="6" t="s">
        <v>14</v>
      </c>
      <c r="F55" s="6" t="s">
        <v>14</v>
      </c>
      <c r="G55" s="6" t="s">
        <v>14</v>
      </c>
      <c r="H55" s="6" t="s">
        <v>14</v>
      </c>
      <c r="I55" s="6" t="s">
        <v>14</v>
      </c>
      <c r="J55" s="6" t="s">
        <v>14</v>
      </c>
      <c r="K55" s="6" t="s">
        <v>14</v>
      </c>
      <c r="L55" s="6" t="s">
        <v>14</v>
      </c>
      <c r="M55" s="6" t="s">
        <v>14</v>
      </c>
      <c r="N55" s="24" t="s">
        <v>14</v>
      </c>
    </row>
    <row r="56" spans="1:14" x14ac:dyDescent="0.2">
      <c r="A56" s="57"/>
      <c r="B56" s="2">
        <v>5417570.0999999996</v>
      </c>
      <c r="C56" s="6" t="s">
        <v>14</v>
      </c>
      <c r="D56" s="6" t="s">
        <v>14</v>
      </c>
      <c r="E56" s="6" t="s">
        <v>14</v>
      </c>
      <c r="F56" s="6" t="s">
        <v>14</v>
      </c>
      <c r="G56" s="2" t="s">
        <v>13</v>
      </c>
      <c r="H56" s="6" t="s">
        <v>14</v>
      </c>
      <c r="I56" s="6" t="s">
        <v>14</v>
      </c>
      <c r="J56" s="6" t="s">
        <v>14</v>
      </c>
      <c r="K56" s="6" t="s">
        <v>14</v>
      </c>
      <c r="L56" s="6" t="s">
        <v>14</v>
      </c>
      <c r="M56" s="6" t="s">
        <v>14</v>
      </c>
      <c r="N56" s="24" t="s">
        <v>14</v>
      </c>
    </row>
    <row r="57" spans="1:14" x14ac:dyDescent="0.2">
      <c r="A57" s="57"/>
      <c r="B57" s="2">
        <v>5417571.2000000002</v>
      </c>
      <c r="C57" s="2" t="s">
        <v>13</v>
      </c>
      <c r="D57" s="2" t="s">
        <v>13</v>
      </c>
      <c r="E57" s="6" t="s">
        <v>14</v>
      </c>
      <c r="F57" s="6" t="s">
        <v>14</v>
      </c>
      <c r="G57" s="6" t="s">
        <v>14</v>
      </c>
      <c r="H57" s="6" t="s">
        <v>14</v>
      </c>
      <c r="I57" s="6" t="s">
        <v>14</v>
      </c>
      <c r="J57" s="6" t="s">
        <v>14</v>
      </c>
      <c r="K57" s="6" t="s">
        <v>14</v>
      </c>
      <c r="L57" s="6" t="s">
        <v>14</v>
      </c>
      <c r="M57" s="6" t="s">
        <v>14</v>
      </c>
      <c r="N57" s="24" t="s">
        <v>14</v>
      </c>
    </row>
    <row r="58" spans="1:14" x14ac:dyDescent="0.2">
      <c r="A58" s="57" t="s">
        <v>34</v>
      </c>
      <c r="B58" s="2">
        <v>5417572.0999999996</v>
      </c>
      <c r="C58" s="2" t="s">
        <v>13</v>
      </c>
      <c r="D58" s="2">
        <v>0</v>
      </c>
      <c r="E58" s="2">
        <v>0</v>
      </c>
      <c r="F58" s="2" t="s">
        <v>13</v>
      </c>
      <c r="G58" s="2">
        <v>0</v>
      </c>
      <c r="H58" s="2">
        <v>0</v>
      </c>
      <c r="I58" s="2" t="s">
        <v>23</v>
      </c>
      <c r="J58" s="2" t="s">
        <v>13</v>
      </c>
      <c r="K58" s="2">
        <v>0</v>
      </c>
      <c r="L58" s="2" t="s">
        <v>23</v>
      </c>
      <c r="M58" s="2" t="s">
        <v>13</v>
      </c>
      <c r="N58" s="25">
        <v>0</v>
      </c>
    </row>
    <row r="59" spans="1:14" x14ac:dyDescent="0.2">
      <c r="A59" s="57"/>
      <c r="B59" s="2">
        <v>5417572.2000000002</v>
      </c>
      <c r="C59" s="6" t="s">
        <v>14</v>
      </c>
      <c r="D59" s="6" t="s">
        <v>14</v>
      </c>
      <c r="E59" s="6" t="s">
        <v>14</v>
      </c>
      <c r="F59" s="7">
        <v>0</v>
      </c>
      <c r="G59" s="6" t="s">
        <v>14</v>
      </c>
      <c r="H59" s="6" t="s">
        <v>14</v>
      </c>
      <c r="I59" s="6" t="s">
        <v>14</v>
      </c>
      <c r="J59" s="6" t="s">
        <v>14</v>
      </c>
      <c r="K59" s="6" t="s">
        <v>14</v>
      </c>
      <c r="L59" s="2" t="s">
        <v>23</v>
      </c>
      <c r="M59" s="6" t="s">
        <v>14</v>
      </c>
      <c r="N59" s="24" t="s">
        <v>14</v>
      </c>
    </row>
    <row r="60" spans="1:14" x14ac:dyDescent="0.2">
      <c r="A60" s="57"/>
      <c r="B60" s="2">
        <v>5417573.0999999996</v>
      </c>
      <c r="C60" s="2" t="s">
        <v>13</v>
      </c>
      <c r="D60" s="2" t="s">
        <v>13</v>
      </c>
      <c r="E60" s="2" t="s">
        <v>13</v>
      </c>
      <c r="F60" s="6" t="s">
        <v>14</v>
      </c>
      <c r="G60" s="6" t="s">
        <v>14</v>
      </c>
      <c r="H60" s="6" t="s">
        <v>14</v>
      </c>
      <c r="I60" s="6" t="s">
        <v>14</v>
      </c>
      <c r="J60" s="6" t="s">
        <v>14</v>
      </c>
      <c r="K60" s="6" t="s">
        <v>14</v>
      </c>
      <c r="L60" s="6" t="s">
        <v>14</v>
      </c>
      <c r="M60" s="6" t="s">
        <v>14</v>
      </c>
      <c r="N60" s="24" t="s">
        <v>14</v>
      </c>
    </row>
    <row r="61" spans="1:14" x14ac:dyDescent="0.2">
      <c r="A61" s="57"/>
      <c r="B61" s="2">
        <v>5417573.2000000002</v>
      </c>
      <c r="C61" s="2" t="s">
        <v>22</v>
      </c>
      <c r="D61" s="6" t="s">
        <v>14</v>
      </c>
      <c r="E61" s="6" t="s">
        <v>14</v>
      </c>
      <c r="F61" s="6" t="s">
        <v>14</v>
      </c>
      <c r="G61" s="6" t="s">
        <v>14</v>
      </c>
      <c r="H61" s="6" t="s">
        <v>14</v>
      </c>
      <c r="I61" s="6" t="s">
        <v>14</v>
      </c>
      <c r="J61" s="6" t="s">
        <v>14</v>
      </c>
      <c r="K61" s="6" t="s">
        <v>14</v>
      </c>
      <c r="L61" s="6" t="s">
        <v>14</v>
      </c>
      <c r="M61" s="6" t="s">
        <v>14</v>
      </c>
      <c r="N61" s="24" t="s">
        <v>14</v>
      </c>
    </row>
    <row r="62" spans="1:14" x14ac:dyDescent="0.2">
      <c r="A62" s="57"/>
      <c r="B62" s="2">
        <v>5417574.0999999996</v>
      </c>
      <c r="C62" s="2" t="s">
        <v>13</v>
      </c>
      <c r="D62" s="2">
        <v>0</v>
      </c>
      <c r="E62" s="2" t="s">
        <v>13</v>
      </c>
      <c r="F62" s="2" t="s">
        <v>13</v>
      </c>
      <c r="G62" s="2">
        <v>0</v>
      </c>
      <c r="H62" s="2">
        <v>0</v>
      </c>
      <c r="I62" s="2" t="s">
        <v>23</v>
      </c>
      <c r="J62" s="2" t="s">
        <v>23</v>
      </c>
      <c r="K62" s="2">
        <v>0</v>
      </c>
      <c r="L62" s="2" t="s">
        <v>13</v>
      </c>
      <c r="M62" s="2" t="s">
        <v>13</v>
      </c>
      <c r="N62" s="25">
        <v>0</v>
      </c>
    </row>
    <row r="63" spans="1:14" x14ac:dyDescent="0.2">
      <c r="A63" s="57"/>
      <c r="B63" s="2">
        <v>5417574.2000000002</v>
      </c>
      <c r="C63" s="6" t="s">
        <v>14</v>
      </c>
      <c r="D63" s="6" t="s">
        <v>14</v>
      </c>
      <c r="E63" s="6" t="s">
        <v>14</v>
      </c>
      <c r="F63" s="6" t="s">
        <v>14</v>
      </c>
      <c r="G63" s="6" t="s">
        <v>14</v>
      </c>
      <c r="H63" s="2">
        <v>0</v>
      </c>
      <c r="I63" s="2" t="s">
        <v>13</v>
      </c>
      <c r="J63" s="2" t="s">
        <v>13</v>
      </c>
      <c r="K63" s="2" t="s">
        <v>13</v>
      </c>
      <c r="L63" s="6" t="s">
        <v>14</v>
      </c>
      <c r="M63" s="6" t="s">
        <v>14</v>
      </c>
      <c r="N63" s="24" t="s">
        <v>14</v>
      </c>
    </row>
    <row r="64" spans="1:14" x14ac:dyDescent="0.2">
      <c r="A64" s="57"/>
      <c r="B64" s="2">
        <v>5417575.0999999996</v>
      </c>
      <c r="C64" s="6" t="s">
        <v>14</v>
      </c>
      <c r="D64" s="2" t="s">
        <v>13</v>
      </c>
      <c r="E64" s="2">
        <v>0</v>
      </c>
      <c r="F64" s="2" t="s">
        <v>13</v>
      </c>
      <c r="G64" s="2" t="s">
        <v>13</v>
      </c>
      <c r="H64" s="2">
        <v>0</v>
      </c>
      <c r="I64" s="2" t="s">
        <v>13</v>
      </c>
      <c r="J64" s="2" t="s">
        <v>23</v>
      </c>
      <c r="K64" s="2">
        <v>0</v>
      </c>
      <c r="L64" s="2" t="s">
        <v>13</v>
      </c>
      <c r="M64" s="2" t="s">
        <v>13</v>
      </c>
      <c r="N64" s="25" t="s">
        <v>23</v>
      </c>
    </row>
    <row r="65" spans="1:27" x14ac:dyDescent="0.2">
      <c r="A65" s="57"/>
      <c r="B65" s="2">
        <v>5417575.2000000002</v>
      </c>
      <c r="C65" s="6" t="s">
        <v>14</v>
      </c>
      <c r="D65" s="6" t="s">
        <v>14</v>
      </c>
      <c r="E65" s="6" t="s">
        <v>14</v>
      </c>
      <c r="F65" s="2" t="s">
        <v>13</v>
      </c>
      <c r="G65" s="6" t="s">
        <v>14</v>
      </c>
      <c r="H65" s="2">
        <v>0</v>
      </c>
      <c r="I65" s="6" t="s">
        <v>14</v>
      </c>
      <c r="J65" s="6" t="s">
        <v>14</v>
      </c>
      <c r="K65" s="6" t="s">
        <v>14</v>
      </c>
      <c r="L65" s="6" t="s">
        <v>14</v>
      </c>
      <c r="M65" s="6" t="s">
        <v>14</v>
      </c>
      <c r="N65" s="24" t="s">
        <v>14</v>
      </c>
    </row>
    <row r="66" spans="1:27" x14ac:dyDescent="0.2">
      <c r="A66" s="57" t="s">
        <v>31</v>
      </c>
      <c r="B66" s="2">
        <v>419.2</v>
      </c>
      <c r="C66" s="2" t="s">
        <v>15</v>
      </c>
      <c r="D66" s="8" t="s">
        <v>13</v>
      </c>
      <c r="E66" s="2" t="s">
        <v>15</v>
      </c>
      <c r="F66" s="2" t="s">
        <v>15</v>
      </c>
      <c r="G66" s="8" t="s">
        <v>13</v>
      </c>
      <c r="H66" s="2" t="s">
        <v>15</v>
      </c>
      <c r="I66" s="2" t="s">
        <v>15</v>
      </c>
      <c r="J66" s="8" t="s">
        <v>13</v>
      </c>
      <c r="K66" s="8" t="s">
        <v>13</v>
      </c>
      <c r="L66" s="8" t="s">
        <v>13</v>
      </c>
      <c r="M66" s="8" t="s">
        <v>13</v>
      </c>
      <c r="N66" s="24" t="s">
        <v>14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57"/>
      <c r="B67" s="2">
        <v>420.1</v>
      </c>
      <c r="C67" s="8" t="s">
        <v>13</v>
      </c>
      <c r="D67" s="2" t="s">
        <v>15</v>
      </c>
      <c r="E67" s="6" t="s">
        <v>14</v>
      </c>
      <c r="F67" s="6" t="s">
        <v>14</v>
      </c>
      <c r="G67" s="6" t="s">
        <v>14</v>
      </c>
      <c r="H67" s="6" t="s">
        <v>14</v>
      </c>
      <c r="I67" s="6" t="s">
        <v>14</v>
      </c>
      <c r="J67" s="6" t="s">
        <v>14</v>
      </c>
      <c r="K67" s="6" t="s">
        <v>14</v>
      </c>
      <c r="L67" s="6" t="s">
        <v>14</v>
      </c>
      <c r="M67" s="6" t="s">
        <v>14</v>
      </c>
      <c r="N67" s="24" t="s">
        <v>14</v>
      </c>
      <c r="O67" s="2"/>
      <c r="P67" s="9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57"/>
      <c r="B68" s="2">
        <v>421.1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8" t="s">
        <v>13</v>
      </c>
      <c r="L68" s="8" t="s">
        <v>13</v>
      </c>
      <c r="M68" s="8" t="s">
        <v>13</v>
      </c>
      <c r="N68" s="26" t="s">
        <v>13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57"/>
      <c r="B69" s="2">
        <v>422.2</v>
      </c>
      <c r="C69" s="2" t="s">
        <v>15</v>
      </c>
      <c r="D69" s="2" t="s">
        <v>15</v>
      </c>
      <c r="E69" s="8" t="s">
        <v>13</v>
      </c>
      <c r="F69" s="2" t="s">
        <v>15</v>
      </c>
      <c r="G69" s="2" t="s">
        <v>15</v>
      </c>
      <c r="H69" s="6" t="s">
        <v>14</v>
      </c>
      <c r="I69" s="6" t="s">
        <v>14</v>
      </c>
      <c r="J69" s="6" t="s">
        <v>14</v>
      </c>
      <c r="K69" s="6" t="s">
        <v>14</v>
      </c>
      <c r="L69" s="6" t="s">
        <v>14</v>
      </c>
      <c r="M69" s="6" t="s">
        <v>14</v>
      </c>
      <c r="N69" s="24" t="s">
        <v>14</v>
      </c>
      <c r="O69" s="2"/>
      <c r="P69" s="9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57"/>
      <c r="B70" s="2">
        <v>423.1</v>
      </c>
      <c r="C70" s="2" t="s">
        <v>15</v>
      </c>
      <c r="D70" s="8" t="s">
        <v>13</v>
      </c>
      <c r="E70" s="8" t="s">
        <v>13</v>
      </c>
      <c r="F70" s="8" t="s">
        <v>13</v>
      </c>
      <c r="G70" s="8" t="s">
        <v>13</v>
      </c>
      <c r="H70" s="2" t="s">
        <v>15</v>
      </c>
      <c r="I70" s="2" t="s">
        <v>15</v>
      </c>
      <c r="J70" s="2" t="s">
        <v>15</v>
      </c>
      <c r="K70" s="6" t="s">
        <v>14</v>
      </c>
      <c r="L70" s="8" t="s">
        <v>13</v>
      </c>
      <c r="M70" s="8" t="s">
        <v>13</v>
      </c>
      <c r="N70" s="26" t="s">
        <v>13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57"/>
      <c r="B71" s="2">
        <v>424.2</v>
      </c>
      <c r="C71" s="8" t="s">
        <v>13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6" t="s">
        <v>14</v>
      </c>
      <c r="K71" s="6" t="s">
        <v>14</v>
      </c>
      <c r="L71" s="6" t="s">
        <v>14</v>
      </c>
      <c r="M71" s="6" t="s">
        <v>14</v>
      </c>
      <c r="N71" s="24" t="s">
        <v>14</v>
      </c>
      <c r="O71" s="2"/>
      <c r="P71" s="9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57"/>
      <c r="B72" s="2">
        <v>425.1</v>
      </c>
      <c r="C72" s="7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8" t="s">
        <v>13</v>
      </c>
      <c r="L72" s="8" t="s">
        <v>13</v>
      </c>
      <c r="M72" s="2" t="s">
        <v>15</v>
      </c>
      <c r="N72" s="26" t="s">
        <v>13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57"/>
      <c r="B73" s="2">
        <v>426.1</v>
      </c>
      <c r="C73" s="7" t="s">
        <v>15</v>
      </c>
      <c r="D73" s="2" t="s">
        <v>15</v>
      </c>
      <c r="E73" s="6" t="s">
        <v>14</v>
      </c>
      <c r="F73" s="6" t="s">
        <v>14</v>
      </c>
      <c r="G73" s="6" t="s">
        <v>14</v>
      </c>
      <c r="H73" s="6" t="s">
        <v>14</v>
      </c>
      <c r="I73" s="6" t="s">
        <v>14</v>
      </c>
      <c r="J73" s="6" t="s">
        <v>14</v>
      </c>
      <c r="K73" s="6" t="s">
        <v>14</v>
      </c>
      <c r="L73" s="6" t="s">
        <v>14</v>
      </c>
      <c r="M73" s="6" t="s">
        <v>14</v>
      </c>
      <c r="N73" s="24" t="s">
        <v>14</v>
      </c>
      <c r="O73" s="2"/>
      <c r="P73" s="9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57" t="s">
        <v>32</v>
      </c>
      <c r="B74" s="2">
        <v>457.1</v>
      </c>
      <c r="C74" s="8" t="s">
        <v>13</v>
      </c>
      <c r="D74" s="6" t="s">
        <v>14</v>
      </c>
      <c r="E74" s="8" t="s">
        <v>13</v>
      </c>
      <c r="F74" s="8" t="s">
        <v>13</v>
      </c>
      <c r="G74" s="8" t="s">
        <v>13</v>
      </c>
      <c r="H74" s="8" t="s">
        <v>13</v>
      </c>
      <c r="I74" s="2" t="s">
        <v>18</v>
      </c>
      <c r="J74" s="8" t="s">
        <v>13</v>
      </c>
      <c r="K74" s="8" t="s">
        <v>13</v>
      </c>
      <c r="L74" s="8" t="s">
        <v>13</v>
      </c>
      <c r="M74" s="8" t="s">
        <v>13</v>
      </c>
      <c r="N74" s="25" t="s">
        <v>18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57"/>
      <c r="B75" s="2">
        <v>457.2</v>
      </c>
      <c r="C75" s="8" t="s">
        <v>13</v>
      </c>
      <c r="D75" s="8" t="s">
        <v>13</v>
      </c>
      <c r="E75" s="6" t="s">
        <v>14</v>
      </c>
      <c r="F75" s="6" t="s">
        <v>14</v>
      </c>
      <c r="G75" s="6" t="s">
        <v>14</v>
      </c>
      <c r="H75" s="6" t="s">
        <v>14</v>
      </c>
      <c r="I75" s="6" t="s">
        <v>14</v>
      </c>
      <c r="J75" s="6" t="s">
        <v>14</v>
      </c>
      <c r="K75" s="6" t="s">
        <v>14</v>
      </c>
      <c r="L75" s="6" t="s">
        <v>14</v>
      </c>
      <c r="M75" s="6" t="s">
        <v>14</v>
      </c>
      <c r="N75" s="24" t="s">
        <v>14</v>
      </c>
      <c r="O75" s="2"/>
      <c r="P75" s="9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57"/>
      <c r="B76" s="2">
        <v>458.1</v>
      </c>
      <c r="C76" s="8" t="s">
        <v>13</v>
      </c>
      <c r="D76" s="2" t="s">
        <v>18</v>
      </c>
      <c r="E76" s="2" t="s">
        <v>18</v>
      </c>
      <c r="F76" s="8" t="s">
        <v>13</v>
      </c>
      <c r="G76" s="8" t="s">
        <v>13</v>
      </c>
      <c r="H76" s="6" t="s">
        <v>14</v>
      </c>
      <c r="I76" s="6" t="s">
        <v>14</v>
      </c>
      <c r="J76" s="6" t="s">
        <v>14</v>
      </c>
      <c r="K76" s="6" t="s">
        <v>14</v>
      </c>
      <c r="L76" s="6" t="s">
        <v>14</v>
      </c>
      <c r="M76" s="6" t="s">
        <v>14</v>
      </c>
      <c r="N76" s="24" t="s">
        <v>14</v>
      </c>
      <c r="O76" s="2"/>
      <c r="P76" s="9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57"/>
      <c r="B77" s="2">
        <v>458.2</v>
      </c>
      <c r="C77" s="1" t="s">
        <v>18</v>
      </c>
      <c r="D77" s="1" t="s">
        <v>18</v>
      </c>
      <c r="E77" s="2" t="s">
        <v>18</v>
      </c>
      <c r="F77" s="2" t="s">
        <v>18</v>
      </c>
      <c r="G77" s="2" t="s">
        <v>18</v>
      </c>
      <c r="H77" s="2" t="s">
        <v>18</v>
      </c>
      <c r="I77" s="2" t="s">
        <v>18</v>
      </c>
      <c r="J77" s="2" t="s">
        <v>18</v>
      </c>
      <c r="K77" s="2" t="s">
        <v>18</v>
      </c>
      <c r="L77" s="2" t="s">
        <v>18</v>
      </c>
      <c r="M77" s="2" t="s">
        <v>18</v>
      </c>
      <c r="N77" s="25" t="s">
        <v>18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57"/>
      <c r="B78" s="2">
        <v>459.1</v>
      </c>
      <c r="C78" s="1" t="s">
        <v>18</v>
      </c>
      <c r="D78" s="1" t="s">
        <v>18</v>
      </c>
      <c r="E78" s="2" t="s">
        <v>18</v>
      </c>
      <c r="F78" s="2" t="s">
        <v>18</v>
      </c>
      <c r="G78" s="2" t="s">
        <v>18</v>
      </c>
      <c r="H78" s="2" t="s">
        <v>18</v>
      </c>
      <c r="I78" s="2" t="s">
        <v>18</v>
      </c>
      <c r="J78" s="2" t="s">
        <v>18</v>
      </c>
      <c r="K78" s="2" t="s">
        <v>18</v>
      </c>
      <c r="L78" s="2" t="s">
        <v>18</v>
      </c>
      <c r="M78" s="2" t="s">
        <v>18</v>
      </c>
      <c r="N78" s="25" t="s">
        <v>18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57"/>
      <c r="B79" s="2">
        <v>459.2</v>
      </c>
      <c r="C79" s="1" t="s">
        <v>18</v>
      </c>
      <c r="D79" s="1" t="s">
        <v>18</v>
      </c>
      <c r="E79" s="8" t="s">
        <v>13</v>
      </c>
      <c r="F79" s="8" t="s">
        <v>13</v>
      </c>
      <c r="G79" s="2" t="s">
        <v>18</v>
      </c>
      <c r="H79" s="2" t="s">
        <v>18</v>
      </c>
      <c r="I79" s="2" t="s">
        <v>18</v>
      </c>
      <c r="J79" s="2" t="s">
        <v>18</v>
      </c>
      <c r="K79" s="2" t="s">
        <v>18</v>
      </c>
      <c r="L79" s="2" t="s">
        <v>18</v>
      </c>
      <c r="M79" s="2" t="s">
        <v>18</v>
      </c>
      <c r="N79" s="25" t="s">
        <v>18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57"/>
      <c r="B80" s="2">
        <v>460.1</v>
      </c>
      <c r="C80" s="8" t="s">
        <v>13</v>
      </c>
      <c r="D80" s="2" t="s">
        <v>18</v>
      </c>
      <c r="E80" s="2" t="s">
        <v>18</v>
      </c>
      <c r="F80" s="2" t="s">
        <v>18</v>
      </c>
      <c r="G80" s="6" t="s">
        <v>14</v>
      </c>
      <c r="H80" s="6" t="s">
        <v>14</v>
      </c>
      <c r="I80" s="6" t="s">
        <v>14</v>
      </c>
      <c r="J80" s="6" t="s">
        <v>14</v>
      </c>
      <c r="K80" s="6" t="s">
        <v>14</v>
      </c>
      <c r="L80" s="6" t="s">
        <v>14</v>
      </c>
      <c r="M80" s="6" t="s">
        <v>14</v>
      </c>
      <c r="N80" s="24" t="s">
        <v>14</v>
      </c>
      <c r="O80" s="2"/>
      <c r="P80" s="9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57"/>
      <c r="B81" s="2">
        <v>460.2</v>
      </c>
      <c r="C81" s="1" t="s">
        <v>18</v>
      </c>
      <c r="D81" s="6" t="s">
        <v>14</v>
      </c>
      <c r="E81" s="2" t="s">
        <v>18</v>
      </c>
      <c r="F81" s="6" t="s">
        <v>14</v>
      </c>
      <c r="G81" s="6" t="s">
        <v>14</v>
      </c>
      <c r="H81" s="6" t="s">
        <v>14</v>
      </c>
      <c r="I81" s="6" t="s">
        <v>14</v>
      </c>
      <c r="J81" s="6" t="s">
        <v>14</v>
      </c>
      <c r="K81" s="6" t="s">
        <v>14</v>
      </c>
      <c r="L81" s="6" t="s">
        <v>14</v>
      </c>
      <c r="M81" s="6" t="s">
        <v>14</v>
      </c>
      <c r="N81" s="24" t="s">
        <v>14</v>
      </c>
      <c r="O81" s="2"/>
      <c r="P81" s="9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58" t="s">
        <v>33</v>
      </c>
      <c r="B82" s="2">
        <v>461.2</v>
      </c>
      <c r="C82" s="6" t="s">
        <v>14</v>
      </c>
      <c r="D82" s="6" t="s">
        <v>14</v>
      </c>
      <c r="E82" s="6" t="s">
        <v>14</v>
      </c>
      <c r="F82" s="6" t="s">
        <v>14</v>
      </c>
      <c r="G82" s="6" t="s">
        <v>14</v>
      </c>
      <c r="H82" s="6" t="s">
        <v>14</v>
      </c>
      <c r="I82" s="6" t="s">
        <v>14</v>
      </c>
      <c r="J82" s="6" t="s">
        <v>14</v>
      </c>
      <c r="K82" s="6" t="s">
        <v>14</v>
      </c>
      <c r="L82" s="6" t="s">
        <v>14</v>
      </c>
      <c r="M82" s="6" t="s">
        <v>14</v>
      </c>
      <c r="N82" s="24" t="s">
        <v>14</v>
      </c>
      <c r="O82" s="2"/>
      <c r="P82" s="9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58"/>
      <c r="B83" s="2">
        <v>462.1</v>
      </c>
      <c r="C83" s="8" t="s">
        <v>13</v>
      </c>
      <c r="D83" s="6" t="s">
        <v>14</v>
      </c>
      <c r="E83" s="6" t="s">
        <v>14</v>
      </c>
      <c r="F83" s="6" t="s">
        <v>14</v>
      </c>
      <c r="G83" s="6" t="s">
        <v>14</v>
      </c>
      <c r="H83" s="6" t="s">
        <v>14</v>
      </c>
      <c r="I83" s="6" t="s">
        <v>14</v>
      </c>
      <c r="J83" s="6" t="s">
        <v>14</v>
      </c>
      <c r="K83" s="6" t="s">
        <v>14</v>
      </c>
      <c r="L83" s="6" t="s">
        <v>14</v>
      </c>
      <c r="M83" s="6" t="s">
        <v>14</v>
      </c>
      <c r="N83" s="24" t="s">
        <v>14</v>
      </c>
      <c r="O83" s="2"/>
      <c r="P83" s="9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58"/>
      <c r="B84" s="2">
        <v>463.2</v>
      </c>
      <c r="C84" s="8" t="s">
        <v>13</v>
      </c>
      <c r="D84" s="6" t="s">
        <v>14</v>
      </c>
      <c r="E84" s="6" t="s">
        <v>14</v>
      </c>
      <c r="F84" s="6" t="s">
        <v>14</v>
      </c>
      <c r="G84" s="6" t="s">
        <v>14</v>
      </c>
      <c r="H84" s="6" t="s">
        <v>14</v>
      </c>
      <c r="I84" s="6" t="s">
        <v>14</v>
      </c>
      <c r="J84" s="6" t="s">
        <v>14</v>
      </c>
      <c r="K84" s="6" t="s">
        <v>14</v>
      </c>
      <c r="L84" s="6" t="s">
        <v>14</v>
      </c>
      <c r="M84" s="6" t="s">
        <v>14</v>
      </c>
      <c r="N84" s="24" t="s">
        <v>14</v>
      </c>
      <c r="O84" s="2"/>
      <c r="P84" s="9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58"/>
      <c r="B85" s="2">
        <v>466.2</v>
      </c>
      <c r="C85" s="6" t="s">
        <v>14</v>
      </c>
      <c r="D85" s="6" t="s">
        <v>14</v>
      </c>
      <c r="E85" s="6" t="s">
        <v>14</v>
      </c>
      <c r="F85" s="6" t="s">
        <v>14</v>
      </c>
      <c r="G85" s="6" t="s">
        <v>14</v>
      </c>
      <c r="H85" s="6" t="s">
        <v>14</v>
      </c>
      <c r="I85" s="6" t="s">
        <v>14</v>
      </c>
      <c r="J85" s="6" t="s">
        <v>14</v>
      </c>
      <c r="K85" s="6" t="s">
        <v>14</v>
      </c>
      <c r="L85" s="6" t="s">
        <v>14</v>
      </c>
      <c r="M85" s="6" t="s">
        <v>14</v>
      </c>
      <c r="N85" s="24" t="s">
        <v>14</v>
      </c>
      <c r="O85" s="2"/>
      <c r="P85" s="9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58"/>
      <c r="B86" s="2">
        <v>467.1</v>
      </c>
      <c r="C86" s="6" t="s">
        <v>14</v>
      </c>
      <c r="D86" s="6" t="s">
        <v>14</v>
      </c>
      <c r="E86" s="6" t="s">
        <v>14</v>
      </c>
      <c r="F86" s="6" t="s">
        <v>14</v>
      </c>
      <c r="G86" s="6" t="s">
        <v>14</v>
      </c>
      <c r="H86" s="6" t="s">
        <v>14</v>
      </c>
      <c r="I86" s="6" t="s">
        <v>14</v>
      </c>
      <c r="J86" s="6" t="s">
        <v>14</v>
      </c>
      <c r="K86" s="6" t="s">
        <v>14</v>
      </c>
      <c r="L86" s="6" t="s">
        <v>14</v>
      </c>
      <c r="M86" s="6" t="s">
        <v>14</v>
      </c>
      <c r="N86" s="24" t="s">
        <v>14</v>
      </c>
      <c r="O86" s="2"/>
      <c r="P86" s="9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58"/>
      <c r="B87" s="2">
        <v>468.1</v>
      </c>
      <c r="C87" s="8" t="s">
        <v>13</v>
      </c>
      <c r="D87" s="10" t="s">
        <v>13</v>
      </c>
      <c r="E87" s="6" t="s">
        <v>14</v>
      </c>
      <c r="F87" s="6" t="s">
        <v>14</v>
      </c>
      <c r="G87" s="6" t="s">
        <v>14</v>
      </c>
      <c r="H87" s="6" t="s">
        <v>14</v>
      </c>
      <c r="I87" s="6" t="s">
        <v>14</v>
      </c>
      <c r="J87" s="6" t="s">
        <v>14</v>
      </c>
      <c r="K87" s="6" t="s">
        <v>14</v>
      </c>
      <c r="L87" s="6" t="s">
        <v>14</v>
      </c>
      <c r="M87" s="6" t="s">
        <v>14</v>
      </c>
      <c r="N87" s="24" t="s">
        <v>14</v>
      </c>
      <c r="O87" s="2"/>
      <c r="P87" s="9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58"/>
      <c r="B88" s="2">
        <v>469.2</v>
      </c>
      <c r="C88" s="6" t="s">
        <v>14</v>
      </c>
      <c r="D88" s="6" t="s">
        <v>14</v>
      </c>
      <c r="E88" s="6" t="s">
        <v>14</v>
      </c>
      <c r="F88" s="6" t="s">
        <v>14</v>
      </c>
      <c r="G88" s="6" t="s">
        <v>14</v>
      </c>
      <c r="H88" s="6" t="s">
        <v>14</v>
      </c>
      <c r="I88" s="6" t="s">
        <v>14</v>
      </c>
      <c r="J88" s="6" t="s">
        <v>14</v>
      </c>
      <c r="K88" s="6" t="s">
        <v>14</v>
      </c>
      <c r="L88" s="6" t="s">
        <v>14</v>
      </c>
      <c r="M88" s="6" t="s">
        <v>14</v>
      </c>
      <c r="N88" s="24" t="s">
        <v>14</v>
      </c>
      <c r="O88" s="2"/>
      <c r="P88" s="9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58"/>
      <c r="B89" s="2">
        <v>470.1</v>
      </c>
      <c r="C89" s="6" t="s">
        <v>14</v>
      </c>
      <c r="D89" s="6" t="s">
        <v>14</v>
      </c>
      <c r="E89" s="6" t="s">
        <v>14</v>
      </c>
      <c r="F89" s="6" t="s">
        <v>14</v>
      </c>
      <c r="G89" s="6" t="s">
        <v>14</v>
      </c>
      <c r="H89" s="6" t="s">
        <v>14</v>
      </c>
      <c r="I89" s="6" t="s">
        <v>14</v>
      </c>
      <c r="J89" s="6" t="s">
        <v>14</v>
      </c>
      <c r="K89" s="6" t="s">
        <v>14</v>
      </c>
      <c r="L89" s="6" t="s">
        <v>14</v>
      </c>
      <c r="M89" s="6" t="s">
        <v>14</v>
      </c>
      <c r="N89" s="24" t="s">
        <v>14</v>
      </c>
      <c r="O89" s="2"/>
      <c r="P89" s="9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58" t="s">
        <v>34</v>
      </c>
      <c r="B90" s="2">
        <v>471.1</v>
      </c>
      <c r="C90" s="8" t="s">
        <v>13</v>
      </c>
      <c r="D90" s="6" t="s">
        <v>14</v>
      </c>
      <c r="E90" s="6" t="s">
        <v>14</v>
      </c>
      <c r="F90" s="6" t="s">
        <v>14</v>
      </c>
      <c r="G90" s="6" t="s">
        <v>14</v>
      </c>
      <c r="H90" s="6" t="s">
        <v>14</v>
      </c>
      <c r="I90" s="6" t="s">
        <v>14</v>
      </c>
      <c r="J90" s="6" t="s">
        <v>14</v>
      </c>
      <c r="K90" s="6" t="s">
        <v>14</v>
      </c>
      <c r="L90" s="6" t="s">
        <v>14</v>
      </c>
      <c r="M90" s="6" t="s">
        <v>14</v>
      </c>
      <c r="N90" s="24" t="s">
        <v>14</v>
      </c>
      <c r="O90" s="6"/>
      <c r="P90" s="2"/>
      <c r="Q90" s="9"/>
      <c r="R90" s="2"/>
      <c r="S90" s="6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58"/>
      <c r="B91" s="2">
        <v>471.2</v>
      </c>
      <c r="C91" s="8" t="s">
        <v>13</v>
      </c>
      <c r="D91" s="6" t="s">
        <v>14</v>
      </c>
      <c r="E91" s="6" t="s">
        <v>14</v>
      </c>
      <c r="F91" s="6" t="s">
        <v>14</v>
      </c>
      <c r="G91" s="6" t="s">
        <v>14</v>
      </c>
      <c r="H91" s="6" t="s">
        <v>14</v>
      </c>
      <c r="I91" s="6" t="s">
        <v>14</v>
      </c>
      <c r="J91" s="6" t="s">
        <v>14</v>
      </c>
      <c r="K91" s="6" t="s">
        <v>14</v>
      </c>
      <c r="L91" s="6" t="s">
        <v>14</v>
      </c>
      <c r="M91" s="6" t="s">
        <v>14</v>
      </c>
      <c r="N91" s="24" t="s">
        <v>14</v>
      </c>
      <c r="O91" s="6"/>
      <c r="P91" s="2"/>
      <c r="Q91" s="9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58"/>
      <c r="B92" s="2">
        <v>472.1</v>
      </c>
      <c r="C92" s="6" t="s">
        <v>14</v>
      </c>
      <c r="D92" s="2" t="s">
        <v>18</v>
      </c>
      <c r="E92" s="6" t="s">
        <v>14</v>
      </c>
      <c r="F92" s="6" t="s">
        <v>14</v>
      </c>
      <c r="G92" s="6" t="s">
        <v>14</v>
      </c>
      <c r="H92" s="6" t="s">
        <v>14</v>
      </c>
      <c r="I92" s="6" t="s">
        <v>14</v>
      </c>
      <c r="J92" s="6" t="s">
        <v>14</v>
      </c>
      <c r="K92" s="6" t="s">
        <v>14</v>
      </c>
      <c r="L92" s="6" t="s">
        <v>14</v>
      </c>
      <c r="M92" s="6" t="s">
        <v>14</v>
      </c>
      <c r="N92" s="24" t="s">
        <v>14</v>
      </c>
      <c r="O92" s="6"/>
      <c r="P92" s="2"/>
      <c r="Q92" s="9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58"/>
      <c r="B93" s="2">
        <v>472.2</v>
      </c>
      <c r="C93" s="8" t="s">
        <v>13</v>
      </c>
      <c r="D93" s="6" t="s">
        <v>14</v>
      </c>
      <c r="E93" s="6" t="s">
        <v>14</v>
      </c>
      <c r="F93" s="6" t="s">
        <v>14</v>
      </c>
      <c r="G93" s="6" t="s">
        <v>14</v>
      </c>
      <c r="H93" s="6" t="s">
        <v>14</v>
      </c>
      <c r="I93" s="6" t="s">
        <v>14</v>
      </c>
      <c r="J93" s="6" t="s">
        <v>14</v>
      </c>
      <c r="K93" s="6" t="s">
        <v>14</v>
      </c>
      <c r="L93" s="6" t="s">
        <v>14</v>
      </c>
      <c r="M93" s="6" t="s">
        <v>14</v>
      </c>
      <c r="N93" s="24" t="s">
        <v>14</v>
      </c>
      <c r="O93" s="6"/>
      <c r="P93" s="2"/>
      <c r="Q93" s="9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58"/>
      <c r="B94" s="2">
        <v>473.1</v>
      </c>
      <c r="C94" s="6" t="s">
        <v>14</v>
      </c>
      <c r="D94" s="6" t="s">
        <v>14</v>
      </c>
      <c r="E94" s="6" t="s">
        <v>14</v>
      </c>
      <c r="F94" s="6" t="s">
        <v>14</v>
      </c>
      <c r="G94" s="6" t="s">
        <v>14</v>
      </c>
      <c r="H94" s="6" t="s">
        <v>14</v>
      </c>
      <c r="I94" s="6" t="s">
        <v>14</v>
      </c>
      <c r="J94" s="6" t="s">
        <v>14</v>
      </c>
      <c r="K94" s="6" t="s">
        <v>14</v>
      </c>
      <c r="L94" s="6" t="s">
        <v>14</v>
      </c>
      <c r="M94" s="6" t="s">
        <v>14</v>
      </c>
      <c r="N94" s="24" t="s">
        <v>14</v>
      </c>
      <c r="O94" s="6"/>
      <c r="P94" s="2"/>
      <c r="Q94" s="9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58"/>
      <c r="B95" s="2">
        <v>473.2</v>
      </c>
      <c r="C95" s="6" t="s">
        <v>14</v>
      </c>
      <c r="D95" s="6" t="s">
        <v>14</v>
      </c>
      <c r="E95" s="6" t="s">
        <v>14</v>
      </c>
      <c r="F95" s="6" t="s">
        <v>14</v>
      </c>
      <c r="G95" s="6" t="s">
        <v>14</v>
      </c>
      <c r="H95" s="6" t="s">
        <v>14</v>
      </c>
      <c r="I95" s="6" t="s">
        <v>14</v>
      </c>
      <c r="J95" s="6" t="s">
        <v>14</v>
      </c>
      <c r="K95" s="6" t="s">
        <v>14</v>
      </c>
      <c r="L95" s="6" t="s">
        <v>14</v>
      </c>
      <c r="M95" s="6" t="s">
        <v>14</v>
      </c>
      <c r="N95" s="24" t="s">
        <v>14</v>
      </c>
      <c r="O95" s="6"/>
      <c r="P95" s="2"/>
      <c r="Q95" s="9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58"/>
      <c r="B96" s="2">
        <v>474.1</v>
      </c>
      <c r="C96" s="8" t="s">
        <v>13</v>
      </c>
      <c r="D96" s="6" t="s">
        <v>14</v>
      </c>
      <c r="E96" s="6" t="s">
        <v>14</v>
      </c>
      <c r="F96" s="6" t="s">
        <v>14</v>
      </c>
      <c r="G96" s="6" t="s">
        <v>14</v>
      </c>
      <c r="H96" s="6" t="s">
        <v>14</v>
      </c>
      <c r="I96" s="6" t="s">
        <v>14</v>
      </c>
      <c r="J96" s="6" t="s">
        <v>14</v>
      </c>
      <c r="K96" s="6" t="s">
        <v>14</v>
      </c>
      <c r="L96" s="6" t="s">
        <v>14</v>
      </c>
      <c r="M96" s="6" t="s">
        <v>14</v>
      </c>
      <c r="N96" s="24" t="s">
        <v>14</v>
      </c>
      <c r="O96" s="6"/>
      <c r="P96" s="2"/>
      <c r="Q96" s="9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58"/>
      <c r="B97" s="2">
        <v>474.2</v>
      </c>
      <c r="C97" s="6" t="s">
        <v>14</v>
      </c>
      <c r="D97" s="6" t="s">
        <v>14</v>
      </c>
      <c r="E97" s="6" t="s">
        <v>14</v>
      </c>
      <c r="F97" s="6" t="s">
        <v>14</v>
      </c>
      <c r="G97" s="6" t="s">
        <v>14</v>
      </c>
      <c r="H97" s="6" t="s">
        <v>14</v>
      </c>
      <c r="I97" s="6" t="s">
        <v>14</v>
      </c>
      <c r="J97" s="6" t="s">
        <v>14</v>
      </c>
      <c r="K97" s="6" t="s">
        <v>14</v>
      </c>
      <c r="L97" s="6" t="s">
        <v>14</v>
      </c>
      <c r="M97" s="6" t="s">
        <v>14</v>
      </c>
      <c r="N97" s="24" t="s">
        <v>14</v>
      </c>
      <c r="O97" s="6"/>
      <c r="P97" s="2"/>
      <c r="Q97" s="9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58" t="s">
        <v>27</v>
      </c>
      <c r="B98" s="2">
        <v>5559081.0999999996</v>
      </c>
      <c r="C98" s="8" t="s">
        <v>13</v>
      </c>
      <c r="D98" s="12" t="s">
        <v>14</v>
      </c>
      <c r="E98" s="12" t="s">
        <v>14</v>
      </c>
      <c r="F98" s="12" t="s">
        <v>14</v>
      </c>
      <c r="G98" s="12" t="s">
        <v>14</v>
      </c>
      <c r="H98" s="12" t="s">
        <v>14</v>
      </c>
      <c r="I98" s="12" t="s">
        <v>14</v>
      </c>
      <c r="J98" s="12" t="s">
        <v>14</v>
      </c>
      <c r="K98" s="12" t="s">
        <v>14</v>
      </c>
      <c r="L98" s="12" t="s">
        <v>14</v>
      </c>
      <c r="M98" s="12" t="s">
        <v>14</v>
      </c>
      <c r="N98" s="27" t="s">
        <v>14</v>
      </c>
      <c r="O98" s="2"/>
      <c r="P98" s="2"/>
      <c r="Q98" s="2"/>
      <c r="R98" s="2"/>
      <c r="S98" s="13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58"/>
      <c r="B99" s="2">
        <v>5559082.0999999996</v>
      </c>
      <c r="C99" s="14" t="s">
        <v>15</v>
      </c>
      <c r="D99" s="10" t="s">
        <v>13</v>
      </c>
      <c r="E99" s="12" t="s">
        <v>14</v>
      </c>
      <c r="F99" s="12" t="s">
        <v>14</v>
      </c>
      <c r="G99" s="12" t="s">
        <v>14</v>
      </c>
      <c r="H99" s="12" t="s">
        <v>14</v>
      </c>
      <c r="I99" s="12" t="s">
        <v>14</v>
      </c>
      <c r="J99" s="12" t="s">
        <v>14</v>
      </c>
      <c r="K99" s="12" t="s">
        <v>14</v>
      </c>
      <c r="L99" s="12" t="s">
        <v>14</v>
      </c>
      <c r="M99" s="12" t="s">
        <v>14</v>
      </c>
      <c r="N99" s="27" t="s">
        <v>14</v>
      </c>
      <c r="O99" s="2"/>
      <c r="P99" s="9"/>
      <c r="Q99" s="2"/>
      <c r="R99" s="2"/>
      <c r="S99" s="1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58"/>
      <c r="B100" s="2">
        <v>5559083.2000000002</v>
      </c>
      <c r="C100" s="1" t="s">
        <v>15</v>
      </c>
      <c r="D100" s="12" t="s">
        <v>14</v>
      </c>
      <c r="E100" s="8" t="s">
        <v>13</v>
      </c>
      <c r="F100" s="12" t="s">
        <v>14</v>
      </c>
      <c r="G100" s="12" t="s">
        <v>14</v>
      </c>
      <c r="H100" s="12" t="s">
        <v>14</v>
      </c>
      <c r="I100" s="12" t="s">
        <v>14</v>
      </c>
      <c r="J100" s="12" t="s">
        <v>14</v>
      </c>
      <c r="K100" s="12" t="s">
        <v>14</v>
      </c>
      <c r="L100" s="12" t="s">
        <v>14</v>
      </c>
      <c r="M100" s="12" t="s">
        <v>14</v>
      </c>
      <c r="N100" s="27" t="s">
        <v>14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58"/>
      <c r="B101" s="2">
        <v>5559084.2000000002</v>
      </c>
      <c r="C101" s="1" t="s">
        <v>18</v>
      </c>
      <c r="D101" s="12" t="s">
        <v>14</v>
      </c>
      <c r="E101" s="12" t="s">
        <v>14</v>
      </c>
      <c r="F101" s="12" t="s">
        <v>14</v>
      </c>
      <c r="G101" s="12" t="s">
        <v>14</v>
      </c>
      <c r="H101" s="12" t="s">
        <v>14</v>
      </c>
      <c r="I101" s="12" t="s">
        <v>14</v>
      </c>
      <c r="J101" s="12" t="s">
        <v>14</v>
      </c>
      <c r="K101" s="12" t="s">
        <v>14</v>
      </c>
      <c r="L101" s="12" t="s">
        <v>14</v>
      </c>
      <c r="M101" s="12" t="s">
        <v>14</v>
      </c>
      <c r="N101" s="27" t="s">
        <v>14</v>
      </c>
      <c r="O101" s="2"/>
      <c r="P101" s="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58"/>
      <c r="B102" s="2">
        <v>5559085.2000000002</v>
      </c>
      <c r="C102" s="1" t="s">
        <v>15</v>
      </c>
      <c r="D102" s="12" t="s">
        <v>14</v>
      </c>
      <c r="E102" s="1" t="s">
        <v>15</v>
      </c>
      <c r="F102" s="1" t="s">
        <v>15</v>
      </c>
      <c r="G102" s="8" t="s">
        <v>13</v>
      </c>
      <c r="H102" s="12" t="s">
        <v>14</v>
      </c>
      <c r="I102" s="12" t="s">
        <v>14</v>
      </c>
      <c r="J102" s="12" t="s">
        <v>14</v>
      </c>
      <c r="K102" s="12" t="s">
        <v>14</v>
      </c>
      <c r="L102" s="12" t="s">
        <v>14</v>
      </c>
      <c r="M102" s="12" t="s">
        <v>14</v>
      </c>
      <c r="N102" s="27" t="s">
        <v>14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58"/>
      <c r="B103" s="2">
        <v>5559086.2000000002</v>
      </c>
      <c r="C103" s="8" t="s">
        <v>13</v>
      </c>
      <c r="D103" s="8" t="s">
        <v>13</v>
      </c>
      <c r="E103" s="12" t="s">
        <v>14</v>
      </c>
      <c r="F103" s="12" t="s">
        <v>14</v>
      </c>
      <c r="G103" s="12" t="s">
        <v>14</v>
      </c>
      <c r="H103" s="12" t="s">
        <v>14</v>
      </c>
      <c r="I103" s="12" t="s">
        <v>14</v>
      </c>
      <c r="J103" s="12" t="s">
        <v>14</v>
      </c>
      <c r="K103" s="12" t="s">
        <v>14</v>
      </c>
      <c r="L103" s="12" t="s">
        <v>14</v>
      </c>
      <c r="M103" s="12" t="s">
        <v>14</v>
      </c>
      <c r="N103" s="27" t="s">
        <v>14</v>
      </c>
      <c r="O103" s="2"/>
      <c r="P103" s="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58"/>
      <c r="B104" s="2">
        <v>5559087.0999999996</v>
      </c>
      <c r="C104" s="8" t="s">
        <v>13</v>
      </c>
      <c r="D104" s="1" t="s">
        <v>15</v>
      </c>
      <c r="E104" s="8" t="s">
        <v>13</v>
      </c>
      <c r="F104" s="8" t="s">
        <v>13</v>
      </c>
      <c r="G104" s="8" t="s">
        <v>13</v>
      </c>
      <c r="H104" s="8" t="s">
        <v>13</v>
      </c>
      <c r="I104" s="12" t="s">
        <v>14</v>
      </c>
      <c r="J104" s="12" t="s">
        <v>14</v>
      </c>
      <c r="K104" s="12" t="s">
        <v>14</v>
      </c>
      <c r="L104" s="12" t="s">
        <v>14</v>
      </c>
      <c r="M104" s="12" t="s">
        <v>14</v>
      </c>
      <c r="N104" s="27" t="s">
        <v>14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58"/>
      <c r="B105" s="2">
        <v>5559088.0999999996</v>
      </c>
      <c r="C105" s="2" t="s">
        <v>18</v>
      </c>
      <c r="D105" s="1" t="s">
        <v>15</v>
      </c>
      <c r="E105" s="8" t="s">
        <v>13</v>
      </c>
      <c r="F105" s="1" t="s">
        <v>15</v>
      </c>
      <c r="G105" s="8" t="s">
        <v>13</v>
      </c>
      <c r="H105" s="8" t="s">
        <v>13</v>
      </c>
      <c r="I105" s="8" t="s">
        <v>13</v>
      </c>
      <c r="J105" s="8" t="s">
        <v>13</v>
      </c>
      <c r="K105" s="8" t="s">
        <v>13</v>
      </c>
      <c r="L105" s="12" t="s">
        <v>14</v>
      </c>
      <c r="M105" s="12" t="s">
        <v>14</v>
      </c>
      <c r="N105" s="27" t="s">
        <v>14</v>
      </c>
      <c r="O105" s="2"/>
      <c r="P105" s="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58" t="s">
        <v>29</v>
      </c>
      <c r="B106" s="2">
        <v>5559076.0999999996</v>
      </c>
      <c r="C106" s="1" t="s">
        <v>18</v>
      </c>
      <c r="D106" s="8" t="s">
        <v>13</v>
      </c>
      <c r="E106" s="1" t="s">
        <v>18</v>
      </c>
      <c r="F106" s="8" t="s">
        <v>13</v>
      </c>
      <c r="G106" s="12" t="s">
        <v>14</v>
      </c>
      <c r="H106" s="12" t="s">
        <v>14</v>
      </c>
      <c r="I106" s="12" t="s">
        <v>14</v>
      </c>
      <c r="J106" s="12" t="s">
        <v>14</v>
      </c>
      <c r="K106" s="12" t="s">
        <v>14</v>
      </c>
      <c r="L106" s="12" t="s">
        <v>14</v>
      </c>
      <c r="M106" s="12" t="s">
        <v>14</v>
      </c>
      <c r="N106" s="27" t="s">
        <v>14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58"/>
      <c r="B107" s="2">
        <v>5559076.2000000002</v>
      </c>
      <c r="C107" s="8" t="s">
        <v>13</v>
      </c>
      <c r="D107" s="12" t="s">
        <v>14</v>
      </c>
      <c r="E107" s="12" t="s">
        <v>14</v>
      </c>
      <c r="F107" s="8" t="s">
        <v>13</v>
      </c>
      <c r="G107" s="12" t="s">
        <v>14</v>
      </c>
      <c r="H107" s="12" t="s">
        <v>14</v>
      </c>
      <c r="I107" s="12" t="s">
        <v>14</v>
      </c>
      <c r="J107" s="12" t="s">
        <v>14</v>
      </c>
      <c r="K107" s="8" t="s">
        <v>13</v>
      </c>
      <c r="L107" s="12" t="s">
        <v>14</v>
      </c>
      <c r="M107" s="12" t="s">
        <v>14</v>
      </c>
      <c r="N107" s="27" t="s">
        <v>14</v>
      </c>
      <c r="O107" s="2"/>
      <c r="P107" s="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58"/>
      <c r="B108" s="2">
        <v>5559077.0999999996</v>
      </c>
      <c r="C108" s="8" t="s">
        <v>13</v>
      </c>
      <c r="D108" s="8" t="s">
        <v>13</v>
      </c>
      <c r="E108" s="1" t="s">
        <v>18</v>
      </c>
      <c r="F108" s="1" t="s">
        <v>18</v>
      </c>
      <c r="G108" s="8" t="s">
        <v>13</v>
      </c>
      <c r="H108" s="8" t="s">
        <v>13</v>
      </c>
      <c r="I108" s="8" t="s">
        <v>13</v>
      </c>
      <c r="J108" s="8" t="s">
        <v>13</v>
      </c>
      <c r="K108" s="12" t="s">
        <v>14</v>
      </c>
      <c r="L108" s="8" t="s">
        <v>13</v>
      </c>
      <c r="M108" s="8" t="s">
        <v>13</v>
      </c>
      <c r="N108" s="26" t="s">
        <v>13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58"/>
      <c r="B109" s="2">
        <v>5559077.2000000002</v>
      </c>
      <c r="C109" s="1" t="s">
        <v>18</v>
      </c>
      <c r="D109" s="1" t="s">
        <v>18</v>
      </c>
      <c r="E109" s="8" t="s">
        <v>13</v>
      </c>
      <c r="F109" s="8" t="s">
        <v>13</v>
      </c>
      <c r="G109" s="8" t="s">
        <v>13</v>
      </c>
      <c r="H109" s="8" t="s">
        <v>13</v>
      </c>
      <c r="I109" s="12" t="s">
        <v>14</v>
      </c>
      <c r="J109" s="12" t="s">
        <v>14</v>
      </c>
      <c r="K109" s="12" t="s">
        <v>14</v>
      </c>
      <c r="L109" s="12" t="s">
        <v>14</v>
      </c>
      <c r="M109" s="12" t="s">
        <v>14</v>
      </c>
      <c r="N109" s="27" t="s">
        <v>14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58"/>
      <c r="B110" s="2">
        <v>5559078.0999999996</v>
      </c>
      <c r="C110" s="1" t="s">
        <v>18</v>
      </c>
      <c r="D110" s="1" t="s">
        <v>18</v>
      </c>
      <c r="E110" s="1" t="s">
        <v>18</v>
      </c>
      <c r="F110" s="8" t="s">
        <v>13</v>
      </c>
      <c r="G110" s="1" t="s">
        <v>18</v>
      </c>
      <c r="H110" s="1" t="s">
        <v>18</v>
      </c>
      <c r="I110" s="1" t="s">
        <v>18</v>
      </c>
      <c r="J110" s="1" t="s">
        <v>18</v>
      </c>
      <c r="K110" s="8" t="s">
        <v>13</v>
      </c>
      <c r="L110" s="1" t="s">
        <v>18</v>
      </c>
      <c r="M110" s="1" t="s">
        <v>18</v>
      </c>
      <c r="N110" s="23" t="s">
        <v>18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58"/>
      <c r="B111" s="2">
        <v>5559078.2000000002</v>
      </c>
      <c r="C111" s="8" t="s">
        <v>13</v>
      </c>
      <c r="D111" s="8" t="s">
        <v>13</v>
      </c>
      <c r="E111" s="12" t="s">
        <v>14</v>
      </c>
      <c r="F111" s="12" t="s">
        <v>14</v>
      </c>
      <c r="G111" s="12" t="s">
        <v>14</v>
      </c>
      <c r="H111" s="12" t="s">
        <v>14</v>
      </c>
      <c r="I111" s="12" t="s">
        <v>14</v>
      </c>
      <c r="J111" s="12" t="s">
        <v>14</v>
      </c>
      <c r="K111" s="12" t="s">
        <v>14</v>
      </c>
      <c r="L111" s="12" t="s">
        <v>14</v>
      </c>
      <c r="M111" s="12" t="s">
        <v>14</v>
      </c>
      <c r="N111" s="27" t="s">
        <v>14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58"/>
      <c r="B112" s="2">
        <v>5559079.0999999996</v>
      </c>
      <c r="C112" s="8" t="s">
        <v>13</v>
      </c>
      <c r="D112" s="1" t="s">
        <v>18</v>
      </c>
      <c r="E112" s="1" t="s">
        <v>18</v>
      </c>
      <c r="F112" s="1" t="s">
        <v>18</v>
      </c>
      <c r="G112" s="1" t="s">
        <v>18</v>
      </c>
      <c r="H112" s="1" t="s">
        <v>18</v>
      </c>
      <c r="I112" s="1" t="s">
        <v>18</v>
      </c>
      <c r="J112" s="12" t="s">
        <v>14</v>
      </c>
      <c r="K112" s="1" t="s">
        <v>18</v>
      </c>
      <c r="L112" s="12" t="s">
        <v>14</v>
      </c>
      <c r="M112" s="12" t="s">
        <v>14</v>
      </c>
      <c r="N112" s="27" t="s">
        <v>14</v>
      </c>
      <c r="O112" s="2"/>
      <c r="P112" s="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58"/>
      <c r="B113" s="2">
        <v>5559079.2000000002</v>
      </c>
      <c r="C113" s="1" t="s">
        <v>18</v>
      </c>
      <c r="D113" s="1" t="s">
        <v>18</v>
      </c>
      <c r="E113" s="8" t="s">
        <v>13</v>
      </c>
      <c r="F113" s="1" t="s">
        <v>18</v>
      </c>
      <c r="G113" s="8" t="s">
        <v>13</v>
      </c>
      <c r="H113" s="8" t="s">
        <v>13</v>
      </c>
      <c r="I113" s="1" t="s">
        <v>18</v>
      </c>
      <c r="J113" s="1" t="s">
        <v>18</v>
      </c>
      <c r="K113" s="12" t="s">
        <v>14</v>
      </c>
      <c r="L113" s="12" t="s">
        <v>14</v>
      </c>
      <c r="M113" s="12" t="s">
        <v>14</v>
      </c>
      <c r="N113" s="27" t="s">
        <v>14</v>
      </c>
      <c r="O113" s="2"/>
      <c r="P113" s="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58" t="s">
        <v>28</v>
      </c>
      <c r="B114" s="2">
        <v>5559074.2000000002</v>
      </c>
      <c r="C114" s="12" t="s">
        <v>14</v>
      </c>
      <c r="D114" s="12" t="s">
        <v>14</v>
      </c>
      <c r="E114" s="12" t="s">
        <v>14</v>
      </c>
      <c r="F114" s="12" t="s">
        <v>14</v>
      </c>
      <c r="G114" s="12" t="s">
        <v>14</v>
      </c>
      <c r="H114" s="12" t="s">
        <v>14</v>
      </c>
      <c r="I114" s="12" t="s">
        <v>14</v>
      </c>
      <c r="J114" s="12" t="s">
        <v>14</v>
      </c>
      <c r="K114" s="12" t="s">
        <v>14</v>
      </c>
      <c r="L114" s="12" t="s">
        <v>14</v>
      </c>
      <c r="M114" s="12" t="s">
        <v>14</v>
      </c>
      <c r="N114" s="27" t="s">
        <v>14</v>
      </c>
      <c r="O114" s="2"/>
      <c r="P114" s="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58"/>
      <c r="B115" s="2">
        <v>5559075.0999999996</v>
      </c>
      <c r="C115" s="12" t="s">
        <v>14</v>
      </c>
      <c r="D115" s="12" t="s">
        <v>14</v>
      </c>
      <c r="E115" s="12" t="s">
        <v>14</v>
      </c>
      <c r="F115" s="12" t="s">
        <v>14</v>
      </c>
      <c r="G115" s="12" t="s">
        <v>14</v>
      </c>
      <c r="H115" s="12" t="s">
        <v>14</v>
      </c>
      <c r="I115" s="12" t="s">
        <v>14</v>
      </c>
      <c r="J115" s="12" t="s">
        <v>14</v>
      </c>
      <c r="K115" s="12" t="s">
        <v>14</v>
      </c>
      <c r="L115" s="12" t="s">
        <v>14</v>
      </c>
      <c r="M115" s="12" t="s">
        <v>14</v>
      </c>
      <c r="N115" s="27" t="s">
        <v>14</v>
      </c>
      <c r="O115" s="2"/>
      <c r="P115" s="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58"/>
      <c r="B116" s="2">
        <v>5559080.2000000002</v>
      </c>
      <c r="C116" s="8" t="s">
        <v>13</v>
      </c>
      <c r="D116" s="8" t="s">
        <v>13</v>
      </c>
      <c r="E116" s="12" t="s">
        <v>14</v>
      </c>
      <c r="F116" s="12" t="s">
        <v>14</v>
      </c>
      <c r="G116" s="12" t="s">
        <v>14</v>
      </c>
      <c r="H116" s="12" t="s">
        <v>14</v>
      </c>
      <c r="I116" s="12" t="s">
        <v>14</v>
      </c>
      <c r="J116" s="12" t="s">
        <v>14</v>
      </c>
      <c r="K116" s="12" t="s">
        <v>14</v>
      </c>
      <c r="L116" s="12" t="s">
        <v>14</v>
      </c>
      <c r="M116" s="12" t="s">
        <v>14</v>
      </c>
      <c r="N116" s="27" t="s">
        <v>14</v>
      </c>
      <c r="O116" s="2"/>
      <c r="P116" s="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58"/>
      <c r="B117" s="2">
        <v>5559089.0999999996</v>
      </c>
      <c r="C117" s="12" t="s">
        <v>14</v>
      </c>
      <c r="D117" s="12" t="s">
        <v>14</v>
      </c>
      <c r="E117" s="12" t="s">
        <v>14</v>
      </c>
      <c r="F117" s="12" t="s">
        <v>14</v>
      </c>
      <c r="G117" s="12" t="s">
        <v>14</v>
      </c>
      <c r="H117" s="12" t="s">
        <v>14</v>
      </c>
      <c r="I117" s="12" t="s">
        <v>14</v>
      </c>
      <c r="J117" s="12" t="s">
        <v>14</v>
      </c>
      <c r="K117" s="12" t="s">
        <v>14</v>
      </c>
      <c r="L117" s="12" t="s">
        <v>14</v>
      </c>
      <c r="M117" s="12" t="s">
        <v>14</v>
      </c>
      <c r="N117" s="27" t="s">
        <v>14</v>
      </c>
      <c r="O117" s="2"/>
      <c r="P117" s="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58"/>
      <c r="B118" s="2">
        <v>5559090.0999999996</v>
      </c>
      <c r="C118" s="12" t="s">
        <v>14</v>
      </c>
      <c r="D118" s="12" t="s">
        <v>14</v>
      </c>
      <c r="E118" s="12" t="s">
        <v>14</v>
      </c>
      <c r="F118" s="12" t="s">
        <v>14</v>
      </c>
      <c r="G118" s="12" t="s">
        <v>14</v>
      </c>
      <c r="H118" s="12" t="s">
        <v>14</v>
      </c>
      <c r="I118" s="12" t="s">
        <v>14</v>
      </c>
      <c r="J118" s="12" t="s">
        <v>14</v>
      </c>
      <c r="K118" s="12" t="s">
        <v>14</v>
      </c>
      <c r="L118" s="12" t="s">
        <v>14</v>
      </c>
      <c r="M118" s="12" t="s">
        <v>14</v>
      </c>
      <c r="N118" s="27" t="s">
        <v>14</v>
      </c>
      <c r="O118" s="2"/>
      <c r="P118" s="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58"/>
      <c r="B119" s="2">
        <v>5559091.2000000002</v>
      </c>
      <c r="C119" s="8" t="s">
        <v>13</v>
      </c>
      <c r="D119" s="12" t="s">
        <v>14</v>
      </c>
      <c r="E119" s="12" t="s">
        <v>14</v>
      </c>
      <c r="F119" s="12" t="s">
        <v>14</v>
      </c>
      <c r="G119" s="12" t="s">
        <v>14</v>
      </c>
      <c r="H119" s="12" t="s">
        <v>14</v>
      </c>
      <c r="I119" s="12" t="s">
        <v>14</v>
      </c>
      <c r="J119" s="12" t="s">
        <v>14</v>
      </c>
      <c r="K119" s="12" t="s">
        <v>14</v>
      </c>
      <c r="L119" s="12" t="s">
        <v>14</v>
      </c>
      <c r="M119" s="12" t="s">
        <v>14</v>
      </c>
      <c r="N119" s="27" t="s">
        <v>14</v>
      </c>
      <c r="O119" s="2"/>
      <c r="P119" s="9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58"/>
      <c r="B120" s="2">
        <v>5559092.0999999996</v>
      </c>
      <c r="C120" s="12" t="s">
        <v>14</v>
      </c>
      <c r="D120" s="12" t="s">
        <v>14</v>
      </c>
      <c r="E120" s="12" t="s">
        <v>14</v>
      </c>
      <c r="F120" s="12" t="s">
        <v>14</v>
      </c>
      <c r="G120" s="12" t="s">
        <v>14</v>
      </c>
      <c r="H120" s="12" t="s">
        <v>14</v>
      </c>
      <c r="I120" s="12" t="s">
        <v>14</v>
      </c>
      <c r="J120" s="12" t="s">
        <v>14</v>
      </c>
      <c r="K120" s="12" t="s">
        <v>14</v>
      </c>
      <c r="L120" s="12" t="s">
        <v>14</v>
      </c>
      <c r="M120" s="12" t="s">
        <v>14</v>
      </c>
      <c r="N120" s="27" t="s">
        <v>14</v>
      </c>
      <c r="O120" s="2"/>
      <c r="P120" s="9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58"/>
      <c r="B121" s="2">
        <v>5559094.2000000002</v>
      </c>
      <c r="C121" s="8" t="s">
        <v>13</v>
      </c>
      <c r="D121" s="12" t="s">
        <v>14</v>
      </c>
      <c r="E121" s="12" t="s">
        <v>14</v>
      </c>
      <c r="F121" s="12" t="s">
        <v>14</v>
      </c>
      <c r="G121" s="12" t="s">
        <v>14</v>
      </c>
      <c r="H121" s="12" t="s">
        <v>14</v>
      </c>
      <c r="I121" s="12" t="s">
        <v>14</v>
      </c>
      <c r="J121" s="12" t="s">
        <v>14</v>
      </c>
      <c r="K121" s="12" t="s">
        <v>14</v>
      </c>
      <c r="L121" s="12" t="s">
        <v>14</v>
      </c>
      <c r="M121" s="12" t="s">
        <v>14</v>
      </c>
      <c r="N121" s="27" t="s">
        <v>14</v>
      </c>
      <c r="O121" s="2"/>
      <c r="P121" s="9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58" t="s">
        <v>30</v>
      </c>
      <c r="B122" s="2">
        <v>5559093.0999999996</v>
      </c>
      <c r="C122" s="12" t="s">
        <v>14</v>
      </c>
      <c r="D122" s="12" t="s">
        <v>14</v>
      </c>
      <c r="E122" s="12" t="s">
        <v>14</v>
      </c>
      <c r="F122" s="12" t="s">
        <v>14</v>
      </c>
      <c r="G122" s="12" t="s">
        <v>14</v>
      </c>
      <c r="H122" s="12" t="s">
        <v>14</v>
      </c>
      <c r="I122" s="12" t="s">
        <v>14</v>
      </c>
      <c r="J122" s="12" t="s">
        <v>14</v>
      </c>
      <c r="K122" s="12" t="s">
        <v>14</v>
      </c>
      <c r="L122" s="12" t="s">
        <v>14</v>
      </c>
      <c r="M122" s="12" t="s">
        <v>14</v>
      </c>
      <c r="N122" s="27" t="s">
        <v>14</v>
      </c>
      <c r="O122" s="2"/>
      <c r="P122" s="9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58"/>
      <c r="B123" s="2">
        <v>5559093.2000000002</v>
      </c>
      <c r="C123" s="8" t="s">
        <v>13</v>
      </c>
      <c r="D123" s="12" t="s">
        <v>14</v>
      </c>
      <c r="E123" s="12" t="s">
        <v>14</v>
      </c>
      <c r="F123" s="12" t="s">
        <v>14</v>
      </c>
      <c r="G123" s="12" t="s">
        <v>14</v>
      </c>
      <c r="H123" s="12" t="s">
        <v>14</v>
      </c>
      <c r="I123" s="12" t="s">
        <v>14</v>
      </c>
      <c r="J123" s="12" t="s">
        <v>14</v>
      </c>
      <c r="K123" s="12" t="s">
        <v>14</v>
      </c>
      <c r="L123" s="12" t="s">
        <v>14</v>
      </c>
      <c r="M123" s="12" t="s">
        <v>14</v>
      </c>
      <c r="N123" s="27" t="s">
        <v>14</v>
      </c>
      <c r="O123" s="2"/>
      <c r="P123" s="9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58"/>
      <c r="B124" s="2">
        <v>5559095.0999999996</v>
      </c>
      <c r="C124" s="12" t="s">
        <v>14</v>
      </c>
      <c r="D124" s="12" t="s">
        <v>14</v>
      </c>
      <c r="E124" s="12" t="s">
        <v>14</v>
      </c>
      <c r="F124" s="12" t="s">
        <v>14</v>
      </c>
      <c r="G124" s="12" t="s">
        <v>14</v>
      </c>
      <c r="H124" s="12" t="s">
        <v>14</v>
      </c>
      <c r="I124" s="12" t="s">
        <v>14</v>
      </c>
      <c r="J124" s="12" t="s">
        <v>14</v>
      </c>
      <c r="K124" s="12" t="s">
        <v>14</v>
      </c>
      <c r="L124" s="12" t="s">
        <v>14</v>
      </c>
      <c r="M124" s="12" t="s">
        <v>14</v>
      </c>
      <c r="N124" s="27" t="s">
        <v>14</v>
      </c>
      <c r="O124" s="2"/>
      <c r="P124" s="9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58"/>
      <c r="B125" s="2">
        <v>5559095.2000000002</v>
      </c>
      <c r="C125" s="12" t="s">
        <v>14</v>
      </c>
      <c r="D125" s="12" t="s">
        <v>14</v>
      </c>
      <c r="E125" s="12" t="s">
        <v>14</v>
      </c>
      <c r="F125" s="12" t="s">
        <v>14</v>
      </c>
      <c r="G125" s="12" t="s">
        <v>14</v>
      </c>
      <c r="H125" s="12" t="s">
        <v>14</v>
      </c>
      <c r="I125" s="12" t="s">
        <v>14</v>
      </c>
      <c r="J125" s="12" t="s">
        <v>14</v>
      </c>
      <c r="K125" s="12" t="s">
        <v>14</v>
      </c>
      <c r="L125" s="12" t="s">
        <v>14</v>
      </c>
      <c r="M125" s="12" t="s">
        <v>14</v>
      </c>
      <c r="N125" s="27" t="s">
        <v>14</v>
      </c>
      <c r="O125" s="2"/>
      <c r="P125" s="9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58"/>
      <c r="B126" s="2">
        <v>5559096.0999999996</v>
      </c>
      <c r="C126" s="12" t="s">
        <v>14</v>
      </c>
      <c r="D126" s="12" t="s">
        <v>14</v>
      </c>
      <c r="E126" s="12" t="s">
        <v>14</v>
      </c>
      <c r="F126" s="12" t="s">
        <v>14</v>
      </c>
      <c r="G126" s="12" t="s">
        <v>14</v>
      </c>
      <c r="H126" s="12" t="s">
        <v>14</v>
      </c>
      <c r="I126" s="12" t="s">
        <v>14</v>
      </c>
      <c r="J126" s="12" t="s">
        <v>14</v>
      </c>
      <c r="K126" s="12" t="s">
        <v>14</v>
      </c>
      <c r="L126" s="12" t="s">
        <v>14</v>
      </c>
      <c r="M126" s="12" t="s">
        <v>14</v>
      </c>
      <c r="N126" s="27" t="s">
        <v>14</v>
      </c>
      <c r="O126" s="2"/>
      <c r="P126" s="9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58"/>
      <c r="B127" s="2">
        <v>5559096.2000000002</v>
      </c>
      <c r="C127" s="8" t="s">
        <v>13</v>
      </c>
      <c r="D127" s="12" t="s">
        <v>14</v>
      </c>
      <c r="E127" s="12" t="s">
        <v>14</v>
      </c>
      <c r="F127" s="12" t="s">
        <v>14</v>
      </c>
      <c r="G127" s="12" t="s">
        <v>14</v>
      </c>
      <c r="H127" s="12" t="s">
        <v>14</v>
      </c>
      <c r="I127" s="12" t="s">
        <v>14</v>
      </c>
      <c r="J127" s="12" t="s">
        <v>14</v>
      </c>
      <c r="K127" s="12" t="s">
        <v>14</v>
      </c>
      <c r="L127" s="12" t="s">
        <v>14</v>
      </c>
      <c r="M127" s="12" t="s">
        <v>14</v>
      </c>
      <c r="N127" s="27" t="s">
        <v>14</v>
      </c>
      <c r="O127" s="2"/>
      <c r="P127" s="9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58"/>
      <c r="B128" s="2">
        <v>5559097.0999999996</v>
      </c>
      <c r="C128" s="12" t="s">
        <v>14</v>
      </c>
      <c r="D128" s="12" t="s">
        <v>14</v>
      </c>
      <c r="E128" s="12" t="s">
        <v>14</v>
      </c>
      <c r="F128" s="12" t="s">
        <v>14</v>
      </c>
      <c r="G128" s="12" t="s">
        <v>14</v>
      </c>
      <c r="H128" s="12" t="s">
        <v>14</v>
      </c>
      <c r="I128" s="12" t="s">
        <v>14</v>
      </c>
      <c r="J128" s="12" t="s">
        <v>14</v>
      </c>
      <c r="K128" s="12" t="s">
        <v>14</v>
      </c>
      <c r="L128" s="12" t="s">
        <v>14</v>
      </c>
      <c r="M128" s="12" t="s">
        <v>14</v>
      </c>
      <c r="N128" s="27" t="s">
        <v>14</v>
      </c>
      <c r="O128" s="2"/>
      <c r="P128" s="9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30" x14ac:dyDescent="0.2">
      <c r="A129" s="58"/>
      <c r="B129" s="2">
        <v>5559097.2000000002</v>
      </c>
      <c r="C129" s="12" t="s">
        <v>14</v>
      </c>
      <c r="D129" s="12" t="s">
        <v>14</v>
      </c>
      <c r="E129" s="12" t="s">
        <v>14</v>
      </c>
      <c r="F129" s="12" t="s">
        <v>14</v>
      </c>
      <c r="G129" s="12" t="s">
        <v>14</v>
      </c>
      <c r="H129" s="12" t="s">
        <v>14</v>
      </c>
      <c r="I129" s="12" t="s">
        <v>14</v>
      </c>
      <c r="J129" s="12" t="s">
        <v>14</v>
      </c>
      <c r="K129" s="12" t="s">
        <v>14</v>
      </c>
      <c r="L129" s="12" t="s">
        <v>14</v>
      </c>
      <c r="M129" s="12" t="s">
        <v>14</v>
      </c>
      <c r="N129" s="27" t="s">
        <v>14</v>
      </c>
      <c r="O129" s="2"/>
      <c r="P129" s="9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30" x14ac:dyDescent="0.2">
      <c r="A130" s="57" t="s">
        <v>0</v>
      </c>
      <c r="B130" s="2">
        <v>5455782.2000000002</v>
      </c>
      <c r="C130" s="1" t="s">
        <v>18</v>
      </c>
      <c r="D130" s="6" t="s">
        <v>14</v>
      </c>
      <c r="E130" s="1" t="s">
        <v>13</v>
      </c>
      <c r="F130" s="6" t="s">
        <v>14</v>
      </c>
      <c r="G130" s="6" t="s">
        <v>14</v>
      </c>
      <c r="H130" s="1" t="s">
        <v>15</v>
      </c>
      <c r="I130" s="1" t="s">
        <v>15</v>
      </c>
      <c r="J130" s="6" t="s">
        <v>14</v>
      </c>
      <c r="K130" s="6" t="s">
        <v>14</v>
      </c>
      <c r="L130" s="6" t="s">
        <v>14</v>
      </c>
      <c r="M130" s="6" t="s">
        <v>14</v>
      </c>
      <c r="N130" s="24" t="s">
        <v>14</v>
      </c>
      <c r="O130" s="6"/>
      <c r="P130" s="6"/>
      <c r="Q130" s="5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57"/>
      <c r="B131" s="2">
        <v>5455783.2000000002</v>
      </c>
      <c r="C131" s="1" t="s">
        <v>18</v>
      </c>
      <c r="D131" s="1" t="s">
        <v>18</v>
      </c>
      <c r="E131" s="1" t="s">
        <v>15</v>
      </c>
      <c r="F131" s="1" t="s">
        <v>15</v>
      </c>
      <c r="G131" s="1" t="s">
        <v>15</v>
      </c>
      <c r="H131" s="1" t="s">
        <v>13</v>
      </c>
      <c r="I131" s="1" t="s">
        <v>13</v>
      </c>
      <c r="J131" s="1" t="s">
        <v>13</v>
      </c>
      <c r="K131" s="1" t="s">
        <v>15</v>
      </c>
      <c r="L131" s="1" t="s">
        <v>13</v>
      </c>
      <c r="M131" s="6" t="s">
        <v>14</v>
      </c>
      <c r="N131" s="24" t="s">
        <v>14</v>
      </c>
      <c r="O131" s="6"/>
      <c r="P131" s="6"/>
      <c r="Q131" s="5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57"/>
      <c r="B132" s="2">
        <v>5455784.0999999996</v>
      </c>
      <c r="C132" s="1" t="s">
        <v>15</v>
      </c>
      <c r="D132" s="1" t="s">
        <v>13</v>
      </c>
      <c r="E132" s="1" t="s">
        <v>18</v>
      </c>
      <c r="F132" s="1" t="s">
        <v>18</v>
      </c>
      <c r="G132" s="1" t="s">
        <v>13</v>
      </c>
      <c r="H132" s="6" t="s">
        <v>14</v>
      </c>
      <c r="I132" s="6" t="s">
        <v>14</v>
      </c>
      <c r="J132" s="6" t="s">
        <v>14</v>
      </c>
      <c r="K132" s="6" t="s">
        <v>14</v>
      </c>
      <c r="L132" s="6" t="s">
        <v>14</v>
      </c>
      <c r="M132" s="6" t="s">
        <v>14</v>
      </c>
      <c r="N132" s="24" t="s">
        <v>14</v>
      </c>
      <c r="O132" s="6"/>
      <c r="P132" s="6"/>
      <c r="Q132" s="5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57"/>
      <c r="B133" s="2">
        <v>5455785.2000000002</v>
      </c>
      <c r="C133" s="1" t="s">
        <v>13</v>
      </c>
      <c r="D133" s="1" t="s">
        <v>13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15</v>
      </c>
      <c r="J133" s="1" t="s">
        <v>13</v>
      </c>
      <c r="K133" s="1" t="s">
        <v>15</v>
      </c>
      <c r="L133" s="1" t="s">
        <v>13</v>
      </c>
      <c r="M133" s="1" t="s">
        <v>15</v>
      </c>
      <c r="N133" s="23" t="s">
        <v>13</v>
      </c>
      <c r="O133" s="1"/>
      <c r="P133" s="1"/>
      <c r="Q133" s="5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57"/>
      <c r="B134" s="2">
        <v>5455787.2000000002</v>
      </c>
      <c r="C134" s="1" t="s">
        <v>18</v>
      </c>
      <c r="D134" s="1" t="s">
        <v>13</v>
      </c>
      <c r="E134" s="6" t="s">
        <v>14</v>
      </c>
      <c r="F134" s="6" t="s">
        <v>14</v>
      </c>
      <c r="G134" s="6" t="s">
        <v>14</v>
      </c>
      <c r="H134" s="6" t="s">
        <v>14</v>
      </c>
      <c r="I134" s="6" t="s">
        <v>14</v>
      </c>
      <c r="J134" s="6" t="s">
        <v>14</v>
      </c>
      <c r="K134" s="6" t="s">
        <v>14</v>
      </c>
      <c r="L134" s="6" t="s">
        <v>14</v>
      </c>
      <c r="M134" s="6" t="s">
        <v>14</v>
      </c>
      <c r="N134" s="24" t="s">
        <v>14</v>
      </c>
      <c r="O134" s="6"/>
      <c r="P134" s="6"/>
      <c r="Q134" s="5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57"/>
      <c r="B135" s="2">
        <v>5455788.0999999996</v>
      </c>
      <c r="C135" s="1" t="s">
        <v>18</v>
      </c>
      <c r="D135" s="1" t="s">
        <v>18</v>
      </c>
      <c r="E135" s="1" t="s">
        <v>18</v>
      </c>
      <c r="F135" s="1" t="s">
        <v>15</v>
      </c>
      <c r="G135" s="1" t="s">
        <v>13</v>
      </c>
      <c r="H135" s="6" t="s">
        <v>14</v>
      </c>
      <c r="I135" s="6" t="s">
        <v>14</v>
      </c>
      <c r="J135" s="6" t="s">
        <v>14</v>
      </c>
      <c r="K135" s="6" t="s">
        <v>14</v>
      </c>
      <c r="L135" s="6" t="s">
        <v>14</v>
      </c>
      <c r="M135" s="6" t="s">
        <v>14</v>
      </c>
      <c r="N135" s="24" t="s">
        <v>14</v>
      </c>
      <c r="O135" s="6"/>
      <c r="P135" s="6"/>
      <c r="Q135" s="5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57"/>
      <c r="B136" s="2">
        <v>5455789.2000000002</v>
      </c>
      <c r="C136" s="1" t="s">
        <v>13</v>
      </c>
      <c r="D136" s="1" t="s">
        <v>15</v>
      </c>
      <c r="E136" s="1" t="s">
        <v>13</v>
      </c>
      <c r="F136" s="1" t="s">
        <v>15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  <c r="L136" s="1" t="s">
        <v>13</v>
      </c>
      <c r="M136" s="1" t="s">
        <v>13</v>
      </c>
      <c r="N136" s="23" t="s">
        <v>13</v>
      </c>
      <c r="O136" s="1"/>
      <c r="P136" s="1"/>
      <c r="Q136" s="5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57" t="s">
        <v>0</v>
      </c>
      <c r="B137" s="3">
        <v>1272316</v>
      </c>
      <c r="C137" s="1" t="s">
        <v>18</v>
      </c>
      <c r="D137" s="1" t="s">
        <v>18</v>
      </c>
      <c r="E137" s="1" t="s">
        <v>13</v>
      </c>
      <c r="F137" s="1" t="s">
        <v>15</v>
      </c>
      <c r="G137" s="1" t="s">
        <v>15</v>
      </c>
      <c r="H137" s="1" t="s">
        <v>13</v>
      </c>
      <c r="I137" s="1" t="s">
        <v>13</v>
      </c>
      <c r="J137" s="1" t="s">
        <v>13</v>
      </c>
      <c r="K137" s="1" t="s">
        <v>13</v>
      </c>
      <c r="L137" s="1" t="s">
        <v>15</v>
      </c>
      <c r="M137" s="1" t="s">
        <v>15</v>
      </c>
      <c r="N137" s="1" t="s">
        <v>13</v>
      </c>
      <c r="O137" s="2"/>
      <c r="P137" s="3"/>
      <c r="Q137" s="2"/>
      <c r="R137" s="2"/>
      <c r="S137" s="3"/>
    </row>
    <row r="138" spans="1:30" x14ac:dyDescent="0.2">
      <c r="A138" s="57"/>
      <c r="B138" s="3">
        <v>1272317</v>
      </c>
      <c r="C138" s="45">
        <v>0</v>
      </c>
      <c r="D138" s="45" t="s">
        <v>14</v>
      </c>
      <c r="E138" s="45" t="s">
        <v>14</v>
      </c>
      <c r="F138" s="45" t="s">
        <v>14</v>
      </c>
      <c r="G138" s="45" t="s">
        <v>14</v>
      </c>
      <c r="H138" s="45" t="s">
        <v>14</v>
      </c>
      <c r="I138" s="45" t="s">
        <v>14</v>
      </c>
      <c r="J138" s="45" t="s">
        <v>14</v>
      </c>
      <c r="K138" s="45" t="s">
        <v>14</v>
      </c>
      <c r="L138" s="45" t="s">
        <v>14</v>
      </c>
      <c r="M138" s="45" t="s">
        <v>14</v>
      </c>
      <c r="N138" s="45" t="s">
        <v>14</v>
      </c>
      <c r="O138" s="2"/>
      <c r="P138" s="3"/>
      <c r="Q138" s="3"/>
      <c r="R138" s="3"/>
      <c r="S138" s="3"/>
    </row>
    <row r="139" spans="1:30" x14ac:dyDescent="0.2">
      <c r="A139" s="57"/>
      <c r="B139" s="3">
        <v>1272318</v>
      </c>
      <c r="C139" s="45">
        <v>0</v>
      </c>
      <c r="D139" s="45" t="s">
        <v>14</v>
      </c>
      <c r="E139" s="45">
        <v>0</v>
      </c>
      <c r="F139" s="45">
        <v>0</v>
      </c>
      <c r="G139" s="45" t="s">
        <v>14</v>
      </c>
      <c r="H139" s="45" t="s">
        <v>14</v>
      </c>
      <c r="I139" s="45" t="s">
        <v>14</v>
      </c>
      <c r="J139" s="45" t="s">
        <v>14</v>
      </c>
      <c r="K139" s="45" t="s">
        <v>14</v>
      </c>
      <c r="L139" s="45" t="s">
        <v>14</v>
      </c>
      <c r="M139" s="45" t="s">
        <v>14</v>
      </c>
      <c r="N139" s="45" t="s">
        <v>14</v>
      </c>
      <c r="O139" s="2"/>
      <c r="P139" s="3"/>
      <c r="Q139" s="3"/>
      <c r="R139" s="3"/>
      <c r="S139" s="3"/>
    </row>
    <row r="140" spans="1:30" x14ac:dyDescent="0.2">
      <c r="A140" s="57"/>
      <c r="B140" s="3">
        <v>1272319</v>
      </c>
      <c r="C140" s="45">
        <v>0</v>
      </c>
      <c r="D140" s="45">
        <v>0</v>
      </c>
      <c r="E140" s="45">
        <v>0</v>
      </c>
      <c r="F140" s="45" t="s">
        <v>14</v>
      </c>
      <c r="G140" s="45">
        <v>0</v>
      </c>
      <c r="H140" s="45">
        <v>0</v>
      </c>
      <c r="I140" s="45" t="s">
        <v>14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2"/>
      <c r="P140" s="3"/>
      <c r="Q140" s="3"/>
      <c r="R140" s="3"/>
      <c r="S140" s="3"/>
    </row>
    <row r="141" spans="1:30" x14ac:dyDescent="0.2">
      <c r="A141" s="57"/>
      <c r="B141" s="3">
        <v>1291362</v>
      </c>
      <c r="C141" s="45">
        <v>0</v>
      </c>
      <c r="D141" s="45" t="s">
        <v>14</v>
      </c>
      <c r="E141" s="45" t="s">
        <v>14</v>
      </c>
      <c r="F141" s="45" t="s">
        <v>14</v>
      </c>
      <c r="G141" s="45" t="s">
        <v>14</v>
      </c>
      <c r="H141" s="45" t="s">
        <v>14</v>
      </c>
      <c r="I141" s="45" t="s">
        <v>14</v>
      </c>
      <c r="J141" s="45" t="s">
        <v>14</v>
      </c>
      <c r="K141" s="45" t="s">
        <v>14</v>
      </c>
      <c r="L141" s="45" t="s">
        <v>14</v>
      </c>
      <c r="M141" s="45" t="s">
        <v>14</v>
      </c>
      <c r="N141" s="45" t="s">
        <v>14</v>
      </c>
      <c r="O141" s="2"/>
      <c r="P141" s="3"/>
      <c r="Q141" s="3"/>
      <c r="R141" s="3"/>
      <c r="S141" s="3"/>
    </row>
    <row r="142" spans="1:30" x14ac:dyDescent="0.2">
      <c r="A142" s="57"/>
      <c r="B142" s="3">
        <v>1291364</v>
      </c>
      <c r="C142" s="45">
        <v>0</v>
      </c>
      <c r="D142" s="45">
        <v>0</v>
      </c>
      <c r="E142" s="45" t="s">
        <v>14</v>
      </c>
      <c r="F142" s="45">
        <v>0</v>
      </c>
      <c r="G142" s="45" t="s">
        <v>14</v>
      </c>
      <c r="H142" s="45" t="s">
        <v>14</v>
      </c>
      <c r="I142" s="45" t="s">
        <v>14</v>
      </c>
      <c r="J142" s="45" t="s">
        <v>14</v>
      </c>
      <c r="K142" s="45" t="s">
        <v>14</v>
      </c>
      <c r="L142" s="45" t="s">
        <v>14</v>
      </c>
      <c r="M142" s="45" t="s">
        <v>14</v>
      </c>
      <c r="N142" s="45" t="s">
        <v>14</v>
      </c>
      <c r="O142" s="2"/>
      <c r="P142" s="3"/>
      <c r="Q142" s="3"/>
      <c r="R142" s="3"/>
      <c r="S142" s="3"/>
    </row>
    <row r="143" spans="1:30" x14ac:dyDescent="0.2">
      <c r="A143" s="57"/>
      <c r="B143" s="3">
        <v>1291366</v>
      </c>
      <c r="C143" s="45">
        <v>0</v>
      </c>
      <c r="D143" s="45" t="s">
        <v>14</v>
      </c>
      <c r="E143" s="45" t="s">
        <v>14</v>
      </c>
      <c r="F143" s="45" t="s">
        <v>14</v>
      </c>
      <c r="G143" s="45" t="s">
        <v>14</v>
      </c>
      <c r="H143" s="45" t="s">
        <v>14</v>
      </c>
      <c r="I143" s="45" t="s">
        <v>14</v>
      </c>
      <c r="J143" s="45" t="s">
        <v>14</v>
      </c>
      <c r="K143" s="45" t="s">
        <v>14</v>
      </c>
      <c r="L143" s="45" t="s">
        <v>14</v>
      </c>
      <c r="M143" s="45" t="s">
        <v>14</v>
      </c>
      <c r="N143" s="45" t="s">
        <v>14</v>
      </c>
      <c r="O143" s="2"/>
      <c r="P143" s="3"/>
      <c r="Q143" s="2"/>
      <c r="R143" s="2"/>
      <c r="S143" s="3"/>
    </row>
    <row r="144" spans="1:30" x14ac:dyDescent="0.2">
      <c r="A144" s="57"/>
      <c r="B144" s="3">
        <v>1291367</v>
      </c>
      <c r="C144" s="45">
        <v>0</v>
      </c>
      <c r="D144" s="45" t="s">
        <v>14</v>
      </c>
      <c r="E144" s="45" t="s">
        <v>14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 t="s">
        <v>14</v>
      </c>
      <c r="L144" s="45">
        <v>0</v>
      </c>
      <c r="M144" s="45" t="s">
        <v>14</v>
      </c>
      <c r="N144" s="45">
        <v>0</v>
      </c>
      <c r="O144" s="2"/>
      <c r="P144" s="3"/>
      <c r="Q144" s="3"/>
      <c r="R144" s="3"/>
      <c r="S144" s="3"/>
    </row>
    <row r="145" spans="1:18" x14ac:dyDescent="0.2">
      <c r="A145" s="57" t="s">
        <v>42</v>
      </c>
      <c r="B145" s="2">
        <v>5455775.0999999996</v>
      </c>
      <c r="C145" s="45">
        <v>0</v>
      </c>
      <c r="D145" s="45" t="s">
        <v>14</v>
      </c>
      <c r="E145" s="45" t="s">
        <v>14</v>
      </c>
      <c r="F145" s="45" t="s">
        <v>14</v>
      </c>
      <c r="G145" s="45" t="s">
        <v>14</v>
      </c>
      <c r="H145" s="45" t="s">
        <v>14</v>
      </c>
      <c r="I145" s="45" t="s">
        <v>14</v>
      </c>
      <c r="J145" s="45" t="s">
        <v>14</v>
      </c>
      <c r="K145" s="45">
        <v>0</v>
      </c>
      <c r="L145" s="45" t="s">
        <v>14</v>
      </c>
      <c r="M145" s="45" t="s">
        <v>14</v>
      </c>
      <c r="N145" s="45" t="s">
        <v>14</v>
      </c>
      <c r="O145" s="1"/>
      <c r="P145" s="5"/>
      <c r="Q145" s="2"/>
      <c r="R145" s="2"/>
    </row>
    <row r="146" spans="1:18" x14ac:dyDescent="0.2">
      <c r="A146" s="57"/>
      <c r="B146" s="2">
        <v>5455776.0999999996</v>
      </c>
      <c r="C146" s="1" t="s">
        <v>13</v>
      </c>
      <c r="D146" s="1" t="s">
        <v>13</v>
      </c>
      <c r="E146" s="1" t="s">
        <v>13</v>
      </c>
      <c r="F146" s="1" t="s">
        <v>13</v>
      </c>
      <c r="G146" s="1" t="s">
        <v>13</v>
      </c>
      <c r="H146" s="1" t="s">
        <v>13</v>
      </c>
      <c r="I146" s="1" t="s">
        <v>13</v>
      </c>
      <c r="J146" s="1" t="s">
        <v>13</v>
      </c>
      <c r="K146" s="1" t="s">
        <v>13</v>
      </c>
      <c r="L146" s="1" t="s">
        <v>18</v>
      </c>
      <c r="M146" s="23" t="s">
        <v>13</v>
      </c>
      <c r="N146" s="1" t="s">
        <v>13</v>
      </c>
      <c r="O146" s="6"/>
      <c r="P146" s="5"/>
      <c r="Q146" s="2"/>
      <c r="R146" s="2"/>
    </row>
    <row r="147" spans="1:18" x14ac:dyDescent="0.2">
      <c r="A147" s="57"/>
      <c r="B147" s="2">
        <v>5455777.2000000002</v>
      </c>
      <c r="C147" s="1" t="s">
        <v>13</v>
      </c>
      <c r="D147" s="1" t="s">
        <v>13</v>
      </c>
      <c r="E147" s="1" t="s">
        <v>15</v>
      </c>
      <c r="F147" s="1" t="s">
        <v>13</v>
      </c>
      <c r="G147" s="6" t="s">
        <v>14</v>
      </c>
      <c r="H147" s="6" t="s">
        <v>14</v>
      </c>
      <c r="I147" s="6" t="s">
        <v>14</v>
      </c>
      <c r="J147" s="6" t="s">
        <v>14</v>
      </c>
      <c r="K147" s="6" t="s">
        <v>14</v>
      </c>
      <c r="L147" s="6" t="s">
        <v>14</v>
      </c>
      <c r="M147" s="24" t="s">
        <v>14</v>
      </c>
      <c r="N147" s="6" t="s">
        <v>14</v>
      </c>
      <c r="O147" s="1"/>
      <c r="P147" s="5"/>
      <c r="Q147" s="2"/>
      <c r="R147" s="2"/>
    </row>
    <row r="148" spans="1:18" x14ac:dyDescent="0.2">
      <c r="A148" s="57"/>
      <c r="B148" s="2">
        <v>5455778.2000000002</v>
      </c>
      <c r="C148" s="1" t="s">
        <v>15</v>
      </c>
      <c r="D148" s="1" t="s">
        <v>13</v>
      </c>
      <c r="E148" s="1" t="s">
        <v>13</v>
      </c>
      <c r="F148" s="1" t="s">
        <v>13</v>
      </c>
      <c r="G148" s="1" t="s">
        <v>13</v>
      </c>
      <c r="H148" s="1" t="s">
        <v>15</v>
      </c>
      <c r="I148" s="1" t="s">
        <v>13</v>
      </c>
      <c r="J148" s="1" t="s">
        <v>13</v>
      </c>
      <c r="K148" s="1" t="s">
        <v>15</v>
      </c>
      <c r="L148" s="1" t="s">
        <v>13</v>
      </c>
      <c r="M148" s="23" t="s">
        <v>13</v>
      </c>
      <c r="N148" s="1" t="s">
        <v>13</v>
      </c>
      <c r="O148" s="6"/>
      <c r="P148" s="5"/>
      <c r="Q148" s="2"/>
      <c r="R148" s="2"/>
    </row>
    <row r="149" spans="1:18" x14ac:dyDescent="0.2">
      <c r="A149" s="57"/>
      <c r="B149" s="2">
        <v>5455779.0999999996</v>
      </c>
      <c r="C149" s="1" t="s">
        <v>15</v>
      </c>
      <c r="D149" s="1" t="s">
        <v>13</v>
      </c>
      <c r="E149" s="1" t="s">
        <v>13</v>
      </c>
      <c r="F149" s="1" t="s">
        <v>13</v>
      </c>
      <c r="G149" s="6" t="s">
        <v>14</v>
      </c>
      <c r="H149" s="1" t="s">
        <v>13</v>
      </c>
      <c r="I149" s="1" t="s">
        <v>15</v>
      </c>
      <c r="J149" s="6" t="s">
        <v>14</v>
      </c>
      <c r="K149" s="1" t="s">
        <v>15</v>
      </c>
      <c r="L149" s="6" t="s">
        <v>14</v>
      </c>
      <c r="M149" s="24" t="s">
        <v>14</v>
      </c>
      <c r="N149" s="6" t="s">
        <v>14</v>
      </c>
      <c r="O149" s="6"/>
      <c r="P149" s="5"/>
      <c r="Q149" s="2"/>
      <c r="R149" s="2"/>
    </row>
    <row r="150" spans="1:18" x14ac:dyDescent="0.2">
      <c r="A150" s="57"/>
      <c r="B150" s="2">
        <v>5455780.0999999996</v>
      </c>
      <c r="C150" s="6" t="s">
        <v>14</v>
      </c>
      <c r="D150" s="6" t="s">
        <v>14</v>
      </c>
      <c r="E150" s="6" t="s">
        <v>14</v>
      </c>
      <c r="F150" s="6" t="s">
        <v>14</v>
      </c>
      <c r="G150" s="6" t="s">
        <v>14</v>
      </c>
      <c r="H150" s="6" t="s">
        <v>14</v>
      </c>
      <c r="I150" s="6" t="s">
        <v>14</v>
      </c>
      <c r="J150" s="6" t="s">
        <v>14</v>
      </c>
      <c r="K150" s="6" t="s">
        <v>14</v>
      </c>
      <c r="L150" s="6" t="s">
        <v>14</v>
      </c>
      <c r="M150" s="24" t="s">
        <v>14</v>
      </c>
      <c r="N150" s="6" t="s">
        <v>14</v>
      </c>
      <c r="O150" s="6"/>
      <c r="P150" s="5"/>
      <c r="Q150" s="2"/>
      <c r="R150" s="2"/>
    </row>
    <row r="151" spans="1:18" x14ac:dyDescent="0.2">
      <c r="A151" s="57"/>
      <c r="B151" s="2">
        <v>5455781.0999999996</v>
      </c>
      <c r="C151" s="1" t="s">
        <v>15</v>
      </c>
      <c r="D151" s="1" t="s">
        <v>13</v>
      </c>
      <c r="E151" s="1" t="s">
        <v>15</v>
      </c>
      <c r="F151" s="1" t="s">
        <v>13</v>
      </c>
      <c r="G151" s="1" t="s">
        <v>15</v>
      </c>
      <c r="H151" s="6" t="s">
        <v>14</v>
      </c>
      <c r="I151" s="6" t="s">
        <v>14</v>
      </c>
      <c r="J151" s="6" t="s">
        <v>14</v>
      </c>
      <c r="K151" s="6" t="s">
        <v>14</v>
      </c>
      <c r="L151" s="6" t="s">
        <v>14</v>
      </c>
      <c r="M151" s="24" t="s">
        <v>14</v>
      </c>
      <c r="N151" s="6" t="s">
        <v>14</v>
      </c>
      <c r="O151" s="6"/>
      <c r="P151" s="5"/>
      <c r="Q151" s="2"/>
      <c r="R151" s="2"/>
    </row>
    <row r="152" spans="1:18" x14ac:dyDescent="0.2">
      <c r="A152" s="57"/>
      <c r="B152" s="2">
        <v>5455786.0999999996</v>
      </c>
      <c r="C152" s="1" t="s">
        <v>13</v>
      </c>
      <c r="D152" s="1" t="s">
        <v>13</v>
      </c>
      <c r="E152" s="6" t="s">
        <v>14</v>
      </c>
      <c r="F152" s="6" t="s">
        <v>14</v>
      </c>
      <c r="G152" s="6" t="s">
        <v>14</v>
      </c>
      <c r="H152" s="6" t="s">
        <v>14</v>
      </c>
      <c r="I152" s="6" t="s">
        <v>14</v>
      </c>
      <c r="J152" s="6" t="s">
        <v>14</v>
      </c>
      <c r="K152" s="6" t="s">
        <v>14</v>
      </c>
      <c r="L152" s="6" t="s">
        <v>14</v>
      </c>
      <c r="M152" s="24" t="s">
        <v>14</v>
      </c>
      <c r="N152" s="6" t="s">
        <v>14</v>
      </c>
      <c r="O152" s="1"/>
      <c r="P152" s="5"/>
      <c r="Q152" s="2"/>
      <c r="R152" s="2"/>
    </row>
    <row r="153" spans="1:18" x14ac:dyDescent="0.2">
      <c r="A153" s="57" t="s">
        <v>42</v>
      </c>
      <c r="B153" s="2">
        <v>5455791.0999999996</v>
      </c>
      <c r="C153" s="1" t="s">
        <v>15</v>
      </c>
      <c r="D153" s="1" t="s">
        <v>13</v>
      </c>
      <c r="E153" s="1" t="s">
        <v>13</v>
      </c>
      <c r="F153" s="1" t="s">
        <v>13</v>
      </c>
      <c r="G153" s="1" t="s">
        <v>13</v>
      </c>
      <c r="H153" s="1" t="s">
        <v>13</v>
      </c>
      <c r="I153" s="1" t="s">
        <v>13</v>
      </c>
      <c r="J153" s="1" t="s">
        <v>13</v>
      </c>
      <c r="K153" s="1" t="s">
        <v>13</v>
      </c>
      <c r="L153" s="1" t="s">
        <v>13</v>
      </c>
      <c r="M153" s="23" t="s">
        <v>13</v>
      </c>
      <c r="N153" s="1" t="s">
        <v>13</v>
      </c>
      <c r="O153" s="6"/>
      <c r="P153" s="5"/>
      <c r="Q153" s="2"/>
      <c r="R153" s="2"/>
    </row>
    <row r="154" spans="1:18" x14ac:dyDescent="0.2">
      <c r="A154" s="57"/>
      <c r="B154" s="2">
        <v>5455792.0999999996</v>
      </c>
      <c r="C154" s="16" t="s">
        <v>22</v>
      </c>
      <c r="D154" s="1" t="s">
        <v>15</v>
      </c>
      <c r="E154" s="6" t="s">
        <v>14</v>
      </c>
      <c r="F154" s="6" t="s">
        <v>14</v>
      </c>
      <c r="G154" s="6" t="s">
        <v>14</v>
      </c>
      <c r="H154" s="6" t="s">
        <v>14</v>
      </c>
      <c r="I154" s="6" t="s">
        <v>14</v>
      </c>
      <c r="J154" s="6" t="s">
        <v>14</v>
      </c>
      <c r="K154" s="6" t="s">
        <v>14</v>
      </c>
      <c r="L154" s="6" t="s">
        <v>14</v>
      </c>
      <c r="M154" s="24" t="s">
        <v>14</v>
      </c>
      <c r="N154" s="6" t="s">
        <v>14</v>
      </c>
      <c r="O154" s="1"/>
      <c r="P154" s="5"/>
      <c r="Q154" s="2"/>
      <c r="R154" s="2"/>
    </row>
    <row r="155" spans="1:18" x14ac:dyDescent="0.2">
      <c r="A155" s="57"/>
      <c r="B155" s="2">
        <v>5455793.0999999996</v>
      </c>
      <c r="C155" s="6" t="s">
        <v>14</v>
      </c>
      <c r="D155" s="1" t="s">
        <v>13</v>
      </c>
      <c r="E155" s="1" t="s">
        <v>13</v>
      </c>
      <c r="F155" s="6" t="s">
        <v>14</v>
      </c>
      <c r="G155" s="6" t="s">
        <v>14</v>
      </c>
      <c r="H155" s="6" t="s">
        <v>14</v>
      </c>
      <c r="I155" s="6" t="s">
        <v>14</v>
      </c>
      <c r="J155" s="6" t="s">
        <v>14</v>
      </c>
      <c r="K155" s="6" t="s">
        <v>14</v>
      </c>
      <c r="L155" s="6" t="s">
        <v>14</v>
      </c>
      <c r="M155" s="24" t="s">
        <v>14</v>
      </c>
      <c r="N155" s="6" t="s">
        <v>14</v>
      </c>
      <c r="O155" s="6"/>
      <c r="P155" s="5"/>
      <c r="Q155" s="2"/>
      <c r="R155" s="2"/>
    </row>
    <row r="156" spans="1:18" x14ac:dyDescent="0.2">
      <c r="A156" s="57"/>
      <c r="B156" s="2">
        <v>5455794.2000000002</v>
      </c>
      <c r="C156" s="16" t="s">
        <v>13</v>
      </c>
      <c r="D156" s="1" t="s">
        <v>13</v>
      </c>
      <c r="E156" s="1" t="s">
        <v>13</v>
      </c>
      <c r="F156" s="1" t="s">
        <v>15</v>
      </c>
      <c r="G156" s="6" t="s">
        <v>14</v>
      </c>
      <c r="H156" s="6" t="s">
        <v>14</v>
      </c>
      <c r="I156" s="6" t="s">
        <v>14</v>
      </c>
      <c r="J156" s="6" t="s">
        <v>14</v>
      </c>
      <c r="K156" s="1" t="s">
        <v>13</v>
      </c>
      <c r="L156" s="6" t="s">
        <v>14</v>
      </c>
      <c r="M156" s="24" t="s">
        <v>14</v>
      </c>
      <c r="N156" s="6" t="s">
        <v>14</v>
      </c>
      <c r="O156" s="6"/>
      <c r="P156" s="5"/>
      <c r="Q156" s="2"/>
      <c r="R156" s="2"/>
    </row>
    <row r="157" spans="1:18" x14ac:dyDescent="0.2">
      <c r="A157" s="57"/>
      <c r="B157" s="2">
        <v>5455795.0999999996</v>
      </c>
      <c r="C157" s="16" t="s">
        <v>13</v>
      </c>
      <c r="D157" s="1" t="s">
        <v>13</v>
      </c>
      <c r="E157" s="6" t="s">
        <v>14</v>
      </c>
      <c r="F157" s="6" t="s">
        <v>14</v>
      </c>
      <c r="G157" s="6" t="s">
        <v>14</v>
      </c>
      <c r="H157" s="6" t="s">
        <v>14</v>
      </c>
      <c r="I157" s="6" t="s">
        <v>14</v>
      </c>
      <c r="J157" s="6" t="s">
        <v>14</v>
      </c>
      <c r="K157" s="6" t="s">
        <v>14</v>
      </c>
      <c r="L157" s="6" t="s">
        <v>14</v>
      </c>
      <c r="M157" s="24" t="s">
        <v>14</v>
      </c>
      <c r="N157" s="6" t="s">
        <v>14</v>
      </c>
      <c r="O157" s="6"/>
      <c r="P157" s="5"/>
      <c r="Q157" s="2"/>
      <c r="R157" s="2"/>
    </row>
    <row r="158" spans="1:18" x14ac:dyDescent="0.2">
      <c r="A158" s="57"/>
      <c r="B158" s="2">
        <v>5455796.2000000002</v>
      </c>
      <c r="C158" s="16" t="s">
        <v>18</v>
      </c>
      <c r="D158" s="1" t="s">
        <v>13</v>
      </c>
      <c r="E158" s="1" t="s">
        <v>13</v>
      </c>
      <c r="F158" s="1" t="s">
        <v>13</v>
      </c>
      <c r="G158" s="1" t="s">
        <v>13</v>
      </c>
      <c r="H158" s="1" t="s">
        <v>13</v>
      </c>
      <c r="I158" s="1" t="s">
        <v>13</v>
      </c>
      <c r="J158" s="1" t="s">
        <v>13</v>
      </c>
      <c r="K158" s="1" t="s">
        <v>13</v>
      </c>
      <c r="L158" s="1" t="s">
        <v>13</v>
      </c>
      <c r="M158" s="23" t="s">
        <v>13</v>
      </c>
      <c r="N158" s="1" t="s">
        <v>13</v>
      </c>
      <c r="O158" s="6"/>
      <c r="P158" s="5"/>
      <c r="Q158" s="2"/>
      <c r="R158" s="2"/>
    </row>
    <row r="159" spans="1:18" x14ac:dyDescent="0.2">
      <c r="A159" s="57"/>
      <c r="B159" s="2">
        <v>5455797.2000000002</v>
      </c>
      <c r="C159" s="16" t="s">
        <v>13</v>
      </c>
      <c r="D159" s="1" t="s">
        <v>15</v>
      </c>
      <c r="E159" s="1" t="s">
        <v>13</v>
      </c>
      <c r="F159" s="1" t="s">
        <v>15</v>
      </c>
      <c r="G159" s="1" t="s">
        <v>15</v>
      </c>
      <c r="H159" s="1" t="s">
        <v>15</v>
      </c>
      <c r="I159" s="1" t="s">
        <v>13</v>
      </c>
      <c r="J159" s="1" t="s">
        <v>15</v>
      </c>
      <c r="K159" s="1" t="s">
        <v>13</v>
      </c>
      <c r="L159" s="1" t="s">
        <v>13</v>
      </c>
      <c r="M159" s="23" t="s">
        <v>15</v>
      </c>
      <c r="N159" s="1" t="s">
        <v>15</v>
      </c>
      <c r="O159" s="6"/>
      <c r="P159" s="5"/>
      <c r="Q159" s="2"/>
      <c r="R159" s="2"/>
    </row>
    <row r="160" spans="1:18" x14ac:dyDescent="0.2">
      <c r="A160" s="57"/>
      <c r="B160" s="2">
        <v>5455798.0999999996</v>
      </c>
      <c r="C160" s="6" t="s">
        <v>14</v>
      </c>
      <c r="D160" s="6" t="s">
        <v>14</v>
      </c>
      <c r="E160" s="6" t="s">
        <v>14</v>
      </c>
      <c r="F160" s="6" t="s">
        <v>14</v>
      </c>
      <c r="G160" s="6" t="s">
        <v>14</v>
      </c>
      <c r="H160" s="6" t="s">
        <v>14</v>
      </c>
      <c r="I160" s="6" t="s">
        <v>14</v>
      </c>
      <c r="J160" s="6" t="s">
        <v>14</v>
      </c>
      <c r="K160" s="6" t="s">
        <v>14</v>
      </c>
      <c r="L160" s="6" t="s">
        <v>14</v>
      </c>
      <c r="M160" s="24" t="s">
        <v>14</v>
      </c>
      <c r="N160" s="6" t="s">
        <v>14</v>
      </c>
      <c r="O160" s="1"/>
      <c r="P160" s="5"/>
      <c r="Q160" s="2"/>
      <c r="R160" s="2"/>
    </row>
    <row r="161" spans="1:17" x14ac:dyDescent="0.2">
      <c r="A161" s="57" t="s">
        <v>43</v>
      </c>
      <c r="B161" s="3">
        <v>1253874</v>
      </c>
      <c r="C161" s="16" t="s">
        <v>13</v>
      </c>
      <c r="D161" s="1" t="s">
        <v>13</v>
      </c>
      <c r="E161" s="1" t="s">
        <v>15</v>
      </c>
      <c r="F161" s="1" t="s">
        <v>18</v>
      </c>
      <c r="G161" s="1" t="s">
        <v>18</v>
      </c>
      <c r="H161" s="1" t="s">
        <v>13</v>
      </c>
      <c r="I161" s="1" t="s">
        <v>13</v>
      </c>
      <c r="J161" s="1" t="s">
        <v>13</v>
      </c>
      <c r="K161" s="1" t="s">
        <v>15</v>
      </c>
      <c r="L161" s="1" t="s">
        <v>16</v>
      </c>
      <c r="M161" s="23" t="s">
        <v>13</v>
      </c>
      <c r="N161" s="1" t="s">
        <v>13</v>
      </c>
      <c r="O161" s="2"/>
      <c r="P161" s="2"/>
      <c r="Q161" s="2"/>
    </row>
    <row r="162" spans="1:17" x14ac:dyDescent="0.2">
      <c r="A162" s="57"/>
      <c r="B162" s="3">
        <v>1253875</v>
      </c>
      <c r="C162" s="4" t="s">
        <v>14</v>
      </c>
      <c r="D162" s="3">
        <v>0</v>
      </c>
      <c r="E162" s="3">
        <v>0</v>
      </c>
      <c r="F162" s="4" t="s">
        <v>14</v>
      </c>
      <c r="G162" s="3">
        <v>0</v>
      </c>
      <c r="H162" s="4" t="s">
        <v>14</v>
      </c>
      <c r="I162" s="4" t="s">
        <v>14</v>
      </c>
      <c r="J162" s="3">
        <v>0</v>
      </c>
      <c r="K162" s="3">
        <v>0</v>
      </c>
      <c r="L162" s="3">
        <v>0</v>
      </c>
      <c r="M162" s="4" t="s">
        <v>14</v>
      </c>
      <c r="N162" s="29" t="s">
        <v>14</v>
      </c>
      <c r="O162" s="2"/>
      <c r="P162" s="2"/>
      <c r="Q162" s="2"/>
    </row>
    <row r="163" spans="1:17" x14ac:dyDescent="0.2">
      <c r="A163" s="57"/>
      <c r="B163" s="3">
        <v>1253876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28">
        <v>0</v>
      </c>
      <c r="O163" s="2"/>
      <c r="P163" s="2"/>
      <c r="Q163" s="2"/>
    </row>
    <row r="164" spans="1:17" x14ac:dyDescent="0.2">
      <c r="A164" s="57"/>
      <c r="B164" s="3">
        <v>1253877</v>
      </c>
      <c r="C164" s="4" t="s">
        <v>14</v>
      </c>
      <c r="D164" s="4" t="s">
        <v>14</v>
      </c>
      <c r="E164" s="4" t="s">
        <v>14</v>
      </c>
      <c r="F164" s="4" t="s">
        <v>14</v>
      </c>
      <c r="G164" s="4" t="s">
        <v>14</v>
      </c>
      <c r="H164" s="4" t="s">
        <v>14</v>
      </c>
      <c r="I164" s="4" t="s">
        <v>14</v>
      </c>
      <c r="J164" s="4" t="s">
        <v>14</v>
      </c>
      <c r="K164" s="4" t="s">
        <v>14</v>
      </c>
      <c r="L164" s="4" t="s">
        <v>14</v>
      </c>
      <c r="M164" s="4" t="s">
        <v>14</v>
      </c>
      <c r="N164" s="29" t="s">
        <v>14</v>
      </c>
      <c r="O164" s="2"/>
      <c r="P164" s="2"/>
      <c r="Q164" s="2"/>
    </row>
    <row r="165" spans="1:17" x14ac:dyDescent="0.2">
      <c r="A165" s="57"/>
      <c r="B165" s="3">
        <v>1272320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28">
        <v>0</v>
      </c>
      <c r="O165" s="2"/>
      <c r="P165" s="2"/>
      <c r="Q165" s="2"/>
    </row>
    <row r="166" spans="1:17" x14ac:dyDescent="0.2">
      <c r="A166" s="57"/>
      <c r="B166" s="3">
        <v>1272321</v>
      </c>
      <c r="C166" s="3">
        <v>0</v>
      </c>
      <c r="D166" s="3">
        <v>0</v>
      </c>
      <c r="E166" s="4" t="s">
        <v>14</v>
      </c>
      <c r="F166" s="4" t="s">
        <v>14</v>
      </c>
      <c r="G166" s="3">
        <v>0</v>
      </c>
      <c r="H166" s="3">
        <v>0</v>
      </c>
      <c r="I166" s="4" t="s">
        <v>14</v>
      </c>
      <c r="J166" s="4" t="s">
        <v>14</v>
      </c>
      <c r="K166" s="4" t="s">
        <v>14</v>
      </c>
      <c r="L166" s="4" t="s">
        <v>14</v>
      </c>
      <c r="M166" s="3">
        <v>0</v>
      </c>
      <c r="N166" s="28">
        <v>0</v>
      </c>
      <c r="O166" s="2"/>
      <c r="P166" s="2"/>
      <c r="Q166" s="2"/>
    </row>
    <row r="167" spans="1:17" x14ac:dyDescent="0.2">
      <c r="A167" s="57"/>
      <c r="B167" s="3">
        <v>1272322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4" t="s">
        <v>14</v>
      </c>
      <c r="L167" s="4" t="s">
        <v>14</v>
      </c>
      <c r="M167" s="4" t="s">
        <v>14</v>
      </c>
      <c r="N167" s="29" t="s">
        <v>14</v>
      </c>
      <c r="O167" s="2"/>
      <c r="P167" s="2"/>
      <c r="Q167" s="2"/>
    </row>
    <row r="168" spans="1:17" x14ac:dyDescent="0.2">
      <c r="A168" s="57"/>
      <c r="B168" s="3">
        <v>1272323</v>
      </c>
      <c r="C168" s="3">
        <v>0</v>
      </c>
      <c r="D168" s="4" t="s">
        <v>14</v>
      </c>
      <c r="E168" s="4" t="s">
        <v>14</v>
      </c>
      <c r="F168" s="4" t="s">
        <v>14</v>
      </c>
      <c r="G168" s="4" t="s">
        <v>14</v>
      </c>
      <c r="H168" s="4" t="s">
        <v>14</v>
      </c>
      <c r="I168" s="4" t="s">
        <v>14</v>
      </c>
      <c r="J168" s="4" t="s">
        <v>14</v>
      </c>
      <c r="K168" s="4" t="s">
        <v>14</v>
      </c>
      <c r="L168" s="4" t="s">
        <v>14</v>
      </c>
      <c r="M168" s="4" t="s">
        <v>14</v>
      </c>
      <c r="N168" s="29" t="s">
        <v>14</v>
      </c>
      <c r="O168" s="2"/>
      <c r="P168" s="2"/>
      <c r="Q168" s="2"/>
    </row>
    <row r="169" spans="1:17" x14ac:dyDescent="0.2">
      <c r="A169" s="57"/>
      <c r="B169" s="3">
        <v>1291361</v>
      </c>
      <c r="C169" s="4" t="s">
        <v>14</v>
      </c>
      <c r="D169" s="3">
        <v>0</v>
      </c>
      <c r="E169" s="4" t="s">
        <v>14</v>
      </c>
      <c r="F169" s="4" t="s">
        <v>14</v>
      </c>
      <c r="G169" s="3">
        <v>0</v>
      </c>
      <c r="H169" s="3">
        <v>0</v>
      </c>
      <c r="I169" s="3">
        <v>0</v>
      </c>
      <c r="J169" s="3">
        <v>0</v>
      </c>
      <c r="K169" s="4" t="s">
        <v>14</v>
      </c>
      <c r="L169" s="4" t="s">
        <v>14</v>
      </c>
      <c r="M169" s="3">
        <v>0</v>
      </c>
      <c r="N169" s="28">
        <v>0</v>
      </c>
      <c r="O169" s="2"/>
      <c r="P169" s="2"/>
      <c r="Q169" s="2"/>
    </row>
    <row r="170" spans="1:17" x14ac:dyDescent="0.2">
      <c r="A170" s="57"/>
      <c r="B170" s="3">
        <v>1291363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4" t="s">
        <v>14</v>
      </c>
      <c r="I170" s="4" t="s">
        <v>14</v>
      </c>
      <c r="J170" s="3">
        <v>0</v>
      </c>
      <c r="K170" s="3">
        <v>0</v>
      </c>
      <c r="L170" s="3">
        <v>0</v>
      </c>
      <c r="M170" s="3">
        <v>0</v>
      </c>
      <c r="N170" s="28">
        <v>0</v>
      </c>
      <c r="O170" s="2"/>
      <c r="P170" s="2"/>
      <c r="Q170" s="2"/>
    </row>
    <row r="171" spans="1:17" x14ac:dyDescent="0.2">
      <c r="A171" s="57"/>
      <c r="B171" s="3">
        <v>1291365</v>
      </c>
      <c r="C171" s="3">
        <v>0</v>
      </c>
      <c r="D171" s="3">
        <v>0</v>
      </c>
      <c r="E171" s="4" t="s">
        <v>14</v>
      </c>
      <c r="F171" s="4" t="s">
        <v>14</v>
      </c>
      <c r="G171" s="4" t="s">
        <v>14</v>
      </c>
      <c r="H171" s="3">
        <v>0</v>
      </c>
      <c r="I171" s="4" t="s">
        <v>14</v>
      </c>
      <c r="J171" s="4" t="s">
        <v>14</v>
      </c>
      <c r="K171" s="4" t="s">
        <v>14</v>
      </c>
      <c r="L171" s="4" t="s">
        <v>14</v>
      </c>
      <c r="M171" s="4" t="s">
        <v>14</v>
      </c>
      <c r="N171" s="29" t="s">
        <v>14</v>
      </c>
      <c r="O171" s="2"/>
      <c r="P171" s="2"/>
      <c r="Q171" s="2"/>
    </row>
    <row r="172" spans="1:17" x14ac:dyDescent="0.2">
      <c r="A172" s="57"/>
      <c r="B172" s="3">
        <v>1291369</v>
      </c>
      <c r="C172" s="3">
        <v>0</v>
      </c>
      <c r="D172" s="4" t="s">
        <v>14</v>
      </c>
      <c r="E172" s="4" t="s">
        <v>14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4" t="s">
        <v>14</v>
      </c>
      <c r="L172" s="4" t="s">
        <v>14</v>
      </c>
      <c r="M172" s="3">
        <v>0</v>
      </c>
      <c r="N172" s="28">
        <v>0</v>
      </c>
      <c r="O172" s="2"/>
      <c r="P172" s="2"/>
      <c r="Q172" s="2"/>
    </row>
    <row r="173" spans="1:17" x14ac:dyDescent="0.2">
      <c r="A173" s="57"/>
      <c r="B173" s="3">
        <v>1291370</v>
      </c>
      <c r="C173" s="3">
        <v>0</v>
      </c>
      <c r="D173" s="4" t="s">
        <v>14</v>
      </c>
      <c r="E173" s="4" t="s">
        <v>14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28">
        <v>0</v>
      </c>
      <c r="O173" s="2"/>
      <c r="P173" s="2"/>
      <c r="Q173" s="2"/>
    </row>
    <row r="174" spans="1:17" x14ac:dyDescent="0.2">
      <c r="A174" s="57"/>
      <c r="B174" s="3">
        <v>1291371</v>
      </c>
      <c r="C174" s="3">
        <v>0</v>
      </c>
      <c r="D174" s="4" t="s">
        <v>14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29" t="s">
        <v>14</v>
      </c>
      <c r="O174" s="2"/>
      <c r="P174" s="2"/>
      <c r="Q174" s="2"/>
    </row>
    <row r="175" spans="1:17" x14ac:dyDescent="0.2">
      <c r="A175" s="57"/>
      <c r="B175" s="3">
        <v>1291372</v>
      </c>
      <c r="C175" s="3">
        <v>0</v>
      </c>
      <c r="D175" s="3">
        <v>0</v>
      </c>
      <c r="E175" s="4" t="s">
        <v>14</v>
      </c>
      <c r="F175" s="3">
        <v>0</v>
      </c>
      <c r="G175" s="4" t="s">
        <v>14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28">
        <v>0</v>
      </c>
      <c r="O175" s="2"/>
      <c r="P175" s="2"/>
      <c r="Q175" s="2"/>
    </row>
    <row r="176" spans="1:17" x14ac:dyDescent="0.2">
      <c r="A176" s="57"/>
      <c r="B176" s="3">
        <v>5467079.0999999996</v>
      </c>
      <c r="C176" s="4" t="s">
        <v>14</v>
      </c>
      <c r="D176" s="3">
        <v>0</v>
      </c>
      <c r="E176" s="3">
        <v>0</v>
      </c>
      <c r="F176" s="3">
        <v>0</v>
      </c>
      <c r="G176" s="4" t="s">
        <v>14</v>
      </c>
      <c r="H176" s="4" t="s">
        <v>14</v>
      </c>
      <c r="I176" s="4" t="s">
        <v>14</v>
      </c>
      <c r="J176" s="4" t="s">
        <v>14</v>
      </c>
      <c r="K176" s="4" t="s">
        <v>14</v>
      </c>
      <c r="L176" s="4" t="s">
        <v>14</v>
      </c>
      <c r="M176" s="4" t="s">
        <v>14</v>
      </c>
      <c r="N176" s="29" t="s">
        <v>14</v>
      </c>
      <c r="O176" s="2"/>
      <c r="P176" s="2"/>
      <c r="Q176" s="2"/>
    </row>
    <row r="177" spans="1:35" x14ac:dyDescent="0.2">
      <c r="A177" s="57" t="s">
        <v>44</v>
      </c>
      <c r="B177" s="3">
        <v>1344931</v>
      </c>
      <c r="C177" s="3">
        <v>0</v>
      </c>
      <c r="D177" s="3" t="s">
        <v>15</v>
      </c>
      <c r="E177" s="3" t="s">
        <v>16</v>
      </c>
      <c r="F177" s="3">
        <v>0</v>
      </c>
      <c r="G177" s="3">
        <v>0</v>
      </c>
      <c r="H177" s="3">
        <v>0</v>
      </c>
      <c r="I177" s="4" t="s">
        <v>14</v>
      </c>
      <c r="J177" s="3">
        <v>0</v>
      </c>
      <c r="K177" s="3" t="s">
        <v>15</v>
      </c>
      <c r="L177" s="3">
        <v>0</v>
      </c>
      <c r="M177" s="3" t="s">
        <v>15</v>
      </c>
      <c r="N177" s="28" t="s">
        <v>15</v>
      </c>
      <c r="O177" s="3"/>
      <c r="P177" s="3"/>
      <c r="Q177" s="2"/>
      <c r="R177" s="2"/>
      <c r="S177" s="3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x14ac:dyDescent="0.2">
      <c r="A178" s="57"/>
      <c r="B178" s="3">
        <v>1344932</v>
      </c>
      <c r="C178" s="3">
        <v>0</v>
      </c>
      <c r="D178" s="3">
        <v>0</v>
      </c>
      <c r="E178" s="4" t="s">
        <v>14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4" t="s">
        <v>14</v>
      </c>
      <c r="N178" s="28">
        <v>0</v>
      </c>
      <c r="O178" s="3"/>
      <c r="P178" s="3"/>
      <c r="Q178" s="3"/>
      <c r="R178" s="2"/>
      <c r="S178" s="3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x14ac:dyDescent="0.2">
      <c r="A179" s="57"/>
      <c r="B179" s="3">
        <v>1344933</v>
      </c>
      <c r="C179" s="4" t="s">
        <v>14</v>
      </c>
      <c r="D179" s="4" t="s">
        <v>14</v>
      </c>
      <c r="E179" s="4" t="s">
        <v>14</v>
      </c>
      <c r="F179" s="4" t="s">
        <v>14</v>
      </c>
      <c r="G179" s="3">
        <v>0</v>
      </c>
      <c r="H179" s="4" t="s">
        <v>14</v>
      </c>
      <c r="I179" s="4" t="s">
        <v>14</v>
      </c>
      <c r="J179" s="4" t="s">
        <v>14</v>
      </c>
      <c r="K179" s="4" t="s">
        <v>14</v>
      </c>
      <c r="L179" s="4" t="s">
        <v>14</v>
      </c>
      <c r="M179" s="4" t="s">
        <v>14</v>
      </c>
      <c r="N179" s="29" t="s">
        <v>14</v>
      </c>
      <c r="O179" s="3"/>
      <c r="P179" s="3"/>
      <c r="Q179" s="2"/>
      <c r="R179" s="2"/>
      <c r="S179" s="3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x14ac:dyDescent="0.2">
      <c r="A180" s="57"/>
      <c r="B180" s="3">
        <v>1344934</v>
      </c>
      <c r="C180" s="4" t="s">
        <v>14</v>
      </c>
      <c r="D180" s="4" t="s">
        <v>14</v>
      </c>
      <c r="E180" s="3">
        <v>0</v>
      </c>
      <c r="F180" s="3">
        <v>0</v>
      </c>
      <c r="G180" s="4" t="s">
        <v>14</v>
      </c>
      <c r="H180" s="4" t="s">
        <v>14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28">
        <v>0</v>
      </c>
      <c r="O180" s="3"/>
      <c r="P180" s="3"/>
      <c r="Q180" s="2"/>
      <c r="R180" s="2"/>
      <c r="S180" s="3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x14ac:dyDescent="0.2">
      <c r="A181" s="57"/>
      <c r="B181" s="3">
        <v>1344937</v>
      </c>
      <c r="C181" s="3">
        <v>0</v>
      </c>
      <c r="D181" s="4" t="s">
        <v>14</v>
      </c>
      <c r="E181" s="4" t="s">
        <v>14</v>
      </c>
      <c r="F181" s="3">
        <v>0</v>
      </c>
      <c r="G181" s="4" t="s">
        <v>14</v>
      </c>
      <c r="H181" s="3">
        <v>0</v>
      </c>
      <c r="I181" s="3">
        <v>0</v>
      </c>
      <c r="J181" s="4" t="s">
        <v>14</v>
      </c>
      <c r="K181" s="3">
        <v>0</v>
      </c>
      <c r="L181" s="3">
        <v>0</v>
      </c>
      <c r="M181" s="3">
        <v>0</v>
      </c>
      <c r="N181" s="28">
        <v>0</v>
      </c>
      <c r="O181" s="3"/>
      <c r="P181" s="3"/>
      <c r="Q181" s="3"/>
      <c r="R181" s="2"/>
      <c r="S181" s="3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x14ac:dyDescent="0.2">
      <c r="A182" s="57"/>
      <c r="B182" s="3">
        <v>1344938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4" t="s">
        <v>14</v>
      </c>
      <c r="J182" s="4" t="s">
        <v>14</v>
      </c>
      <c r="K182" s="4" t="s">
        <v>14</v>
      </c>
      <c r="L182" s="4" t="s">
        <v>14</v>
      </c>
      <c r="M182" s="4" t="s">
        <v>14</v>
      </c>
      <c r="N182" s="29" t="s">
        <v>14</v>
      </c>
      <c r="O182" s="3"/>
      <c r="P182" s="3"/>
      <c r="Q182" s="3"/>
      <c r="R182" s="2"/>
      <c r="S182" s="3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x14ac:dyDescent="0.2">
      <c r="A183" s="57"/>
      <c r="B183" s="3">
        <v>1420265</v>
      </c>
      <c r="C183" s="3">
        <v>0</v>
      </c>
      <c r="D183" s="3">
        <v>0</v>
      </c>
      <c r="E183" s="4" t="s">
        <v>14</v>
      </c>
      <c r="F183" s="4" t="s">
        <v>14</v>
      </c>
      <c r="G183" s="3">
        <v>0</v>
      </c>
      <c r="H183" s="4" t="s">
        <v>14</v>
      </c>
      <c r="I183" s="4" t="s">
        <v>14</v>
      </c>
      <c r="J183" s="4" t="s">
        <v>14</v>
      </c>
      <c r="K183" s="4" t="s">
        <v>14</v>
      </c>
      <c r="L183" s="4" t="s">
        <v>14</v>
      </c>
      <c r="M183" s="4" t="s">
        <v>14</v>
      </c>
      <c r="N183" s="29" t="s">
        <v>14</v>
      </c>
      <c r="O183" s="3"/>
      <c r="P183" s="3"/>
      <c r="Q183" s="2"/>
      <c r="R183" s="2"/>
      <c r="S183" s="3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x14ac:dyDescent="0.2">
      <c r="A184" s="57"/>
      <c r="B184" s="3">
        <v>1420266</v>
      </c>
      <c r="C184" s="3">
        <v>0</v>
      </c>
      <c r="D184" s="3">
        <v>0</v>
      </c>
      <c r="E184" s="3">
        <v>0</v>
      </c>
      <c r="F184" s="2" t="s">
        <v>22</v>
      </c>
      <c r="G184" s="3" t="s">
        <v>13</v>
      </c>
      <c r="H184" s="3" t="s">
        <v>13</v>
      </c>
      <c r="I184" s="3" t="s">
        <v>13</v>
      </c>
      <c r="J184" s="3" t="s">
        <v>13</v>
      </c>
      <c r="K184" s="3" t="s">
        <v>13</v>
      </c>
      <c r="L184" s="3" t="s">
        <v>13</v>
      </c>
      <c r="M184" s="3" t="s">
        <v>13</v>
      </c>
      <c r="N184" s="28" t="s">
        <v>13</v>
      </c>
      <c r="O184" s="3"/>
      <c r="P184" s="3"/>
      <c r="Q184" s="3"/>
      <c r="R184" s="2"/>
      <c r="S184" s="3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x14ac:dyDescent="0.2">
      <c r="A185" s="57"/>
      <c r="B185" s="3">
        <v>1420267</v>
      </c>
      <c r="C185" s="4" t="s">
        <v>14</v>
      </c>
      <c r="D185" s="4" t="s">
        <v>14</v>
      </c>
      <c r="E185" s="4" t="s">
        <v>14</v>
      </c>
      <c r="F185" s="4" t="s">
        <v>14</v>
      </c>
      <c r="G185" s="4" t="s">
        <v>14</v>
      </c>
      <c r="H185" s="4" t="s">
        <v>14</v>
      </c>
      <c r="I185" s="4" t="s">
        <v>14</v>
      </c>
      <c r="J185" s="4" t="s">
        <v>14</v>
      </c>
      <c r="K185" s="4" t="s">
        <v>14</v>
      </c>
      <c r="L185" s="4" t="s">
        <v>14</v>
      </c>
      <c r="M185" s="4" t="s">
        <v>14</v>
      </c>
      <c r="N185" s="29" t="s">
        <v>14</v>
      </c>
      <c r="O185" s="3"/>
      <c r="P185" s="3"/>
      <c r="Q185" s="2"/>
      <c r="R185" s="2"/>
      <c r="S185" s="3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x14ac:dyDescent="0.2">
      <c r="A186" s="57"/>
      <c r="B186" s="3">
        <v>1420268</v>
      </c>
      <c r="C186" s="3" t="s">
        <v>13</v>
      </c>
      <c r="D186" s="3" t="s">
        <v>13</v>
      </c>
      <c r="E186" s="4" t="s">
        <v>14</v>
      </c>
      <c r="F186" s="3" t="s">
        <v>13</v>
      </c>
      <c r="G186" s="3" t="s">
        <v>13</v>
      </c>
      <c r="H186" s="3" t="s">
        <v>15</v>
      </c>
      <c r="I186" s="3" t="s">
        <v>13</v>
      </c>
      <c r="J186" s="3" t="s">
        <v>15</v>
      </c>
      <c r="K186" s="3" t="s">
        <v>13</v>
      </c>
      <c r="L186" s="3" t="s">
        <v>13</v>
      </c>
      <c r="M186" s="3" t="s">
        <v>13</v>
      </c>
      <c r="N186" s="28" t="s">
        <v>13</v>
      </c>
      <c r="O186" s="3"/>
      <c r="P186" s="3"/>
      <c r="Q186" s="3"/>
      <c r="R186" s="2"/>
      <c r="S186" s="3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2">
      <c r="A187" s="57"/>
      <c r="B187" s="3">
        <v>1420270</v>
      </c>
      <c r="C187" s="3" t="s">
        <v>13</v>
      </c>
      <c r="D187" s="3" t="s">
        <v>13</v>
      </c>
      <c r="E187" s="4" t="s">
        <v>14</v>
      </c>
      <c r="F187" s="3" t="s">
        <v>15</v>
      </c>
      <c r="G187" s="4" t="s">
        <v>14</v>
      </c>
      <c r="H187" s="4" t="s">
        <v>14</v>
      </c>
      <c r="I187" s="4" t="s">
        <v>14</v>
      </c>
      <c r="J187" s="3" t="s">
        <v>15</v>
      </c>
      <c r="K187" s="4" t="s">
        <v>14</v>
      </c>
      <c r="L187" s="4" t="s">
        <v>14</v>
      </c>
      <c r="M187" s="4" t="s">
        <v>14</v>
      </c>
      <c r="N187" s="29" t="s">
        <v>14</v>
      </c>
      <c r="O187" s="3"/>
      <c r="P187" s="3"/>
      <c r="Q187" s="3"/>
      <c r="R187" s="2"/>
      <c r="S187" s="3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x14ac:dyDescent="0.2">
      <c r="A188" s="57"/>
      <c r="B188" s="3">
        <v>1420272</v>
      </c>
      <c r="C188" s="3" t="s">
        <v>13</v>
      </c>
      <c r="D188" s="3" t="s">
        <v>13</v>
      </c>
      <c r="E188" s="3">
        <v>0</v>
      </c>
      <c r="F188" s="3">
        <v>0</v>
      </c>
      <c r="G188" s="3">
        <v>0</v>
      </c>
      <c r="H188" s="3" t="s">
        <v>15</v>
      </c>
      <c r="I188" s="3" t="s">
        <v>13</v>
      </c>
      <c r="J188" s="3" t="s">
        <v>13</v>
      </c>
      <c r="K188" s="4" t="s">
        <v>14</v>
      </c>
      <c r="L188" s="4" t="s">
        <v>14</v>
      </c>
      <c r="M188" s="4" t="s">
        <v>14</v>
      </c>
      <c r="N188" s="29" t="s">
        <v>14</v>
      </c>
      <c r="O188" s="3"/>
      <c r="P188" s="3"/>
      <c r="Q188" s="3"/>
      <c r="R188" s="2"/>
      <c r="S188" s="3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x14ac:dyDescent="0.2">
      <c r="A189" s="57"/>
      <c r="B189" s="3">
        <v>1420274</v>
      </c>
      <c r="C189" s="3" t="s">
        <v>13</v>
      </c>
      <c r="D189" s="3">
        <v>0</v>
      </c>
      <c r="E189" s="3">
        <v>0</v>
      </c>
      <c r="F189" s="3" t="s">
        <v>13</v>
      </c>
      <c r="G189" s="4" t="s">
        <v>14</v>
      </c>
      <c r="H189" s="4" t="s">
        <v>14</v>
      </c>
      <c r="I189" s="4" t="s">
        <v>14</v>
      </c>
      <c r="J189" s="4" t="s">
        <v>14</v>
      </c>
      <c r="K189" s="4" t="s">
        <v>14</v>
      </c>
      <c r="L189" s="4" t="s">
        <v>14</v>
      </c>
      <c r="M189" s="4" t="s">
        <v>14</v>
      </c>
      <c r="N189" s="29" t="s">
        <v>14</v>
      </c>
      <c r="O189" s="3"/>
      <c r="P189" s="3"/>
      <c r="Q189" s="3"/>
      <c r="R189" s="2"/>
      <c r="S189" s="3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x14ac:dyDescent="0.2">
      <c r="A190" s="57"/>
      <c r="B190" s="3">
        <v>1420275</v>
      </c>
      <c r="C190" s="4" t="s">
        <v>14</v>
      </c>
      <c r="D190" s="4" t="s">
        <v>14</v>
      </c>
      <c r="E190" s="4" t="s">
        <v>14</v>
      </c>
      <c r="F190" s="4" t="s">
        <v>14</v>
      </c>
      <c r="G190" s="4" t="s">
        <v>14</v>
      </c>
      <c r="H190" s="4" t="s">
        <v>14</v>
      </c>
      <c r="I190" s="4" t="s">
        <v>14</v>
      </c>
      <c r="J190" s="4" t="s">
        <v>14</v>
      </c>
      <c r="K190" s="4" t="s">
        <v>14</v>
      </c>
      <c r="L190" s="4" t="s">
        <v>14</v>
      </c>
      <c r="M190" s="4" t="s">
        <v>14</v>
      </c>
      <c r="N190" s="29" t="s">
        <v>14</v>
      </c>
      <c r="O190" s="3"/>
      <c r="P190" s="3"/>
      <c r="Q190" s="3"/>
      <c r="R190" s="2"/>
      <c r="S190" s="3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2">
      <c r="A191" s="57"/>
      <c r="B191" s="3">
        <v>1420278</v>
      </c>
      <c r="C191" s="4" t="s">
        <v>14</v>
      </c>
      <c r="D191" s="4" t="s">
        <v>14</v>
      </c>
      <c r="E191" s="4" t="s">
        <v>14</v>
      </c>
      <c r="F191" s="4" t="s">
        <v>14</v>
      </c>
      <c r="G191" s="4" t="s">
        <v>14</v>
      </c>
      <c r="H191" s="4" t="s">
        <v>14</v>
      </c>
      <c r="I191" s="4" t="s">
        <v>14</v>
      </c>
      <c r="J191" s="4" t="s">
        <v>14</v>
      </c>
      <c r="K191" s="4" t="s">
        <v>14</v>
      </c>
      <c r="L191" s="4" t="s">
        <v>14</v>
      </c>
      <c r="M191" s="4" t="s">
        <v>14</v>
      </c>
      <c r="N191" s="29" t="s">
        <v>14</v>
      </c>
      <c r="O191" s="3"/>
      <c r="P191" s="3"/>
      <c r="Q191" s="2"/>
      <c r="R191" s="2"/>
      <c r="S191" s="3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2">
      <c r="A192" s="57"/>
      <c r="B192" s="3">
        <v>5467081.0999999996</v>
      </c>
      <c r="C192" s="3" t="s">
        <v>13</v>
      </c>
      <c r="D192" s="3">
        <v>0</v>
      </c>
      <c r="E192" s="3">
        <v>0</v>
      </c>
      <c r="F192" s="3">
        <v>0</v>
      </c>
      <c r="G192" s="3" t="s">
        <v>13</v>
      </c>
      <c r="H192" s="3">
        <v>0</v>
      </c>
      <c r="I192" s="3" t="s">
        <v>13</v>
      </c>
      <c r="J192" s="3" t="s">
        <v>15</v>
      </c>
      <c r="K192" s="3" t="s">
        <v>15</v>
      </c>
      <c r="L192" s="3" t="s">
        <v>15</v>
      </c>
      <c r="M192" s="3" t="s">
        <v>13</v>
      </c>
      <c r="N192" s="28" t="s">
        <v>15</v>
      </c>
      <c r="O192" s="3"/>
      <c r="P192" s="3"/>
      <c r="Q192" s="3"/>
      <c r="R192" s="2"/>
      <c r="S192" s="3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17" x14ac:dyDescent="0.2">
      <c r="A193" s="57" t="s">
        <v>45</v>
      </c>
      <c r="B193" s="2" t="s">
        <v>49</v>
      </c>
      <c r="C193" s="3" t="s">
        <v>13</v>
      </c>
      <c r="D193" s="3">
        <v>0</v>
      </c>
      <c r="E193" s="3">
        <v>0</v>
      </c>
      <c r="F193" s="3" t="s">
        <v>15</v>
      </c>
      <c r="G193" s="3" t="s">
        <v>15</v>
      </c>
      <c r="H193" s="3" t="s">
        <v>15</v>
      </c>
      <c r="I193" s="3" t="s">
        <v>15</v>
      </c>
      <c r="J193" s="3" t="s">
        <v>14</v>
      </c>
      <c r="K193" s="4" t="s">
        <v>15</v>
      </c>
      <c r="L193" s="3">
        <v>0</v>
      </c>
      <c r="M193" s="3" t="s">
        <v>15</v>
      </c>
      <c r="N193" s="28" t="s">
        <v>15</v>
      </c>
      <c r="O193" s="2"/>
      <c r="P193" s="2"/>
      <c r="Q193" s="2"/>
    </row>
    <row r="194" spans="1:17" x14ac:dyDescent="0.2">
      <c r="A194" s="57"/>
      <c r="B194" s="2">
        <v>5552439.2000000002</v>
      </c>
      <c r="C194" s="16" t="s">
        <v>18</v>
      </c>
      <c r="D194" s="16" t="s">
        <v>18</v>
      </c>
      <c r="E194" s="16" t="s">
        <v>18</v>
      </c>
      <c r="F194" s="16" t="s">
        <v>18</v>
      </c>
      <c r="G194" s="16" t="s">
        <v>18</v>
      </c>
      <c r="H194" s="16" t="s">
        <v>18</v>
      </c>
      <c r="I194" s="16" t="s">
        <v>18</v>
      </c>
      <c r="J194" s="16" t="s">
        <v>15</v>
      </c>
      <c r="K194" s="2" t="s">
        <v>18</v>
      </c>
      <c r="L194" s="2" t="s">
        <v>18</v>
      </c>
      <c r="M194" s="2" t="s">
        <v>18</v>
      </c>
      <c r="N194" s="24" t="s">
        <v>14</v>
      </c>
      <c r="O194" s="2"/>
      <c r="P194" s="2"/>
      <c r="Q194" s="2"/>
    </row>
    <row r="195" spans="1:17" x14ac:dyDescent="0.2">
      <c r="A195" s="57"/>
      <c r="B195" s="2">
        <v>5552440.0999999996</v>
      </c>
      <c r="C195" s="16" t="s">
        <v>18</v>
      </c>
      <c r="D195" s="16" t="s">
        <v>18</v>
      </c>
      <c r="E195" s="16" t="s">
        <v>18</v>
      </c>
      <c r="F195" s="16" t="s">
        <v>18</v>
      </c>
      <c r="G195" s="16" t="s">
        <v>18</v>
      </c>
      <c r="H195" s="16" t="s">
        <v>18</v>
      </c>
      <c r="I195" s="16" t="s">
        <v>18</v>
      </c>
      <c r="J195" s="16" t="s">
        <v>18</v>
      </c>
      <c r="K195" s="2" t="s">
        <v>18</v>
      </c>
      <c r="L195" s="2" t="s">
        <v>18</v>
      </c>
      <c r="M195" s="2" t="s">
        <v>18</v>
      </c>
      <c r="N195" s="25" t="s">
        <v>18</v>
      </c>
      <c r="O195" s="2"/>
      <c r="P195" s="2"/>
      <c r="Q195" s="2"/>
    </row>
    <row r="196" spans="1:17" x14ac:dyDescent="0.2">
      <c r="A196" s="57"/>
      <c r="B196" s="2">
        <v>5552440.2000000002</v>
      </c>
      <c r="C196" s="1" t="s">
        <v>15</v>
      </c>
      <c r="D196" s="16" t="s">
        <v>18</v>
      </c>
      <c r="E196" s="16" t="s">
        <v>18</v>
      </c>
      <c r="F196" s="16" t="s">
        <v>18</v>
      </c>
      <c r="G196" s="16" t="s">
        <v>18</v>
      </c>
      <c r="H196" s="16" t="s">
        <v>15</v>
      </c>
      <c r="I196" s="16" t="s">
        <v>18</v>
      </c>
      <c r="J196" s="16" t="s">
        <v>18</v>
      </c>
      <c r="K196" s="2" t="s">
        <v>18</v>
      </c>
      <c r="L196" s="2" t="s">
        <v>18</v>
      </c>
      <c r="M196" s="2" t="s">
        <v>18</v>
      </c>
      <c r="N196" s="25" t="s">
        <v>18</v>
      </c>
      <c r="O196" s="2"/>
      <c r="P196" s="2"/>
      <c r="Q196" s="2"/>
    </row>
    <row r="197" spans="1:17" x14ac:dyDescent="0.2">
      <c r="A197" s="57"/>
      <c r="B197" s="2">
        <v>5552441.0999999996</v>
      </c>
      <c r="C197" s="1" t="s">
        <v>18</v>
      </c>
      <c r="D197" s="1" t="s">
        <v>18</v>
      </c>
      <c r="E197" s="1" t="s">
        <v>15</v>
      </c>
      <c r="F197" s="16" t="s">
        <v>18</v>
      </c>
      <c r="G197" s="16" t="s">
        <v>18</v>
      </c>
      <c r="H197" s="16" t="s">
        <v>18</v>
      </c>
      <c r="I197" s="16" t="s">
        <v>18</v>
      </c>
      <c r="J197" s="16" t="s">
        <v>15</v>
      </c>
      <c r="K197" s="1" t="s">
        <v>15</v>
      </c>
      <c r="L197" s="2" t="s">
        <v>18</v>
      </c>
      <c r="M197" s="2" t="s">
        <v>18</v>
      </c>
      <c r="N197" s="25" t="s">
        <v>18</v>
      </c>
      <c r="O197" s="2"/>
      <c r="P197" s="2"/>
      <c r="Q197" s="2"/>
    </row>
    <row r="198" spans="1:17" x14ac:dyDescent="0.2">
      <c r="A198" s="57"/>
      <c r="B198" s="2">
        <v>5552441.2000000002</v>
      </c>
      <c r="C198" s="1" t="s">
        <v>18</v>
      </c>
      <c r="D198" s="1" t="s">
        <v>18</v>
      </c>
      <c r="E198" s="1" t="s">
        <v>18</v>
      </c>
      <c r="F198" s="16" t="s">
        <v>18</v>
      </c>
      <c r="G198" s="16" t="s">
        <v>18</v>
      </c>
      <c r="H198" s="16" t="s">
        <v>18</v>
      </c>
      <c r="I198" s="16" t="s">
        <v>18</v>
      </c>
      <c r="J198" s="16" t="s">
        <v>18</v>
      </c>
      <c r="K198" s="2" t="s">
        <v>18</v>
      </c>
      <c r="L198" s="1" t="s">
        <v>15</v>
      </c>
      <c r="M198" s="2" t="s">
        <v>18</v>
      </c>
      <c r="N198" s="25" t="s">
        <v>18</v>
      </c>
      <c r="O198" s="2"/>
      <c r="P198" s="2"/>
      <c r="Q198" s="2"/>
    </row>
    <row r="199" spans="1:17" x14ac:dyDescent="0.2">
      <c r="A199" s="57"/>
      <c r="B199" s="2">
        <v>5552442.0999999996</v>
      </c>
      <c r="C199" s="1" t="s">
        <v>18</v>
      </c>
      <c r="D199" s="1" t="s">
        <v>18</v>
      </c>
      <c r="E199" s="1" t="s">
        <v>18</v>
      </c>
      <c r="F199" s="16" t="s">
        <v>15</v>
      </c>
      <c r="G199" s="16" t="s">
        <v>15</v>
      </c>
      <c r="H199" s="16" t="s">
        <v>15</v>
      </c>
      <c r="I199" s="16" t="s">
        <v>18</v>
      </c>
      <c r="J199" s="16" t="s">
        <v>18</v>
      </c>
      <c r="K199" s="2" t="s">
        <v>18</v>
      </c>
      <c r="L199" s="2" t="s">
        <v>18</v>
      </c>
      <c r="M199" s="1" t="s">
        <v>15</v>
      </c>
      <c r="N199" s="25" t="s">
        <v>18</v>
      </c>
      <c r="O199" s="2"/>
      <c r="P199" s="2"/>
      <c r="Q199" s="2"/>
    </row>
    <row r="200" spans="1:17" x14ac:dyDescent="0.2">
      <c r="A200" s="57"/>
      <c r="B200" s="2">
        <v>5552442.2000000002</v>
      </c>
      <c r="C200" s="1" t="s">
        <v>18</v>
      </c>
      <c r="D200" s="1" t="s">
        <v>15</v>
      </c>
      <c r="E200" s="1" t="s">
        <v>18</v>
      </c>
      <c r="F200" s="16" t="s">
        <v>18</v>
      </c>
      <c r="G200" s="16" t="s">
        <v>18</v>
      </c>
      <c r="H200" s="16" t="s">
        <v>18</v>
      </c>
      <c r="I200" s="16" t="s">
        <v>18</v>
      </c>
      <c r="J200" s="16" t="s">
        <v>18</v>
      </c>
      <c r="K200" s="2" t="s">
        <v>18</v>
      </c>
      <c r="L200" s="2" t="s">
        <v>18</v>
      </c>
      <c r="M200" s="2" t="s">
        <v>18</v>
      </c>
      <c r="N200" s="25" t="s">
        <v>18</v>
      </c>
      <c r="O200" s="2"/>
      <c r="P200" s="2"/>
      <c r="Q200" s="2"/>
    </row>
    <row r="201" spans="1:17" x14ac:dyDescent="0.2">
      <c r="A201" s="57" t="s">
        <v>46</v>
      </c>
      <c r="B201" s="2">
        <v>5552427</v>
      </c>
      <c r="C201" s="1" t="s">
        <v>18</v>
      </c>
      <c r="D201" s="1" t="s">
        <v>18</v>
      </c>
      <c r="E201" s="1" t="s">
        <v>18</v>
      </c>
      <c r="F201" s="16" t="s">
        <v>18</v>
      </c>
      <c r="G201" s="16" t="s">
        <v>15</v>
      </c>
      <c r="H201" s="16" t="s">
        <v>18</v>
      </c>
      <c r="I201" s="1" t="s">
        <v>15</v>
      </c>
      <c r="J201" s="16" t="s">
        <v>18</v>
      </c>
      <c r="K201" s="2" t="s">
        <v>18</v>
      </c>
      <c r="L201" s="1" t="s">
        <v>15</v>
      </c>
      <c r="M201" s="2" t="s">
        <v>18</v>
      </c>
      <c r="N201" s="25" t="s">
        <v>18</v>
      </c>
      <c r="O201" s="2"/>
      <c r="P201" s="2"/>
      <c r="Q201" s="2"/>
    </row>
    <row r="202" spans="1:17" x14ac:dyDescent="0.2">
      <c r="A202" s="57"/>
      <c r="B202" s="2">
        <v>5552428</v>
      </c>
      <c r="C202" s="16" t="s">
        <v>15</v>
      </c>
      <c r="D202" s="16" t="s">
        <v>13</v>
      </c>
      <c r="E202" s="16" t="s">
        <v>18</v>
      </c>
      <c r="F202" s="2" t="s">
        <v>18</v>
      </c>
      <c r="G202" s="16" t="s">
        <v>15</v>
      </c>
      <c r="H202" s="16" t="s">
        <v>13</v>
      </c>
      <c r="I202" s="16" t="s">
        <v>13</v>
      </c>
      <c r="J202" s="16" t="s">
        <v>18</v>
      </c>
      <c r="K202" s="16" t="s">
        <v>15</v>
      </c>
      <c r="L202" s="6" t="s">
        <v>14</v>
      </c>
      <c r="M202" s="6" t="s">
        <v>14</v>
      </c>
      <c r="N202" s="24" t="s">
        <v>14</v>
      </c>
      <c r="O202" s="2"/>
      <c r="P202" s="2"/>
      <c r="Q202" s="2"/>
    </row>
    <row r="203" spans="1:17" x14ac:dyDescent="0.2">
      <c r="A203" s="57"/>
      <c r="B203" s="2">
        <v>5552429</v>
      </c>
      <c r="C203" s="16" t="s">
        <v>18</v>
      </c>
      <c r="D203" s="6" t="s">
        <v>14</v>
      </c>
      <c r="E203" s="6" t="s">
        <v>14</v>
      </c>
      <c r="F203" s="6" t="s">
        <v>14</v>
      </c>
      <c r="G203" s="6" t="s">
        <v>14</v>
      </c>
      <c r="H203" s="6" t="s">
        <v>14</v>
      </c>
      <c r="I203" s="6" t="s">
        <v>14</v>
      </c>
      <c r="J203" s="6" t="s">
        <v>14</v>
      </c>
      <c r="K203" s="6" t="s">
        <v>14</v>
      </c>
      <c r="L203" s="6" t="s">
        <v>14</v>
      </c>
      <c r="M203" s="6" t="s">
        <v>14</v>
      </c>
      <c r="N203" s="24" t="s">
        <v>14</v>
      </c>
      <c r="O203" s="2"/>
      <c r="P203" s="2"/>
      <c r="Q203" s="2"/>
    </row>
    <row r="204" spans="1:17" x14ac:dyDescent="0.2">
      <c r="A204" s="57"/>
      <c r="B204" s="2">
        <v>5552430</v>
      </c>
      <c r="C204" s="1" t="s">
        <v>18</v>
      </c>
      <c r="D204" s="16" t="s">
        <v>13</v>
      </c>
      <c r="E204" s="16" t="s">
        <v>15</v>
      </c>
      <c r="F204" s="16" t="s">
        <v>18</v>
      </c>
      <c r="G204" s="16" t="s">
        <v>15</v>
      </c>
      <c r="H204" s="16" t="s">
        <v>13</v>
      </c>
      <c r="I204" s="16" t="s">
        <v>22</v>
      </c>
      <c r="J204" s="1" t="s">
        <v>18</v>
      </c>
      <c r="K204" s="1" t="s">
        <v>18</v>
      </c>
      <c r="L204" s="2" t="s">
        <v>18</v>
      </c>
      <c r="M204" s="1" t="s">
        <v>15</v>
      </c>
      <c r="N204" s="30" t="s">
        <v>15</v>
      </c>
      <c r="O204" s="2"/>
      <c r="P204" s="2"/>
      <c r="Q204" s="2"/>
    </row>
    <row r="205" spans="1:17" x14ac:dyDescent="0.2">
      <c r="A205" s="57"/>
      <c r="B205" s="2">
        <v>5552431</v>
      </c>
      <c r="C205" s="16" t="s">
        <v>22</v>
      </c>
      <c r="D205" s="1" t="s">
        <v>13</v>
      </c>
      <c r="E205" s="1" t="s">
        <v>15</v>
      </c>
      <c r="F205" s="16" t="s">
        <v>18</v>
      </c>
      <c r="G205" s="16" t="s">
        <v>18</v>
      </c>
      <c r="H205" s="16" t="s">
        <v>18</v>
      </c>
      <c r="I205" s="16" t="s">
        <v>18</v>
      </c>
      <c r="J205" s="6" t="s">
        <v>14</v>
      </c>
      <c r="K205" s="6" t="s">
        <v>14</v>
      </c>
      <c r="L205" s="6" t="s">
        <v>14</v>
      </c>
      <c r="M205" s="1" t="s">
        <v>18</v>
      </c>
      <c r="N205" s="24" t="s">
        <v>14</v>
      </c>
      <c r="O205" s="2"/>
      <c r="P205" s="2"/>
      <c r="Q205" s="2"/>
    </row>
    <row r="206" spans="1:17" x14ac:dyDescent="0.2">
      <c r="A206" s="57"/>
      <c r="B206" s="2">
        <v>5552432</v>
      </c>
      <c r="C206" s="1" t="s">
        <v>18</v>
      </c>
      <c r="D206" s="1" t="s">
        <v>15</v>
      </c>
      <c r="E206" s="16" t="s">
        <v>15</v>
      </c>
      <c r="F206" s="16" t="s">
        <v>13</v>
      </c>
      <c r="G206" s="16" t="s">
        <v>15</v>
      </c>
      <c r="H206" s="16" t="s">
        <v>18</v>
      </c>
      <c r="I206" s="6" t="s">
        <v>14</v>
      </c>
      <c r="J206" s="6" t="s">
        <v>14</v>
      </c>
      <c r="K206" s="6" t="s">
        <v>14</v>
      </c>
      <c r="L206" s="6" t="s">
        <v>14</v>
      </c>
      <c r="M206" s="2" t="s">
        <v>18</v>
      </c>
      <c r="N206" s="24" t="s">
        <v>14</v>
      </c>
      <c r="O206" s="2"/>
      <c r="P206" s="2"/>
      <c r="Q206" s="2"/>
    </row>
    <row r="207" spans="1:17" x14ac:dyDescent="0.2">
      <c r="A207" s="57"/>
      <c r="B207" s="2">
        <v>5552433</v>
      </c>
      <c r="C207" s="6" t="s">
        <v>14</v>
      </c>
      <c r="D207" s="6" t="s">
        <v>14</v>
      </c>
      <c r="E207" s="6" t="s">
        <v>14</v>
      </c>
      <c r="F207" s="6" t="s">
        <v>14</v>
      </c>
      <c r="G207" s="6" t="s">
        <v>14</v>
      </c>
      <c r="H207" s="6" t="s">
        <v>14</v>
      </c>
      <c r="I207" s="6" t="s">
        <v>14</v>
      </c>
      <c r="J207" s="6" t="s">
        <v>14</v>
      </c>
      <c r="K207" s="6" t="s">
        <v>14</v>
      </c>
      <c r="L207" s="6" t="s">
        <v>14</v>
      </c>
      <c r="M207" s="6" t="s">
        <v>14</v>
      </c>
      <c r="N207" s="24" t="s">
        <v>14</v>
      </c>
      <c r="O207" s="2"/>
      <c r="P207" s="2"/>
      <c r="Q207" s="2"/>
    </row>
    <row r="208" spans="1:17" x14ac:dyDescent="0.2">
      <c r="A208" s="57"/>
      <c r="B208" s="2">
        <v>5552434</v>
      </c>
      <c r="C208" s="1" t="s">
        <v>13</v>
      </c>
      <c r="D208" s="1" t="s">
        <v>15</v>
      </c>
      <c r="E208" s="6" t="s">
        <v>14</v>
      </c>
      <c r="F208" s="16" t="s">
        <v>15</v>
      </c>
      <c r="G208" s="6" t="s">
        <v>14</v>
      </c>
      <c r="H208" s="16" t="s">
        <v>18</v>
      </c>
      <c r="I208" s="6" t="s">
        <v>14</v>
      </c>
      <c r="J208" s="6" t="s">
        <v>14</v>
      </c>
      <c r="K208" s="6" t="s">
        <v>14</v>
      </c>
      <c r="L208" s="6" t="s">
        <v>14</v>
      </c>
      <c r="M208" s="6" t="s">
        <v>14</v>
      </c>
      <c r="N208" s="24" t="s">
        <v>14</v>
      </c>
      <c r="O208" s="2"/>
      <c r="P208" s="2"/>
      <c r="Q208" s="2"/>
    </row>
    <row r="209" spans="1:17" x14ac:dyDescent="0.2">
      <c r="A209" s="58" t="s">
        <v>47</v>
      </c>
      <c r="B209" s="2">
        <v>5709005</v>
      </c>
      <c r="C209" s="16" t="s">
        <v>18</v>
      </c>
      <c r="D209" s="16" t="s">
        <v>18</v>
      </c>
      <c r="E209" s="6" t="s">
        <v>14</v>
      </c>
      <c r="F209" s="16" t="s">
        <v>18</v>
      </c>
      <c r="G209" s="16" t="s">
        <v>18</v>
      </c>
      <c r="H209" s="16" t="s">
        <v>18</v>
      </c>
      <c r="I209" s="6" t="s">
        <v>18</v>
      </c>
      <c r="J209" s="16" t="s">
        <v>18</v>
      </c>
      <c r="K209" s="2" t="s">
        <v>18</v>
      </c>
      <c r="L209" s="2" t="s">
        <v>18</v>
      </c>
      <c r="M209" s="2" t="s">
        <v>18</v>
      </c>
      <c r="N209" s="25" t="s">
        <v>18</v>
      </c>
      <c r="P209" s="2"/>
      <c r="Q209" s="2"/>
    </row>
    <row r="210" spans="1:17" x14ac:dyDescent="0.2">
      <c r="A210" s="58"/>
      <c r="B210" s="2">
        <v>5709006</v>
      </c>
      <c r="C210" s="5" t="s">
        <v>15</v>
      </c>
      <c r="D210" s="5" t="s">
        <v>15</v>
      </c>
      <c r="E210" s="5" t="s">
        <v>15</v>
      </c>
      <c r="F210" s="5" t="s">
        <v>15</v>
      </c>
      <c r="G210" s="5" t="s">
        <v>18</v>
      </c>
      <c r="H210" s="5" t="s">
        <v>18</v>
      </c>
      <c r="I210" s="5" t="s">
        <v>19</v>
      </c>
      <c r="J210" s="5" t="s">
        <v>19</v>
      </c>
      <c r="K210" s="5" t="s">
        <v>19</v>
      </c>
      <c r="L210" s="5" t="s">
        <v>19</v>
      </c>
      <c r="M210" s="5" t="s">
        <v>19</v>
      </c>
      <c r="N210" s="31" t="s">
        <v>19</v>
      </c>
      <c r="P210" s="2"/>
      <c r="Q210" s="2"/>
    </row>
    <row r="211" spans="1:17" x14ac:dyDescent="0.2">
      <c r="A211" s="58"/>
      <c r="B211" s="2">
        <v>5709007</v>
      </c>
      <c r="C211" s="5" t="s">
        <v>18</v>
      </c>
      <c r="D211" s="6" t="s">
        <v>14</v>
      </c>
      <c r="E211" s="5" t="s">
        <v>15</v>
      </c>
      <c r="F211" s="5" t="s">
        <v>15</v>
      </c>
      <c r="G211" s="5" t="s">
        <v>18</v>
      </c>
      <c r="H211" s="5" t="s">
        <v>15</v>
      </c>
      <c r="I211" s="6" t="s">
        <v>14</v>
      </c>
      <c r="J211" s="5" t="s">
        <v>19</v>
      </c>
      <c r="K211" s="5" t="s">
        <v>19</v>
      </c>
      <c r="L211" s="5" t="s">
        <v>19</v>
      </c>
      <c r="M211" s="5" t="s">
        <v>19</v>
      </c>
      <c r="N211" s="31" t="s">
        <v>19</v>
      </c>
      <c r="P211" s="2"/>
      <c r="Q211" s="2"/>
    </row>
    <row r="212" spans="1:17" x14ac:dyDescent="0.2">
      <c r="A212" s="58"/>
      <c r="B212" s="2">
        <v>5709008</v>
      </c>
      <c r="C212" s="6" t="s">
        <v>14</v>
      </c>
      <c r="D212" s="6" t="s">
        <v>14</v>
      </c>
      <c r="E212" s="6" t="s">
        <v>14</v>
      </c>
      <c r="F212" s="6" t="s">
        <v>14</v>
      </c>
      <c r="G212" s="6" t="s">
        <v>14</v>
      </c>
      <c r="H212" s="6" t="s">
        <v>14</v>
      </c>
      <c r="I212" s="6" t="s">
        <v>14</v>
      </c>
      <c r="J212" s="6" t="s">
        <v>14</v>
      </c>
      <c r="K212" s="6" t="s">
        <v>14</v>
      </c>
      <c r="L212" s="6" t="s">
        <v>14</v>
      </c>
      <c r="M212" s="6" t="s">
        <v>14</v>
      </c>
      <c r="N212" s="24" t="s">
        <v>14</v>
      </c>
      <c r="P212" s="2"/>
      <c r="Q212" s="2"/>
    </row>
    <row r="213" spans="1:17" x14ac:dyDescent="0.2">
      <c r="A213" s="58"/>
      <c r="B213" s="2">
        <v>5709009</v>
      </c>
      <c r="C213" s="5" t="s">
        <v>13</v>
      </c>
      <c r="D213" s="5" t="s">
        <v>18</v>
      </c>
      <c r="E213" s="5" t="s">
        <v>13</v>
      </c>
      <c r="F213" s="5" t="s">
        <v>13</v>
      </c>
      <c r="G213" s="5" t="s">
        <v>13</v>
      </c>
      <c r="H213" s="5" t="s">
        <v>15</v>
      </c>
      <c r="I213" s="5" t="s">
        <v>19</v>
      </c>
      <c r="J213" s="5" t="s">
        <v>19</v>
      </c>
      <c r="K213" s="5" t="s">
        <v>19</v>
      </c>
      <c r="L213" s="5" t="s">
        <v>19</v>
      </c>
      <c r="M213" s="5" t="s">
        <v>19</v>
      </c>
      <c r="N213" s="31" t="s">
        <v>19</v>
      </c>
      <c r="P213" s="2"/>
      <c r="Q213" s="2"/>
    </row>
    <row r="214" spans="1:17" x14ac:dyDescent="0.2">
      <c r="A214" s="58"/>
      <c r="B214" s="2">
        <v>5709010</v>
      </c>
      <c r="C214" s="5" t="s">
        <v>13</v>
      </c>
      <c r="D214" s="5" t="s">
        <v>18</v>
      </c>
      <c r="E214" s="5" t="s">
        <v>15</v>
      </c>
      <c r="F214" s="5" t="s">
        <v>18</v>
      </c>
      <c r="G214" s="6" t="s">
        <v>14</v>
      </c>
      <c r="H214" s="5" t="s">
        <v>15</v>
      </c>
      <c r="I214" s="5" t="s">
        <v>19</v>
      </c>
      <c r="J214" s="5" t="s">
        <v>19</v>
      </c>
      <c r="K214" s="5" t="s">
        <v>19</v>
      </c>
      <c r="L214" s="5" t="s">
        <v>19</v>
      </c>
      <c r="M214" s="5" t="s">
        <v>19</v>
      </c>
      <c r="N214" s="31" t="s">
        <v>19</v>
      </c>
      <c r="P214" s="2"/>
      <c r="Q214" s="2"/>
    </row>
    <row r="215" spans="1:17" x14ac:dyDescent="0.2">
      <c r="A215" s="58"/>
      <c r="B215" s="2">
        <v>5709011</v>
      </c>
      <c r="C215" s="5" t="s">
        <v>13</v>
      </c>
      <c r="D215" s="5" t="s">
        <v>18</v>
      </c>
      <c r="E215" s="5" t="s">
        <v>15</v>
      </c>
      <c r="F215" s="5" t="s">
        <v>15</v>
      </c>
      <c r="G215" s="5" t="s">
        <v>15</v>
      </c>
      <c r="H215" s="5" t="s">
        <v>15</v>
      </c>
      <c r="I215" s="5" t="s">
        <v>19</v>
      </c>
      <c r="J215" s="5" t="s">
        <v>19</v>
      </c>
      <c r="K215" s="5" t="s">
        <v>19</v>
      </c>
      <c r="L215" s="5" t="s">
        <v>19</v>
      </c>
      <c r="M215" s="5" t="s">
        <v>19</v>
      </c>
      <c r="N215" s="31" t="s">
        <v>19</v>
      </c>
      <c r="P215" s="2"/>
      <c r="Q215" s="2"/>
    </row>
    <row r="216" spans="1:17" x14ac:dyDescent="0.2">
      <c r="A216" s="58"/>
      <c r="B216" s="2">
        <v>5709012</v>
      </c>
      <c r="C216" s="6" t="s">
        <v>14</v>
      </c>
      <c r="D216" s="5" t="s">
        <v>13</v>
      </c>
      <c r="E216" s="6" t="s">
        <v>14</v>
      </c>
      <c r="F216" s="5" t="s">
        <v>13</v>
      </c>
      <c r="G216" s="5" t="s">
        <v>15</v>
      </c>
      <c r="H216" s="5" t="s">
        <v>13</v>
      </c>
      <c r="I216" s="5" t="s">
        <v>19</v>
      </c>
      <c r="J216" s="5" t="s">
        <v>19</v>
      </c>
      <c r="K216" s="5" t="s">
        <v>19</v>
      </c>
      <c r="L216" s="5" t="s">
        <v>19</v>
      </c>
      <c r="M216" s="5" t="s">
        <v>19</v>
      </c>
      <c r="N216" s="24" t="s">
        <v>14</v>
      </c>
      <c r="P216" s="2"/>
      <c r="Q216" s="2"/>
    </row>
    <row r="217" spans="1:17" x14ac:dyDescent="0.2">
      <c r="A217" s="58" t="s">
        <v>48</v>
      </c>
      <c r="B217" s="7">
        <v>5709013</v>
      </c>
      <c r="C217" s="5" t="s">
        <v>13</v>
      </c>
      <c r="D217" s="6" t="s">
        <v>14</v>
      </c>
      <c r="E217" s="6" t="s">
        <v>14</v>
      </c>
      <c r="F217" s="6" t="s">
        <v>14</v>
      </c>
      <c r="G217" s="6" t="s">
        <v>14</v>
      </c>
      <c r="H217" s="6" t="s">
        <v>14</v>
      </c>
      <c r="I217" s="6" t="s">
        <v>14</v>
      </c>
      <c r="J217" s="6" t="s">
        <v>14</v>
      </c>
      <c r="K217" s="6" t="s">
        <v>14</v>
      </c>
      <c r="L217" s="6" t="s">
        <v>14</v>
      </c>
      <c r="M217" s="6" t="s">
        <v>14</v>
      </c>
      <c r="N217" s="24" t="s">
        <v>14</v>
      </c>
      <c r="P217" s="2"/>
      <c r="Q217" s="2"/>
    </row>
    <row r="218" spans="1:17" x14ac:dyDescent="0.2">
      <c r="A218" s="58"/>
      <c r="B218" s="2">
        <v>5709014</v>
      </c>
      <c r="C218" s="5" t="s">
        <v>13</v>
      </c>
      <c r="D218" s="2" t="s">
        <v>15</v>
      </c>
      <c r="E218" s="6" t="s">
        <v>14</v>
      </c>
      <c r="F218" s="6" t="s">
        <v>14</v>
      </c>
      <c r="G218" s="6" t="s">
        <v>14</v>
      </c>
      <c r="H218" s="6" t="s">
        <v>14</v>
      </c>
      <c r="I218" s="6" t="s">
        <v>14</v>
      </c>
      <c r="J218" s="6" t="s">
        <v>14</v>
      </c>
      <c r="K218" s="6" t="s">
        <v>14</v>
      </c>
      <c r="L218" s="6" t="s">
        <v>14</v>
      </c>
      <c r="M218" s="6" t="s">
        <v>14</v>
      </c>
      <c r="N218" s="24" t="s">
        <v>14</v>
      </c>
      <c r="P218" s="2"/>
      <c r="Q218" s="2"/>
    </row>
    <row r="219" spans="1:17" x14ac:dyDescent="0.2">
      <c r="A219" s="58"/>
      <c r="B219" s="7">
        <v>5709015</v>
      </c>
      <c r="C219" s="5" t="s">
        <v>18</v>
      </c>
      <c r="D219" s="6" t="s">
        <v>14</v>
      </c>
      <c r="E219" s="6" t="s">
        <v>14</v>
      </c>
      <c r="F219" s="6" t="s">
        <v>14</v>
      </c>
      <c r="G219" s="6" t="s">
        <v>14</v>
      </c>
      <c r="H219" s="6" t="s">
        <v>14</v>
      </c>
      <c r="I219" s="6" t="s">
        <v>14</v>
      </c>
      <c r="J219" s="6" t="s">
        <v>14</v>
      </c>
      <c r="K219" s="6" t="s">
        <v>14</v>
      </c>
      <c r="L219" s="6" t="s">
        <v>14</v>
      </c>
      <c r="M219" s="6" t="s">
        <v>14</v>
      </c>
      <c r="N219" s="24" t="s">
        <v>14</v>
      </c>
      <c r="P219" s="2"/>
      <c r="Q219" s="2"/>
    </row>
    <row r="220" spans="1:17" x14ac:dyDescent="0.2">
      <c r="A220" s="58"/>
      <c r="B220" s="2">
        <v>5709016</v>
      </c>
      <c r="C220" s="5" t="s">
        <v>18</v>
      </c>
      <c r="D220" s="5" t="s">
        <v>13</v>
      </c>
      <c r="E220" s="6" t="s">
        <v>14</v>
      </c>
      <c r="F220" s="6" t="s">
        <v>14</v>
      </c>
      <c r="G220" s="6" t="s">
        <v>14</v>
      </c>
      <c r="H220" s="6" t="s">
        <v>14</v>
      </c>
      <c r="I220" s="6" t="s">
        <v>14</v>
      </c>
      <c r="J220" s="6" t="s">
        <v>14</v>
      </c>
      <c r="K220" s="6" t="s">
        <v>14</v>
      </c>
      <c r="L220" s="6" t="s">
        <v>14</v>
      </c>
      <c r="M220" s="6" t="s">
        <v>14</v>
      </c>
      <c r="N220" s="24" t="s">
        <v>14</v>
      </c>
      <c r="P220" s="2"/>
      <c r="Q220" s="2"/>
    </row>
    <row r="221" spans="1:17" x14ac:dyDescent="0.2">
      <c r="A221" s="58"/>
      <c r="B221" s="7">
        <v>5709017</v>
      </c>
      <c r="C221" s="5" t="s">
        <v>18</v>
      </c>
      <c r="D221" s="6" t="s">
        <v>14</v>
      </c>
      <c r="E221" s="6" t="s">
        <v>14</v>
      </c>
      <c r="F221" s="6" t="s">
        <v>14</v>
      </c>
      <c r="G221" s="5" t="s">
        <v>13</v>
      </c>
      <c r="H221" s="5" t="s">
        <v>13</v>
      </c>
      <c r="I221" s="6" t="s">
        <v>14</v>
      </c>
      <c r="J221" s="6" t="s">
        <v>14</v>
      </c>
      <c r="K221" s="6" t="s">
        <v>14</v>
      </c>
      <c r="L221" s="5" t="s">
        <v>19</v>
      </c>
      <c r="M221" s="6" t="s">
        <v>14</v>
      </c>
      <c r="N221" s="24" t="s">
        <v>14</v>
      </c>
      <c r="P221" s="2"/>
      <c r="Q221" s="2"/>
    </row>
    <row r="222" spans="1:17" x14ac:dyDescent="0.2">
      <c r="A222" s="58"/>
      <c r="B222" s="2">
        <v>5709018</v>
      </c>
      <c r="C222" s="2" t="s">
        <v>15</v>
      </c>
      <c r="D222" s="6" t="s">
        <v>14</v>
      </c>
      <c r="E222" s="5" t="s">
        <v>18</v>
      </c>
      <c r="F222" s="5" t="s">
        <v>18</v>
      </c>
      <c r="G222" s="2" t="s">
        <v>15</v>
      </c>
      <c r="H222" s="5" t="s">
        <v>13</v>
      </c>
      <c r="I222" s="5" t="s">
        <v>19</v>
      </c>
      <c r="J222" s="6" t="s">
        <v>14</v>
      </c>
      <c r="K222" s="5" t="s">
        <v>19</v>
      </c>
      <c r="L222" s="5" t="s">
        <v>19</v>
      </c>
      <c r="M222" s="5" t="s">
        <v>19</v>
      </c>
      <c r="N222" s="31" t="s">
        <v>19</v>
      </c>
      <c r="P222" s="2"/>
      <c r="Q222" s="2"/>
    </row>
    <row r="223" spans="1:17" x14ac:dyDescent="0.2">
      <c r="A223" s="58"/>
      <c r="B223" s="7">
        <v>5709019</v>
      </c>
      <c r="C223" s="5" t="s">
        <v>18</v>
      </c>
      <c r="D223" s="5" t="s">
        <v>13</v>
      </c>
      <c r="E223" s="5" t="s">
        <v>13</v>
      </c>
      <c r="F223" s="6" t="s">
        <v>14</v>
      </c>
      <c r="G223" s="6" t="s">
        <v>14</v>
      </c>
      <c r="H223" s="6" t="s">
        <v>14</v>
      </c>
      <c r="I223" s="6" t="s">
        <v>14</v>
      </c>
      <c r="J223" s="6" t="s">
        <v>14</v>
      </c>
      <c r="K223" s="6" t="s">
        <v>14</v>
      </c>
      <c r="L223" s="6" t="s">
        <v>14</v>
      </c>
      <c r="M223" s="6" t="s">
        <v>14</v>
      </c>
      <c r="N223" s="24" t="s">
        <v>14</v>
      </c>
      <c r="P223" s="2"/>
      <c r="Q223" s="2"/>
    </row>
    <row r="224" spans="1:17" x14ac:dyDescent="0.2">
      <c r="A224" s="58"/>
      <c r="B224" s="2">
        <v>5709020</v>
      </c>
      <c r="C224" s="5" t="s">
        <v>18</v>
      </c>
      <c r="D224" s="2" t="s">
        <v>15</v>
      </c>
      <c r="E224" s="5" t="s">
        <v>15</v>
      </c>
      <c r="F224" s="6" t="s">
        <v>14</v>
      </c>
      <c r="G224" s="6" t="s">
        <v>14</v>
      </c>
      <c r="H224" s="6" t="s">
        <v>14</v>
      </c>
      <c r="I224" s="6" t="s">
        <v>14</v>
      </c>
      <c r="J224" s="6" t="s">
        <v>14</v>
      </c>
      <c r="K224" s="6" t="s">
        <v>14</v>
      </c>
      <c r="L224" s="6" t="s">
        <v>14</v>
      </c>
      <c r="M224" s="6" t="s">
        <v>14</v>
      </c>
      <c r="N224" s="24" t="s">
        <v>14</v>
      </c>
      <c r="P224" s="2"/>
      <c r="Q224" s="2"/>
    </row>
    <row r="225" spans="1:17" x14ac:dyDescent="0.2">
      <c r="A225" s="58" t="s">
        <v>60</v>
      </c>
      <c r="B225" s="7">
        <v>5709021</v>
      </c>
      <c r="C225" s="5" t="s">
        <v>13</v>
      </c>
      <c r="D225" s="5" t="s">
        <v>13</v>
      </c>
      <c r="E225" s="6" t="s">
        <v>14</v>
      </c>
      <c r="F225" s="6" t="s">
        <v>14</v>
      </c>
      <c r="G225" s="6" t="s">
        <v>14</v>
      </c>
      <c r="H225" s="6" t="s">
        <v>14</v>
      </c>
      <c r="I225" s="6" t="s">
        <v>14</v>
      </c>
      <c r="J225" s="6" t="s">
        <v>14</v>
      </c>
      <c r="K225" s="6" t="s">
        <v>14</v>
      </c>
      <c r="L225" s="6" t="s">
        <v>14</v>
      </c>
      <c r="M225" s="6" t="s">
        <v>14</v>
      </c>
      <c r="N225" s="24" t="s">
        <v>14</v>
      </c>
      <c r="P225" s="2"/>
      <c r="Q225" s="2"/>
    </row>
    <row r="226" spans="1:17" x14ac:dyDescent="0.2">
      <c r="A226" s="58"/>
      <c r="B226" s="2">
        <v>5709022</v>
      </c>
      <c r="C226" s="5" t="s">
        <v>18</v>
      </c>
      <c r="D226" s="5" t="s">
        <v>18</v>
      </c>
      <c r="E226" s="5" t="s">
        <v>13</v>
      </c>
      <c r="F226" s="5" t="s">
        <v>15</v>
      </c>
      <c r="G226" s="5" t="s">
        <v>15</v>
      </c>
      <c r="H226" s="6" t="s">
        <v>14</v>
      </c>
      <c r="I226" s="6" t="s">
        <v>14</v>
      </c>
      <c r="J226" s="5" t="s">
        <v>19</v>
      </c>
      <c r="K226" s="5" t="s">
        <v>19</v>
      </c>
      <c r="L226" s="5" t="s">
        <v>19</v>
      </c>
      <c r="M226" s="5" t="s">
        <v>19</v>
      </c>
      <c r="N226" s="24" t="s">
        <v>14</v>
      </c>
      <c r="P226" s="2"/>
      <c r="Q226" s="2"/>
    </row>
    <row r="227" spans="1:17" x14ac:dyDescent="0.2">
      <c r="A227" s="58"/>
      <c r="B227" s="7">
        <v>5709023</v>
      </c>
      <c r="C227" s="5" t="s">
        <v>18</v>
      </c>
      <c r="D227" s="5" t="s">
        <v>18</v>
      </c>
      <c r="E227" s="6" t="s">
        <v>14</v>
      </c>
      <c r="F227" s="6" t="s">
        <v>14</v>
      </c>
      <c r="G227" s="6" t="s">
        <v>14</v>
      </c>
      <c r="H227" s="6" t="s">
        <v>14</v>
      </c>
      <c r="I227" s="6" t="s">
        <v>14</v>
      </c>
      <c r="J227" s="6" t="s">
        <v>14</v>
      </c>
      <c r="K227" s="6" t="s">
        <v>14</v>
      </c>
      <c r="L227" s="6" t="s">
        <v>14</v>
      </c>
      <c r="M227" s="6" t="s">
        <v>14</v>
      </c>
      <c r="N227" s="24" t="s">
        <v>14</v>
      </c>
      <c r="P227" s="2"/>
      <c r="Q227" s="2"/>
    </row>
    <row r="228" spans="1:17" x14ac:dyDescent="0.2">
      <c r="A228" s="58"/>
      <c r="B228" s="2">
        <v>5709024</v>
      </c>
      <c r="C228" s="5" t="s">
        <v>18</v>
      </c>
      <c r="D228" s="6" t="s">
        <v>14</v>
      </c>
      <c r="E228" s="6" t="s">
        <v>14</v>
      </c>
      <c r="F228" s="6" t="s">
        <v>14</v>
      </c>
      <c r="G228" s="6" t="s">
        <v>14</v>
      </c>
      <c r="H228" s="6" t="s">
        <v>14</v>
      </c>
      <c r="I228" s="6" t="s">
        <v>14</v>
      </c>
      <c r="J228" s="6" t="s">
        <v>14</v>
      </c>
      <c r="K228" s="6" t="s">
        <v>14</v>
      </c>
      <c r="L228" s="6" t="s">
        <v>14</v>
      </c>
      <c r="M228" s="6" t="s">
        <v>14</v>
      </c>
      <c r="N228" s="24" t="s">
        <v>14</v>
      </c>
      <c r="P228" s="2"/>
      <c r="Q228" s="2"/>
    </row>
    <row r="229" spans="1:17" x14ac:dyDescent="0.2">
      <c r="A229" s="58"/>
      <c r="B229" s="7">
        <v>5709025</v>
      </c>
      <c r="C229" s="5" t="s">
        <v>18</v>
      </c>
      <c r="D229" s="6" t="s">
        <v>14</v>
      </c>
      <c r="E229" s="5" t="s">
        <v>13</v>
      </c>
      <c r="F229" s="5" t="s">
        <v>15</v>
      </c>
      <c r="G229" s="5" t="s">
        <v>13</v>
      </c>
      <c r="H229" s="5" t="s">
        <v>15</v>
      </c>
      <c r="I229" s="5" t="s">
        <v>19</v>
      </c>
      <c r="J229" s="5" t="s">
        <v>19</v>
      </c>
      <c r="K229" s="5" t="s">
        <v>19</v>
      </c>
      <c r="L229" s="6" t="s">
        <v>14</v>
      </c>
      <c r="M229" s="6" t="s">
        <v>14</v>
      </c>
      <c r="N229" s="24" t="s">
        <v>14</v>
      </c>
      <c r="P229" s="2"/>
      <c r="Q229" s="2"/>
    </row>
    <row r="230" spans="1:17" x14ac:dyDescent="0.2">
      <c r="A230" s="58"/>
      <c r="B230" s="2">
        <v>5709026</v>
      </c>
      <c r="C230" s="5" t="s">
        <v>18</v>
      </c>
      <c r="D230" s="5" t="s">
        <v>18</v>
      </c>
      <c r="E230" s="5" t="s">
        <v>18</v>
      </c>
      <c r="F230" s="6" t="s">
        <v>14</v>
      </c>
      <c r="G230" s="6" t="s">
        <v>14</v>
      </c>
      <c r="H230" s="6" t="s">
        <v>14</v>
      </c>
      <c r="I230" s="6" t="s">
        <v>14</v>
      </c>
      <c r="J230" s="6" t="s">
        <v>14</v>
      </c>
      <c r="K230" s="6" t="s">
        <v>14</v>
      </c>
      <c r="L230" s="6" t="s">
        <v>14</v>
      </c>
      <c r="M230" s="6" t="s">
        <v>14</v>
      </c>
      <c r="N230" s="24" t="s">
        <v>14</v>
      </c>
      <c r="P230" s="2"/>
      <c r="Q230" s="2"/>
    </row>
    <row r="231" spans="1:17" x14ac:dyDescent="0.2">
      <c r="A231" s="58"/>
      <c r="B231" s="7">
        <v>5709027</v>
      </c>
      <c r="C231" s="5" t="s">
        <v>18</v>
      </c>
      <c r="D231" s="5" t="s">
        <v>18</v>
      </c>
      <c r="E231" s="5" t="s">
        <v>18</v>
      </c>
      <c r="F231" s="5" t="s">
        <v>15</v>
      </c>
      <c r="G231" s="6" t="s">
        <v>14</v>
      </c>
      <c r="H231" s="6" t="s">
        <v>14</v>
      </c>
      <c r="I231" s="5" t="s">
        <v>19</v>
      </c>
      <c r="J231" s="5" t="s">
        <v>19</v>
      </c>
      <c r="K231" s="5" t="s">
        <v>19</v>
      </c>
      <c r="L231" s="6" t="s">
        <v>14</v>
      </c>
      <c r="M231" s="6" t="s">
        <v>14</v>
      </c>
      <c r="N231" s="24" t="s">
        <v>14</v>
      </c>
      <c r="P231" s="2"/>
      <c r="Q231" s="2"/>
    </row>
    <row r="232" spans="1:17" x14ac:dyDescent="0.2">
      <c r="A232" s="58"/>
      <c r="B232" s="2">
        <v>5709028</v>
      </c>
      <c r="C232" s="5" t="s">
        <v>18</v>
      </c>
      <c r="D232" s="5" t="s">
        <v>13</v>
      </c>
      <c r="E232" s="5" t="s">
        <v>18</v>
      </c>
      <c r="F232" s="5" t="s">
        <v>13</v>
      </c>
      <c r="G232" s="5" t="s">
        <v>18</v>
      </c>
      <c r="H232" s="5" t="s">
        <v>15</v>
      </c>
      <c r="I232" s="6" t="s">
        <v>14</v>
      </c>
      <c r="J232" s="6" t="s">
        <v>14</v>
      </c>
      <c r="K232" s="5" t="s">
        <v>19</v>
      </c>
      <c r="L232" s="5" t="s">
        <v>19</v>
      </c>
      <c r="M232" s="5" t="s">
        <v>19</v>
      </c>
      <c r="N232" s="31" t="s">
        <v>19</v>
      </c>
      <c r="P232" s="2"/>
      <c r="Q232" s="2"/>
    </row>
    <row r="233" spans="1:17" x14ac:dyDescent="0.2">
      <c r="B233" s="2"/>
      <c r="C233" s="5" t="s">
        <v>15</v>
      </c>
      <c r="D233" s="5" t="s">
        <v>13</v>
      </c>
      <c r="E233" s="6" t="s">
        <v>14</v>
      </c>
      <c r="F233" s="5" t="s">
        <v>18</v>
      </c>
      <c r="G233" s="5" t="s">
        <v>15</v>
      </c>
      <c r="H233" s="5" t="s">
        <v>18</v>
      </c>
      <c r="I233" s="5" t="s">
        <v>19</v>
      </c>
      <c r="J233" s="5" t="s">
        <v>19</v>
      </c>
      <c r="K233" s="5" t="s">
        <v>19</v>
      </c>
      <c r="L233" s="5" t="s">
        <v>19</v>
      </c>
      <c r="M233" s="5" t="s">
        <v>19</v>
      </c>
      <c r="N233" s="31" t="s">
        <v>19</v>
      </c>
      <c r="O233" s="2"/>
      <c r="P233" s="2"/>
      <c r="Q233" s="2"/>
    </row>
    <row r="234" spans="1:17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5"/>
      <c r="O234" s="2"/>
      <c r="P234" s="2"/>
      <c r="Q234" s="2"/>
    </row>
    <row r="235" spans="1:17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5"/>
      <c r="O235" s="2"/>
      <c r="P235" s="2"/>
      <c r="Q235" s="2"/>
    </row>
    <row r="236" spans="1:17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5"/>
      <c r="O236" s="2"/>
      <c r="P236" s="2"/>
      <c r="Q236" s="2"/>
    </row>
    <row r="237" spans="1:17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5"/>
      <c r="O237" s="2"/>
      <c r="P237" s="2"/>
      <c r="Q237" s="2"/>
    </row>
    <row r="238" spans="1:17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5"/>
      <c r="O238" s="2"/>
      <c r="P238" s="2"/>
      <c r="Q238" s="2"/>
    </row>
    <row r="239" spans="1:17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5"/>
      <c r="O239" s="2"/>
      <c r="P239" s="2"/>
      <c r="Q239" s="2"/>
    </row>
    <row r="240" spans="1:17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5"/>
      <c r="O240" s="2"/>
      <c r="P240" s="2"/>
      <c r="Q240" s="2"/>
    </row>
    <row r="241" spans="2:17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5"/>
      <c r="O241" s="2"/>
      <c r="P241" s="2"/>
      <c r="Q241" s="2"/>
    </row>
    <row r="242" spans="2:17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5"/>
      <c r="O242" s="2"/>
      <c r="P242" s="2"/>
      <c r="Q242" s="2"/>
    </row>
    <row r="243" spans="2:1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5"/>
      <c r="O243" s="2"/>
      <c r="P243" s="2"/>
      <c r="Q243" s="2"/>
    </row>
    <row r="244" spans="2:17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5"/>
      <c r="O244" s="2"/>
      <c r="P244" s="2"/>
      <c r="Q244" s="2"/>
    </row>
    <row r="245" spans="2:17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5"/>
      <c r="O245" s="2"/>
      <c r="P245" s="2"/>
      <c r="Q245" s="2"/>
    </row>
    <row r="246" spans="2:17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5"/>
      <c r="O246" s="2"/>
      <c r="P246" s="2"/>
      <c r="Q246" s="2"/>
    </row>
    <row r="247" spans="2:17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5"/>
      <c r="O247" s="2"/>
      <c r="P247" s="2"/>
      <c r="Q247" s="2"/>
    </row>
    <row r="248" spans="2:17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5"/>
      <c r="O248" s="2"/>
      <c r="P248" s="2"/>
      <c r="Q248" s="2"/>
    </row>
    <row r="249" spans="2:17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5"/>
      <c r="O249" s="2"/>
      <c r="P249" s="2"/>
      <c r="Q249" s="2"/>
    </row>
    <row r="250" spans="2:17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5"/>
      <c r="O250" s="2"/>
      <c r="P250" s="2"/>
      <c r="Q250" s="2"/>
    </row>
    <row r="251" spans="2:17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5"/>
      <c r="O251" s="2"/>
      <c r="P251" s="2"/>
      <c r="Q251" s="2"/>
    </row>
    <row r="252" spans="2:17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5"/>
      <c r="O252" s="2"/>
      <c r="P252" s="2"/>
      <c r="Q252" s="2"/>
    </row>
    <row r="253" spans="2:17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5"/>
      <c r="O253" s="2"/>
      <c r="P253" s="2"/>
      <c r="Q253" s="2"/>
    </row>
    <row r="254" spans="2:17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5"/>
      <c r="O254" s="2"/>
      <c r="P254" s="2"/>
      <c r="Q254" s="2"/>
    </row>
    <row r="255" spans="2:17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5"/>
      <c r="O255" s="2"/>
      <c r="P255" s="2"/>
      <c r="Q255" s="2"/>
    </row>
    <row r="256" spans="2:17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5"/>
      <c r="O256" s="2"/>
      <c r="P256" s="2"/>
      <c r="Q256" s="2"/>
    </row>
    <row r="257" spans="2:17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5"/>
      <c r="O257" s="2"/>
      <c r="P257" s="2"/>
      <c r="Q257" s="2"/>
    </row>
    <row r="258" spans="2:17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5"/>
      <c r="O258" s="2"/>
      <c r="P258" s="2"/>
      <c r="Q258" s="2"/>
    </row>
    <row r="259" spans="2:17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5"/>
      <c r="O259" s="2"/>
      <c r="P259" s="2"/>
      <c r="Q259" s="2"/>
    </row>
    <row r="260" spans="2:17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5"/>
      <c r="O260" s="2"/>
      <c r="P260" s="2"/>
      <c r="Q260" s="2"/>
    </row>
    <row r="261" spans="2:17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5"/>
      <c r="O261" s="2"/>
      <c r="P261" s="2"/>
      <c r="Q261" s="2"/>
    </row>
    <row r="262" spans="2:17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5"/>
      <c r="O262" s="2"/>
      <c r="P262" s="2"/>
      <c r="Q262" s="2"/>
    </row>
    <row r="263" spans="2:17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5"/>
      <c r="O263" s="2"/>
      <c r="P263" s="2"/>
      <c r="Q263" s="2"/>
    </row>
    <row r="264" spans="2:17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5"/>
      <c r="O264" s="2"/>
      <c r="P264" s="2"/>
      <c r="Q264" s="2"/>
    </row>
    <row r="265" spans="2:17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5"/>
      <c r="O265" s="2"/>
      <c r="P265" s="2"/>
      <c r="Q265" s="2"/>
    </row>
    <row r="266" spans="2:17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5"/>
      <c r="O266" s="2"/>
      <c r="P266" s="2"/>
      <c r="Q266" s="2"/>
    </row>
    <row r="267" spans="2:17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5"/>
      <c r="O267" s="2"/>
      <c r="P267" s="2"/>
      <c r="Q267" s="2"/>
    </row>
    <row r="268" spans="2:17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5"/>
      <c r="O268" s="2"/>
      <c r="P268" s="2"/>
      <c r="Q268" s="2"/>
    </row>
    <row r="269" spans="2:17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5"/>
      <c r="O269" s="2"/>
      <c r="P269" s="2"/>
      <c r="Q269" s="2"/>
    </row>
    <row r="270" spans="2:17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5"/>
      <c r="O270" s="2"/>
      <c r="P270" s="2"/>
      <c r="Q270" s="2"/>
    </row>
    <row r="271" spans="2:17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5"/>
      <c r="O271" s="2"/>
      <c r="P271" s="2"/>
      <c r="Q271" s="2"/>
    </row>
    <row r="272" spans="2:17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5"/>
      <c r="O272" s="2"/>
      <c r="P272" s="2"/>
      <c r="Q272" s="2"/>
    </row>
    <row r="273" spans="2:17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5"/>
      <c r="O273" s="2"/>
      <c r="P273" s="2"/>
      <c r="Q273" s="2"/>
    </row>
    <row r="274" spans="2:17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5"/>
      <c r="O274" s="2"/>
      <c r="P274" s="2"/>
      <c r="Q274" s="2"/>
    </row>
    <row r="275" spans="2:17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5"/>
      <c r="O275" s="2"/>
      <c r="P275" s="2"/>
      <c r="Q275" s="2"/>
    </row>
    <row r="276" spans="2:17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5"/>
      <c r="O276" s="2"/>
      <c r="P276" s="2"/>
      <c r="Q276" s="2"/>
    </row>
    <row r="277" spans="2:17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5"/>
      <c r="O277" s="2"/>
      <c r="P277" s="2"/>
      <c r="Q277" s="2"/>
    </row>
    <row r="278" spans="2:17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5"/>
      <c r="O278" s="2"/>
      <c r="P278" s="2"/>
      <c r="Q278" s="2"/>
    </row>
    <row r="279" spans="2:17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5"/>
      <c r="O279" s="2"/>
      <c r="P279" s="2"/>
      <c r="Q279" s="2"/>
    </row>
    <row r="280" spans="2:17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5"/>
      <c r="O280" s="2"/>
      <c r="P280" s="2"/>
      <c r="Q280" s="2"/>
    </row>
    <row r="281" spans="2:17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5"/>
      <c r="O281" s="2"/>
      <c r="P281" s="2"/>
      <c r="Q281" s="2"/>
    </row>
    <row r="282" spans="2:17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5"/>
      <c r="O282" s="2"/>
      <c r="P282" s="2"/>
      <c r="Q282" s="2"/>
    </row>
    <row r="283" spans="2:17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5"/>
      <c r="O283" s="2"/>
      <c r="P283" s="2"/>
      <c r="Q283" s="2"/>
    </row>
    <row r="284" spans="2:17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5"/>
      <c r="O284" s="2"/>
      <c r="P284" s="2"/>
      <c r="Q284" s="2"/>
    </row>
    <row r="285" spans="2:17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5"/>
      <c r="O285" s="2"/>
      <c r="P285" s="2"/>
      <c r="Q285" s="2"/>
    </row>
    <row r="286" spans="2:17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5"/>
      <c r="O286" s="2"/>
      <c r="P286" s="2"/>
      <c r="Q286" s="2"/>
    </row>
    <row r="287" spans="2:17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5"/>
      <c r="O287" s="2"/>
      <c r="P287" s="2"/>
      <c r="Q287" s="2"/>
    </row>
    <row r="288" spans="2:17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5"/>
      <c r="O288" s="2"/>
      <c r="P288" s="2"/>
      <c r="Q288" s="2"/>
    </row>
    <row r="289" spans="2:17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5"/>
      <c r="O289" s="2"/>
      <c r="P289" s="2"/>
      <c r="Q289" s="2"/>
    </row>
    <row r="290" spans="2:17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5"/>
      <c r="O290" s="2"/>
      <c r="P290" s="2"/>
      <c r="Q290" s="2"/>
    </row>
    <row r="291" spans="2:17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5"/>
      <c r="O291" s="2"/>
      <c r="P291" s="2"/>
      <c r="Q291" s="2"/>
    </row>
    <row r="292" spans="2:17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5"/>
      <c r="O292" s="2"/>
      <c r="P292" s="2"/>
      <c r="Q292" s="2"/>
    </row>
    <row r="293" spans="2:17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5"/>
      <c r="O293" s="2"/>
      <c r="P293" s="2"/>
      <c r="Q293" s="2"/>
    </row>
    <row r="294" spans="2:17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5"/>
      <c r="O294" s="2"/>
      <c r="P294" s="2"/>
      <c r="Q294" s="2"/>
    </row>
    <row r="295" spans="2:17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5"/>
      <c r="O295" s="2"/>
      <c r="P295" s="2"/>
      <c r="Q295" s="2"/>
    </row>
    <row r="296" spans="2:17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5"/>
      <c r="O296" s="2"/>
      <c r="P296" s="2"/>
      <c r="Q296" s="2"/>
    </row>
    <row r="297" spans="2:17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5"/>
      <c r="O297" s="2"/>
      <c r="P297" s="2"/>
      <c r="Q297" s="2"/>
    </row>
    <row r="298" spans="2:17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5"/>
      <c r="O298" s="2"/>
      <c r="P298" s="2"/>
      <c r="Q298" s="2"/>
    </row>
    <row r="299" spans="2:17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5"/>
      <c r="O299" s="2"/>
      <c r="P299" s="2"/>
      <c r="Q299" s="2"/>
    </row>
    <row r="300" spans="2:17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5"/>
      <c r="O300" s="2"/>
      <c r="P300" s="2"/>
      <c r="Q300" s="2"/>
    </row>
    <row r="301" spans="2:17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5"/>
      <c r="O301" s="2"/>
      <c r="P301" s="2"/>
      <c r="Q301" s="2"/>
    </row>
    <row r="302" spans="2:17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5"/>
      <c r="O302" s="2"/>
      <c r="P302" s="2"/>
      <c r="Q302" s="2"/>
    </row>
    <row r="303" spans="2:17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5"/>
      <c r="O303" s="2"/>
      <c r="P303" s="2"/>
      <c r="Q303" s="2"/>
    </row>
    <row r="304" spans="2:17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5"/>
      <c r="O304" s="2"/>
      <c r="P304" s="2"/>
      <c r="Q304" s="2"/>
    </row>
    <row r="305" spans="2:17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5"/>
      <c r="O305" s="2"/>
      <c r="P305" s="2"/>
      <c r="Q305" s="2"/>
    </row>
    <row r="306" spans="2:17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5"/>
      <c r="O306" s="2"/>
      <c r="P306" s="2"/>
      <c r="Q306" s="2"/>
    </row>
    <row r="307" spans="2:17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5"/>
      <c r="O307" s="2"/>
      <c r="P307" s="2"/>
      <c r="Q307" s="2"/>
    </row>
    <row r="308" spans="2:17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5"/>
      <c r="O308" s="2"/>
      <c r="P308" s="2"/>
      <c r="Q308" s="2"/>
    </row>
    <row r="309" spans="2:17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5"/>
      <c r="O309" s="2"/>
      <c r="P309" s="2"/>
      <c r="Q309" s="2"/>
    </row>
    <row r="310" spans="2:17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5"/>
      <c r="O310" s="2"/>
      <c r="P310" s="2"/>
      <c r="Q310" s="2"/>
    </row>
    <row r="311" spans="2:17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5"/>
      <c r="O311" s="2"/>
      <c r="P311" s="2"/>
      <c r="Q311" s="2"/>
    </row>
    <row r="312" spans="2:17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5"/>
      <c r="O312" s="2"/>
      <c r="P312" s="2"/>
      <c r="Q312" s="2"/>
    </row>
    <row r="313" spans="2:17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5"/>
      <c r="O313" s="2"/>
      <c r="P313" s="2"/>
      <c r="Q313" s="2"/>
    </row>
    <row r="314" spans="2:17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5"/>
      <c r="O314" s="2"/>
      <c r="P314" s="2"/>
      <c r="Q314" s="2"/>
    </row>
    <row r="315" spans="2:17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5"/>
      <c r="O315" s="2"/>
      <c r="P315" s="2"/>
      <c r="Q315" s="2"/>
    </row>
    <row r="316" spans="2:17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5"/>
      <c r="O316" s="2"/>
      <c r="P316" s="2"/>
      <c r="Q316" s="2"/>
    </row>
    <row r="317" spans="2:17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5"/>
      <c r="O317" s="2"/>
      <c r="P317" s="2"/>
      <c r="Q317" s="2"/>
    </row>
    <row r="318" spans="2:17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5"/>
      <c r="O318" s="2"/>
      <c r="P318" s="2"/>
      <c r="Q318" s="2"/>
    </row>
    <row r="319" spans="2:17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5"/>
      <c r="O319" s="2"/>
      <c r="P319" s="2"/>
      <c r="Q319" s="2"/>
    </row>
    <row r="320" spans="2:17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5"/>
      <c r="O320" s="2"/>
      <c r="P320" s="2"/>
      <c r="Q320" s="2"/>
    </row>
    <row r="321" spans="2:17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5"/>
      <c r="O321" s="2"/>
      <c r="P321" s="2"/>
      <c r="Q321" s="2"/>
    </row>
    <row r="322" spans="2:17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5"/>
      <c r="O322" s="2"/>
      <c r="P322" s="2"/>
      <c r="Q322" s="2"/>
    </row>
    <row r="323" spans="2:17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5"/>
      <c r="O323" s="2"/>
      <c r="P323" s="2"/>
      <c r="Q323" s="2"/>
    </row>
    <row r="324" spans="2:17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5"/>
      <c r="O324" s="2"/>
      <c r="P324" s="2"/>
      <c r="Q324" s="2"/>
    </row>
    <row r="325" spans="2:17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5"/>
      <c r="O325" s="2"/>
      <c r="P325" s="2"/>
      <c r="Q325" s="2"/>
    </row>
    <row r="326" spans="2:17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5"/>
      <c r="O326" s="2"/>
      <c r="P326" s="2"/>
      <c r="Q326" s="2"/>
    </row>
    <row r="327" spans="2:17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5"/>
      <c r="O327" s="2"/>
      <c r="P327" s="2"/>
      <c r="Q327" s="2"/>
    </row>
    <row r="328" spans="2:17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5"/>
      <c r="O328" s="2"/>
      <c r="P328" s="2"/>
      <c r="Q328" s="2"/>
    </row>
    <row r="329" spans="2:17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5"/>
      <c r="O329" s="2"/>
      <c r="P329" s="2"/>
      <c r="Q329" s="2"/>
    </row>
    <row r="330" spans="2:17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5"/>
      <c r="O330" s="2"/>
      <c r="P330" s="2"/>
      <c r="Q330" s="2"/>
    </row>
    <row r="331" spans="2:17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5"/>
      <c r="O331" s="2"/>
      <c r="P331" s="2"/>
      <c r="Q331" s="2"/>
    </row>
    <row r="332" spans="2:17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5"/>
      <c r="O332" s="2"/>
      <c r="P332" s="2"/>
      <c r="Q332" s="2"/>
    </row>
    <row r="333" spans="2:17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5"/>
      <c r="O333" s="2"/>
      <c r="P333" s="2"/>
      <c r="Q333" s="2"/>
    </row>
    <row r="334" spans="2:17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5"/>
      <c r="O334" s="2"/>
      <c r="P334" s="2"/>
      <c r="Q334" s="2"/>
    </row>
    <row r="335" spans="2:17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5"/>
      <c r="O335" s="2"/>
      <c r="P335" s="2"/>
      <c r="Q335" s="2"/>
    </row>
    <row r="336" spans="2:17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5"/>
      <c r="O336" s="2"/>
      <c r="P336" s="2"/>
      <c r="Q336" s="2"/>
    </row>
    <row r="337" spans="2:17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5"/>
      <c r="O337" s="2"/>
      <c r="P337" s="2"/>
      <c r="Q337" s="2"/>
    </row>
    <row r="338" spans="2:17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5"/>
      <c r="O338" s="2"/>
      <c r="P338" s="2"/>
      <c r="Q338" s="2"/>
    </row>
    <row r="339" spans="2:17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5"/>
      <c r="O339" s="2"/>
      <c r="P339" s="2"/>
      <c r="Q339" s="2"/>
    </row>
    <row r="340" spans="2:17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5"/>
      <c r="O340" s="2"/>
      <c r="P340" s="2"/>
      <c r="Q340" s="2"/>
    </row>
    <row r="341" spans="2:17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5"/>
      <c r="O341" s="2"/>
      <c r="P341" s="2"/>
      <c r="Q341" s="2"/>
    </row>
    <row r="342" spans="2:17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5"/>
      <c r="O342" s="2"/>
      <c r="P342" s="2"/>
      <c r="Q342" s="2"/>
    </row>
    <row r="343" spans="2:17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5"/>
      <c r="O343" s="2"/>
      <c r="P343" s="2"/>
      <c r="Q343" s="2"/>
    </row>
    <row r="344" spans="2:17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5"/>
      <c r="O344" s="2"/>
      <c r="P344" s="2"/>
      <c r="Q344" s="2"/>
    </row>
    <row r="345" spans="2:17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5"/>
      <c r="O345" s="2"/>
      <c r="P345" s="2"/>
      <c r="Q345" s="2"/>
    </row>
    <row r="346" spans="2:17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5"/>
      <c r="O346" s="2"/>
      <c r="P346" s="2"/>
      <c r="Q346" s="2"/>
    </row>
    <row r="347" spans="2:17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5"/>
      <c r="O347" s="2"/>
      <c r="P347" s="2"/>
      <c r="Q347" s="2"/>
    </row>
    <row r="348" spans="2:17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5"/>
      <c r="O348" s="2"/>
      <c r="P348" s="2"/>
      <c r="Q348" s="2"/>
    </row>
    <row r="349" spans="2:17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5"/>
      <c r="O349" s="2"/>
      <c r="P349" s="2"/>
      <c r="Q349" s="2"/>
    </row>
    <row r="350" spans="2:17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5"/>
      <c r="O350" s="2"/>
      <c r="P350" s="2"/>
      <c r="Q350" s="2"/>
    </row>
    <row r="351" spans="2:17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5"/>
      <c r="O351" s="2"/>
      <c r="P351" s="2"/>
      <c r="Q351" s="2"/>
    </row>
    <row r="352" spans="2:17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5"/>
      <c r="O352" s="2"/>
      <c r="P352" s="2"/>
      <c r="Q352" s="2"/>
    </row>
    <row r="353" spans="2:17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5"/>
      <c r="O353" s="2"/>
      <c r="P353" s="2"/>
      <c r="Q353" s="2"/>
    </row>
    <row r="354" spans="2:17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5"/>
      <c r="O354" s="2"/>
      <c r="P354" s="2"/>
      <c r="Q354" s="2"/>
    </row>
    <row r="355" spans="2:17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5"/>
      <c r="O355" s="2"/>
      <c r="P355" s="2"/>
      <c r="Q355" s="2"/>
    </row>
    <row r="356" spans="2:17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5"/>
      <c r="O356" s="2"/>
      <c r="P356" s="2"/>
      <c r="Q356" s="2"/>
    </row>
    <row r="357" spans="2:17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5"/>
      <c r="O357" s="2"/>
      <c r="P357" s="2"/>
      <c r="Q357" s="2"/>
    </row>
    <row r="358" spans="2:17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5"/>
      <c r="O358" s="2"/>
      <c r="P358" s="2"/>
      <c r="Q358" s="2"/>
    </row>
    <row r="359" spans="2:17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5"/>
      <c r="O359" s="2"/>
      <c r="P359" s="2"/>
      <c r="Q359" s="2"/>
    </row>
    <row r="360" spans="2:17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5"/>
      <c r="O360" s="2"/>
      <c r="P360" s="2"/>
      <c r="Q360" s="2"/>
    </row>
    <row r="361" spans="2:17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5"/>
      <c r="O361" s="2"/>
      <c r="P361" s="2"/>
      <c r="Q361" s="2"/>
    </row>
    <row r="362" spans="2:17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5"/>
      <c r="O362" s="2"/>
      <c r="P362" s="2"/>
      <c r="Q362" s="2"/>
    </row>
    <row r="363" spans="2:17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5"/>
      <c r="O363" s="2"/>
      <c r="P363" s="2"/>
      <c r="Q363" s="2"/>
    </row>
    <row r="364" spans="2:17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5"/>
      <c r="O364" s="2"/>
      <c r="P364" s="2"/>
      <c r="Q364" s="2"/>
    </row>
    <row r="365" spans="2:17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5"/>
      <c r="O365" s="2"/>
      <c r="P365" s="2"/>
      <c r="Q365" s="2"/>
    </row>
    <row r="366" spans="2:17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5"/>
      <c r="O366" s="2"/>
      <c r="P366" s="2"/>
      <c r="Q366" s="2"/>
    </row>
    <row r="367" spans="2:17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5"/>
      <c r="O367" s="2"/>
      <c r="P367" s="2"/>
      <c r="Q367" s="2"/>
    </row>
    <row r="368" spans="2:17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5"/>
      <c r="O368" s="2"/>
      <c r="P368" s="2"/>
      <c r="Q368" s="2"/>
    </row>
    <row r="369" spans="2:17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5"/>
      <c r="O369" s="2"/>
      <c r="P369" s="2"/>
      <c r="Q369" s="2"/>
    </row>
    <row r="370" spans="2:17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5"/>
      <c r="O370" s="2"/>
      <c r="P370" s="2"/>
      <c r="Q370" s="2"/>
    </row>
    <row r="371" spans="2:17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5"/>
      <c r="O371" s="2"/>
      <c r="P371" s="2"/>
      <c r="Q371" s="2"/>
    </row>
    <row r="372" spans="2:17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5"/>
      <c r="O372" s="2"/>
      <c r="P372" s="2"/>
      <c r="Q372" s="2"/>
    </row>
    <row r="373" spans="2:17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5"/>
      <c r="O373" s="2"/>
      <c r="P373" s="2"/>
      <c r="Q373" s="2"/>
    </row>
    <row r="374" spans="2:17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5"/>
      <c r="O374" s="2"/>
      <c r="P374" s="2"/>
      <c r="Q374" s="2"/>
    </row>
    <row r="375" spans="2:17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5"/>
      <c r="O375" s="2"/>
      <c r="P375" s="2"/>
      <c r="Q375" s="2"/>
    </row>
    <row r="376" spans="2:17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5"/>
      <c r="O376" s="2"/>
      <c r="P376" s="2"/>
      <c r="Q376" s="2"/>
    </row>
    <row r="377" spans="2:17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5"/>
      <c r="O377" s="2"/>
      <c r="P377" s="2"/>
      <c r="Q377" s="2"/>
    </row>
    <row r="378" spans="2:17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5"/>
      <c r="O378" s="2"/>
      <c r="P378" s="2"/>
      <c r="Q378" s="2"/>
    </row>
    <row r="379" spans="2:17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5"/>
      <c r="O379" s="2"/>
      <c r="P379" s="2"/>
      <c r="Q379" s="2"/>
    </row>
    <row r="380" spans="2:17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5"/>
      <c r="O380" s="2"/>
      <c r="P380" s="2"/>
      <c r="Q380" s="2"/>
    </row>
    <row r="381" spans="2:17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5"/>
      <c r="O381" s="2"/>
      <c r="P381" s="2"/>
      <c r="Q381" s="2"/>
    </row>
    <row r="382" spans="2:17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5"/>
      <c r="O382" s="2"/>
      <c r="P382" s="2"/>
      <c r="Q382" s="2"/>
    </row>
    <row r="383" spans="2:17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5"/>
      <c r="O383" s="2"/>
      <c r="P383" s="2"/>
      <c r="Q383" s="2"/>
    </row>
    <row r="384" spans="2:17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5"/>
      <c r="O384" s="2"/>
      <c r="P384" s="2"/>
      <c r="Q384" s="2"/>
    </row>
    <row r="385" spans="2:17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5"/>
      <c r="O385" s="2"/>
      <c r="P385" s="2"/>
      <c r="Q385" s="2"/>
    </row>
    <row r="386" spans="2:17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5"/>
      <c r="O386" s="2"/>
      <c r="P386" s="2"/>
      <c r="Q386" s="2"/>
    </row>
    <row r="387" spans="2:17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5"/>
      <c r="O387" s="2"/>
      <c r="P387" s="2"/>
      <c r="Q387" s="2"/>
    </row>
    <row r="388" spans="2:17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5"/>
      <c r="O388" s="2"/>
      <c r="P388" s="2"/>
      <c r="Q388" s="2"/>
    </row>
    <row r="389" spans="2:17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5"/>
      <c r="O389" s="2"/>
      <c r="P389" s="2"/>
      <c r="Q389" s="2"/>
    </row>
    <row r="390" spans="2:17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5"/>
      <c r="O390" s="2"/>
      <c r="P390" s="2"/>
      <c r="Q390" s="2"/>
    </row>
    <row r="391" spans="2:17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5"/>
      <c r="O391" s="2"/>
      <c r="P391" s="2"/>
      <c r="Q391" s="2"/>
    </row>
    <row r="392" spans="2:17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5"/>
      <c r="O392" s="2"/>
      <c r="P392" s="2"/>
      <c r="Q392" s="2"/>
    </row>
    <row r="393" spans="2:17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5"/>
      <c r="O393" s="2"/>
      <c r="P393" s="2"/>
      <c r="Q393" s="2"/>
    </row>
    <row r="394" spans="2:17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5"/>
      <c r="O394" s="2"/>
      <c r="P394" s="2"/>
      <c r="Q394" s="2"/>
    </row>
    <row r="395" spans="2:17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5"/>
      <c r="O395" s="2"/>
      <c r="P395" s="2"/>
      <c r="Q395" s="2"/>
    </row>
    <row r="396" spans="2:17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5"/>
      <c r="O396" s="2"/>
      <c r="P396" s="2"/>
      <c r="Q396" s="2"/>
    </row>
    <row r="397" spans="2:17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5"/>
      <c r="O397" s="2"/>
      <c r="P397" s="2"/>
      <c r="Q397" s="2"/>
    </row>
    <row r="398" spans="2:17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5"/>
      <c r="O398" s="2"/>
      <c r="P398" s="2"/>
      <c r="Q398" s="2"/>
    </row>
    <row r="399" spans="2:17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5"/>
      <c r="O399" s="2"/>
      <c r="P399" s="2"/>
      <c r="Q399" s="2"/>
    </row>
    <row r="400" spans="2:17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5"/>
      <c r="O400" s="2"/>
      <c r="P400" s="2"/>
      <c r="Q400" s="2"/>
    </row>
    <row r="401" spans="2:17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5"/>
      <c r="O401" s="2"/>
      <c r="P401" s="2"/>
      <c r="Q401" s="2"/>
    </row>
    <row r="402" spans="2:17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5"/>
      <c r="O402" s="2"/>
      <c r="P402" s="2"/>
      <c r="Q402" s="2"/>
    </row>
    <row r="403" spans="2:17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5"/>
      <c r="O403" s="2"/>
      <c r="P403" s="2"/>
      <c r="Q403" s="2"/>
    </row>
    <row r="404" spans="2:17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5"/>
      <c r="O404" s="2"/>
      <c r="P404" s="2"/>
      <c r="Q404" s="2"/>
    </row>
    <row r="405" spans="2:1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5"/>
      <c r="O405" s="2"/>
      <c r="P405" s="2"/>
      <c r="Q405" s="2"/>
    </row>
    <row r="406" spans="2:17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5"/>
      <c r="O406" s="2"/>
      <c r="P406" s="2"/>
      <c r="Q406" s="2"/>
    </row>
    <row r="407" spans="2:17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5"/>
      <c r="O407" s="2"/>
      <c r="P407" s="2"/>
      <c r="Q407" s="2"/>
    </row>
    <row r="408" spans="2:17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5"/>
      <c r="O408" s="2"/>
      <c r="P408" s="2"/>
      <c r="Q408" s="2"/>
    </row>
    <row r="409" spans="2:17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5"/>
      <c r="O409" s="2"/>
      <c r="P409" s="2"/>
      <c r="Q409" s="2"/>
    </row>
    <row r="410" spans="2:17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5"/>
      <c r="O410" s="2"/>
      <c r="P410" s="2"/>
      <c r="Q410" s="2"/>
    </row>
    <row r="411" spans="2:1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5"/>
      <c r="O411" s="2"/>
      <c r="P411" s="2"/>
      <c r="Q411" s="2"/>
    </row>
    <row r="412" spans="2:17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5"/>
      <c r="O412" s="2"/>
      <c r="P412" s="2"/>
      <c r="Q412" s="2"/>
    </row>
    <row r="413" spans="2:17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5"/>
      <c r="O413" s="2"/>
      <c r="P413" s="2"/>
      <c r="Q413" s="2"/>
    </row>
    <row r="414" spans="2:17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5"/>
      <c r="O414" s="2"/>
      <c r="P414" s="2"/>
      <c r="Q414" s="2"/>
    </row>
    <row r="415" spans="2:17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5"/>
      <c r="O415" s="2"/>
      <c r="P415" s="2"/>
      <c r="Q415" s="2"/>
    </row>
    <row r="416" spans="2:17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5"/>
      <c r="O416" s="2"/>
      <c r="P416" s="2"/>
      <c r="Q416" s="2"/>
    </row>
    <row r="417" spans="2:17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5"/>
      <c r="O417" s="2"/>
      <c r="P417" s="2"/>
      <c r="Q417" s="2"/>
    </row>
    <row r="418" spans="2:17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5"/>
      <c r="O418" s="2"/>
      <c r="P418" s="2"/>
      <c r="Q418" s="2"/>
    </row>
    <row r="419" spans="2:17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5"/>
      <c r="O419" s="2"/>
      <c r="P419" s="2"/>
      <c r="Q419" s="2"/>
    </row>
    <row r="420" spans="2:17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5"/>
      <c r="O420" s="2"/>
      <c r="P420" s="2"/>
      <c r="Q420" s="2"/>
    </row>
    <row r="421" spans="2:17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5"/>
      <c r="O421" s="2"/>
      <c r="P421" s="2"/>
      <c r="Q421" s="2"/>
    </row>
    <row r="422" spans="2:17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5"/>
      <c r="O422" s="2"/>
      <c r="P422" s="2"/>
      <c r="Q422" s="2"/>
    </row>
    <row r="423" spans="2:17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5"/>
      <c r="O423" s="2"/>
      <c r="P423" s="2"/>
      <c r="Q423" s="2"/>
    </row>
    <row r="424" spans="2:17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5"/>
      <c r="O424" s="2"/>
      <c r="P424" s="2"/>
      <c r="Q424" s="2"/>
    </row>
    <row r="425" spans="2:17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5"/>
      <c r="O425" s="2"/>
      <c r="P425" s="2"/>
      <c r="Q425" s="2"/>
    </row>
    <row r="426" spans="2:17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5"/>
      <c r="O426" s="2"/>
      <c r="P426" s="2"/>
      <c r="Q426" s="2"/>
    </row>
    <row r="427" spans="2:17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5"/>
      <c r="O427" s="2"/>
      <c r="P427" s="2"/>
      <c r="Q427" s="2"/>
    </row>
    <row r="428" spans="2:17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5"/>
      <c r="O428" s="2"/>
      <c r="P428" s="2"/>
      <c r="Q428" s="2"/>
    </row>
    <row r="429" spans="2:17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5"/>
      <c r="O429" s="2"/>
      <c r="P429" s="2"/>
      <c r="Q429" s="2"/>
    </row>
    <row r="430" spans="2:17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5"/>
      <c r="O430" s="2"/>
      <c r="P430" s="2"/>
      <c r="Q430" s="2"/>
    </row>
    <row r="431" spans="2:17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5"/>
      <c r="O431" s="2"/>
      <c r="P431" s="2"/>
      <c r="Q431" s="2"/>
    </row>
    <row r="432" spans="2:17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5"/>
      <c r="O432" s="2"/>
      <c r="P432" s="2"/>
      <c r="Q432" s="2"/>
    </row>
    <row r="433" spans="2:17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5"/>
      <c r="O433" s="2"/>
      <c r="P433" s="2"/>
      <c r="Q433" s="2"/>
    </row>
    <row r="434" spans="2:17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5"/>
      <c r="O434" s="2"/>
      <c r="P434" s="2"/>
      <c r="Q434" s="2"/>
    </row>
    <row r="435" spans="2:17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5"/>
      <c r="O435" s="2"/>
      <c r="P435" s="2"/>
      <c r="Q435" s="2"/>
    </row>
    <row r="436" spans="2:17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5"/>
      <c r="O436" s="2"/>
      <c r="P436" s="2"/>
      <c r="Q436" s="2"/>
    </row>
    <row r="437" spans="2:17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5"/>
      <c r="O437" s="2"/>
      <c r="P437" s="2"/>
      <c r="Q437" s="2"/>
    </row>
    <row r="438" spans="2:17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5"/>
      <c r="O438" s="2"/>
      <c r="P438" s="2"/>
      <c r="Q438" s="2"/>
    </row>
    <row r="439" spans="2:17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5"/>
      <c r="O439" s="2"/>
      <c r="P439" s="2"/>
      <c r="Q439" s="2"/>
    </row>
    <row r="440" spans="2:17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5"/>
      <c r="O440" s="2"/>
      <c r="P440" s="2"/>
      <c r="Q440" s="2"/>
    </row>
    <row r="441" spans="2:17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5"/>
      <c r="O441" s="2"/>
      <c r="P441" s="2"/>
      <c r="Q441" s="2"/>
    </row>
    <row r="442" spans="2:17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5"/>
      <c r="O442" s="2"/>
      <c r="P442" s="2"/>
      <c r="Q442" s="2"/>
    </row>
    <row r="443" spans="2:17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5"/>
      <c r="O443" s="2"/>
      <c r="P443" s="2"/>
      <c r="Q443" s="2"/>
    </row>
    <row r="444" spans="2:17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5"/>
      <c r="O444" s="2"/>
      <c r="P444" s="2"/>
      <c r="Q444" s="2"/>
    </row>
    <row r="445" spans="2:17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5"/>
      <c r="O445" s="2"/>
      <c r="P445" s="2"/>
      <c r="Q445" s="2"/>
    </row>
    <row r="446" spans="2:17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5"/>
      <c r="O446" s="2"/>
      <c r="P446" s="2"/>
      <c r="Q446" s="2"/>
    </row>
    <row r="447" spans="2:17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5"/>
      <c r="O447" s="2"/>
      <c r="P447" s="2"/>
      <c r="Q447" s="2"/>
    </row>
    <row r="448" spans="2:17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5"/>
      <c r="O448" s="2"/>
      <c r="P448" s="2"/>
      <c r="Q448" s="2"/>
    </row>
    <row r="449" spans="2:17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5"/>
      <c r="O449" s="2"/>
      <c r="P449" s="2"/>
      <c r="Q449" s="2"/>
    </row>
    <row r="450" spans="2:1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5"/>
      <c r="O450" s="2"/>
      <c r="P450" s="2"/>
      <c r="Q450" s="2"/>
    </row>
    <row r="451" spans="2:1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5"/>
      <c r="O451" s="2"/>
      <c r="P451" s="2"/>
      <c r="Q451" s="2"/>
    </row>
    <row r="452" spans="2:1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5"/>
      <c r="O452" s="2"/>
      <c r="P452" s="2"/>
      <c r="Q452" s="2"/>
    </row>
    <row r="453" spans="2:1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5"/>
      <c r="O453" s="2"/>
      <c r="P453" s="2"/>
      <c r="Q453" s="2"/>
    </row>
    <row r="454" spans="2:1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5"/>
      <c r="O454" s="2"/>
      <c r="P454" s="2"/>
      <c r="Q454" s="2"/>
    </row>
    <row r="455" spans="2:1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5"/>
      <c r="O455" s="2"/>
      <c r="P455" s="2"/>
      <c r="Q455" s="2"/>
    </row>
    <row r="456" spans="2:1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5"/>
      <c r="O456" s="2"/>
      <c r="P456" s="2"/>
      <c r="Q456" s="2"/>
    </row>
    <row r="457" spans="2:1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5"/>
      <c r="O457" s="2"/>
      <c r="P457" s="2"/>
      <c r="Q457" s="2"/>
    </row>
    <row r="458" spans="2:1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5"/>
      <c r="O458" s="2"/>
      <c r="P458" s="2"/>
      <c r="Q458" s="2"/>
    </row>
    <row r="459" spans="2:1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5"/>
      <c r="O459" s="2"/>
      <c r="P459" s="2"/>
      <c r="Q459" s="2"/>
    </row>
    <row r="460" spans="2:1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5"/>
      <c r="O460" s="2"/>
      <c r="P460" s="2"/>
      <c r="Q460" s="2"/>
    </row>
    <row r="461" spans="2:1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5"/>
      <c r="O461" s="2"/>
      <c r="P461" s="2"/>
      <c r="Q461" s="2"/>
    </row>
    <row r="462" spans="2:1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5"/>
      <c r="O462" s="2"/>
      <c r="P462" s="2"/>
      <c r="Q462" s="2"/>
    </row>
    <row r="463" spans="2:1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5"/>
      <c r="O463" s="2"/>
      <c r="P463" s="2"/>
      <c r="Q463" s="2"/>
    </row>
    <row r="464" spans="2:1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5"/>
      <c r="O464" s="2"/>
      <c r="P464" s="2"/>
      <c r="Q464" s="2"/>
    </row>
    <row r="465" spans="2:1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5"/>
      <c r="O465" s="2"/>
      <c r="P465" s="2"/>
      <c r="Q465" s="2"/>
    </row>
    <row r="466" spans="2:1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5"/>
      <c r="O466" s="2"/>
      <c r="P466" s="2"/>
      <c r="Q466" s="2"/>
    </row>
    <row r="467" spans="2:1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5"/>
      <c r="O467" s="2"/>
      <c r="P467" s="2"/>
      <c r="Q467" s="2"/>
    </row>
    <row r="468" spans="2:1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5"/>
      <c r="O468" s="2"/>
      <c r="P468" s="2"/>
      <c r="Q468" s="2"/>
    </row>
    <row r="469" spans="2:1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5"/>
      <c r="O469" s="2"/>
      <c r="P469" s="2"/>
      <c r="Q469" s="2"/>
    </row>
    <row r="470" spans="2:1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5"/>
      <c r="O470" s="2"/>
      <c r="P470" s="2"/>
      <c r="Q470" s="2"/>
    </row>
    <row r="471" spans="2:1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5"/>
      <c r="O471" s="2"/>
      <c r="P471" s="2"/>
      <c r="Q471" s="2"/>
    </row>
    <row r="472" spans="2:1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5"/>
      <c r="O472" s="2"/>
      <c r="P472" s="2"/>
      <c r="Q472" s="2"/>
    </row>
    <row r="473" spans="2:1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5"/>
      <c r="O473" s="2"/>
      <c r="P473" s="2"/>
      <c r="Q473" s="2"/>
    </row>
    <row r="474" spans="2:1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5"/>
      <c r="O474" s="2"/>
      <c r="P474" s="2"/>
      <c r="Q474" s="2"/>
    </row>
    <row r="475" spans="2:1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5"/>
      <c r="O475" s="2"/>
      <c r="P475" s="2"/>
      <c r="Q475" s="2"/>
    </row>
    <row r="476" spans="2:1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5"/>
      <c r="O476" s="2"/>
      <c r="P476" s="2"/>
      <c r="Q476" s="2"/>
    </row>
    <row r="477" spans="2:1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5"/>
      <c r="O477" s="2"/>
      <c r="P477" s="2"/>
      <c r="Q477" s="2"/>
    </row>
    <row r="478" spans="2:1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5"/>
      <c r="O478" s="2"/>
      <c r="P478" s="2"/>
      <c r="Q478" s="2"/>
    </row>
    <row r="479" spans="2:1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5"/>
      <c r="O479" s="2"/>
      <c r="P479" s="2"/>
      <c r="Q479" s="2"/>
    </row>
    <row r="480" spans="2:1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5"/>
      <c r="O480" s="2"/>
      <c r="P480" s="2"/>
      <c r="Q480" s="2"/>
    </row>
    <row r="481" spans="2:1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5"/>
      <c r="O481" s="2"/>
      <c r="P481" s="2"/>
      <c r="Q481" s="2"/>
    </row>
    <row r="482" spans="2:1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5"/>
      <c r="O482" s="2"/>
      <c r="P482" s="2"/>
      <c r="Q482" s="2"/>
    </row>
    <row r="483" spans="2:1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5"/>
      <c r="O483" s="2"/>
      <c r="P483" s="2"/>
      <c r="Q483" s="2"/>
    </row>
    <row r="484" spans="2:1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5"/>
      <c r="O484" s="2"/>
      <c r="P484" s="2"/>
      <c r="Q484" s="2"/>
    </row>
    <row r="485" spans="2:1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5"/>
      <c r="O485" s="2"/>
      <c r="P485" s="2"/>
      <c r="Q485" s="2"/>
    </row>
    <row r="486" spans="2:1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5"/>
      <c r="O486" s="2"/>
      <c r="P486" s="2"/>
      <c r="Q486" s="2"/>
    </row>
    <row r="487" spans="2:1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5"/>
      <c r="O487" s="2"/>
      <c r="P487" s="2"/>
      <c r="Q487" s="2"/>
    </row>
    <row r="488" spans="2:1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5"/>
      <c r="O488" s="2"/>
      <c r="P488" s="2"/>
      <c r="Q488" s="2"/>
    </row>
    <row r="489" spans="2:1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5"/>
      <c r="O489" s="2"/>
      <c r="P489" s="2"/>
      <c r="Q489" s="2"/>
    </row>
    <row r="490" spans="2:1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5"/>
      <c r="O490" s="2"/>
      <c r="P490" s="2"/>
      <c r="Q490" s="2"/>
    </row>
    <row r="491" spans="2:1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5"/>
      <c r="O491" s="2"/>
      <c r="P491" s="2"/>
      <c r="Q491" s="2"/>
    </row>
    <row r="492" spans="2:1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5"/>
      <c r="O492" s="2"/>
      <c r="P492" s="2"/>
      <c r="Q492" s="2"/>
    </row>
    <row r="493" spans="2:1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5"/>
      <c r="O493" s="2"/>
      <c r="P493" s="2"/>
      <c r="Q493" s="2"/>
    </row>
    <row r="494" spans="2:1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5"/>
      <c r="O494" s="2"/>
      <c r="P494" s="2"/>
      <c r="Q494" s="2"/>
    </row>
    <row r="495" spans="2:1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5"/>
      <c r="O495" s="2"/>
      <c r="P495" s="2"/>
      <c r="Q495" s="2"/>
    </row>
    <row r="496" spans="2:1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5"/>
      <c r="O496" s="2"/>
      <c r="P496" s="2"/>
      <c r="Q496" s="2"/>
    </row>
    <row r="497" spans="2:1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5"/>
      <c r="O497" s="2"/>
      <c r="P497" s="2"/>
      <c r="Q497" s="2"/>
    </row>
    <row r="498" spans="2:1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5"/>
      <c r="O498" s="2"/>
      <c r="P498" s="2"/>
      <c r="Q498" s="2"/>
    </row>
    <row r="499" spans="2:1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5"/>
      <c r="O499" s="2"/>
      <c r="P499" s="2"/>
      <c r="Q499" s="2"/>
    </row>
    <row r="500" spans="2:1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5"/>
      <c r="O500" s="2"/>
      <c r="P500" s="2"/>
      <c r="Q500" s="2"/>
    </row>
    <row r="501" spans="2:1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5"/>
      <c r="O501" s="2"/>
      <c r="P501" s="2"/>
      <c r="Q501" s="2"/>
    </row>
    <row r="502" spans="2:1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5"/>
      <c r="O502" s="2"/>
      <c r="P502" s="2"/>
      <c r="Q502" s="2"/>
    </row>
    <row r="503" spans="2:1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5"/>
      <c r="O503" s="2"/>
      <c r="P503" s="2"/>
      <c r="Q503" s="2"/>
    </row>
    <row r="504" spans="2:1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5"/>
      <c r="O504" s="2"/>
      <c r="P504" s="2"/>
      <c r="Q504" s="2"/>
    </row>
    <row r="505" spans="2:1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5"/>
      <c r="O505" s="2"/>
      <c r="P505" s="2"/>
      <c r="Q505" s="2"/>
    </row>
    <row r="506" spans="2:1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5"/>
      <c r="O506" s="2"/>
      <c r="P506" s="2"/>
      <c r="Q506" s="2"/>
    </row>
    <row r="507" spans="2:1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5"/>
      <c r="O507" s="2"/>
      <c r="P507" s="2"/>
      <c r="Q507" s="2"/>
    </row>
    <row r="508" spans="2:1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5"/>
      <c r="O508" s="2"/>
      <c r="P508" s="2"/>
      <c r="Q508" s="2"/>
    </row>
    <row r="509" spans="2:1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5"/>
      <c r="O509" s="2"/>
      <c r="P509" s="2"/>
      <c r="Q509" s="2"/>
    </row>
    <row r="510" spans="2:1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5"/>
      <c r="O510" s="2"/>
      <c r="P510" s="2"/>
      <c r="Q510" s="2"/>
    </row>
    <row r="511" spans="2:1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5"/>
      <c r="O511" s="2"/>
      <c r="P511" s="2"/>
      <c r="Q511" s="2"/>
    </row>
    <row r="512" spans="2:1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5"/>
      <c r="O512" s="2"/>
      <c r="P512" s="2"/>
      <c r="Q512" s="2"/>
    </row>
    <row r="513" spans="2:1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5"/>
      <c r="O513" s="2"/>
      <c r="P513" s="2"/>
      <c r="Q513" s="2"/>
    </row>
    <row r="514" spans="2:1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5"/>
      <c r="O514" s="2"/>
      <c r="P514" s="2"/>
      <c r="Q514" s="2"/>
    </row>
    <row r="515" spans="2:1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5"/>
      <c r="O515" s="2"/>
      <c r="P515" s="2"/>
      <c r="Q515" s="2"/>
    </row>
    <row r="516" spans="2:1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5"/>
      <c r="O516" s="2"/>
      <c r="P516" s="2"/>
      <c r="Q516" s="2"/>
    </row>
    <row r="517" spans="2:1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5"/>
      <c r="O517" s="2"/>
      <c r="P517" s="2"/>
      <c r="Q517" s="2"/>
    </row>
    <row r="518" spans="2:1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5"/>
      <c r="O518" s="2"/>
      <c r="P518" s="2"/>
      <c r="Q518" s="2"/>
    </row>
    <row r="519" spans="2:1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5"/>
      <c r="O519" s="2"/>
      <c r="P519" s="2"/>
      <c r="Q519" s="2"/>
    </row>
    <row r="520" spans="2:1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5"/>
      <c r="O520" s="2"/>
      <c r="P520" s="2"/>
      <c r="Q520" s="2"/>
    </row>
    <row r="521" spans="2:1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5"/>
      <c r="O521" s="2"/>
      <c r="P521" s="2"/>
      <c r="Q521" s="2"/>
    </row>
    <row r="522" spans="2:1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5"/>
      <c r="O522" s="2"/>
      <c r="P522" s="2"/>
      <c r="Q522" s="2"/>
    </row>
    <row r="523" spans="2:1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5"/>
      <c r="O523" s="2"/>
      <c r="P523" s="2"/>
      <c r="Q523" s="2"/>
    </row>
    <row r="524" spans="2:1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5"/>
      <c r="O524" s="2"/>
      <c r="P524" s="2"/>
      <c r="Q524" s="2"/>
    </row>
    <row r="525" spans="2:1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5"/>
      <c r="O525" s="2"/>
      <c r="P525" s="2"/>
      <c r="Q525" s="2"/>
    </row>
    <row r="526" spans="2:1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5"/>
      <c r="O526" s="2"/>
      <c r="P526" s="2"/>
      <c r="Q526" s="2"/>
    </row>
    <row r="527" spans="2:1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5"/>
      <c r="O527" s="2"/>
      <c r="P527" s="2"/>
      <c r="Q527" s="2"/>
    </row>
    <row r="528" spans="2:1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5"/>
      <c r="O528" s="2"/>
      <c r="P528" s="2"/>
      <c r="Q528" s="2"/>
    </row>
    <row r="529" spans="2:1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5"/>
      <c r="O529" s="2"/>
      <c r="P529" s="2"/>
      <c r="Q529" s="2"/>
    </row>
    <row r="530" spans="2:1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5"/>
      <c r="O530" s="2"/>
      <c r="P530" s="2"/>
      <c r="Q530" s="2"/>
    </row>
    <row r="531" spans="2:1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5"/>
      <c r="O531" s="2"/>
      <c r="P531" s="2"/>
      <c r="Q531" s="2"/>
    </row>
    <row r="532" spans="2:1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5"/>
      <c r="O532" s="2"/>
      <c r="P532" s="2"/>
      <c r="Q532" s="2"/>
    </row>
    <row r="533" spans="2:1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5"/>
      <c r="O533" s="2"/>
      <c r="P533" s="2"/>
      <c r="Q533" s="2"/>
    </row>
    <row r="534" spans="2:1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5"/>
      <c r="O534" s="2"/>
      <c r="P534" s="2"/>
      <c r="Q534" s="2"/>
    </row>
    <row r="535" spans="2:1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5"/>
      <c r="O535" s="2"/>
      <c r="P535" s="2"/>
      <c r="Q535" s="2"/>
    </row>
    <row r="536" spans="2:1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5"/>
      <c r="O536" s="2"/>
      <c r="P536" s="2"/>
      <c r="Q536" s="2"/>
    </row>
    <row r="537" spans="2:1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5"/>
      <c r="O537" s="2"/>
      <c r="P537" s="2"/>
      <c r="Q537" s="2"/>
    </row>
    <row r="538" spans="2:1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5"/>
      <c r="O538" s="2"/>
      <c r="P538" s="2"/>
      <c r="Q538" s="2"/>
    </row>
    <row r="539" spans="2:1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5"/>
      <c r="O539" s="2"/>
      <c r="P539" s="2"/>
      <c r="Q539" s="2"/>
    </row>
    <row r="540" spans="2:1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5"/>
      <c r="O540" s="2"/>
      <c r="P540" s="2"/>
      <c r="Q540" s="2"/>
    </row>
    <row r="541" spans="2:1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5"/>
      <c r="O541" s="2"/>
      <c r="P541" s="2"/>
      <c r="Q541" s="2"/>
    </row>
    <row r="542" spans="2:1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5"/>
      <c r="O542" s="2"/>
      <c r="P542" s="2"/>
      <c r="Q542" s="2"/>
    </row>
    <row r="543" spans="2:1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5"/>
      <c r="O543" s="2"/>
      <c r="P543" s="2"/>
      <c r="Q543" s="2"/>
    </row>
    <row r="544" spans="2:1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5"/>
      <c r="O544" s="2"/>
      <c r="P544" s="2"/>
      <c r="Q544" s="2"/>
    </row>
    <row r="545" spans="2:1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5"/>
      <c r="O545" s="2"/>
      <c r="P545" s="2"/>
      <c r="Q545" s="2"/>
    </row>
    <row r="546" spans="2:1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5"/>
      <c r="O546" s="2"/>
      <c r="P546" s="2"/>
      <c r="Q546" s="2"/>
    </row>
    <row r="547" spans="2:1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5"/>
      <c r="O547" s="2"/>
      <c r="P547" s="2"/>
      <c r="Q547" s="2"/>
    </row>
    <row r="548" spans="2:1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5"/>
      <c r="O548" s="2"/>
      <c r="P548" s="2"/>
      <c r="Q548" s="2"/>
    </row>
    <row r="549" spans="2:1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5"/>
      <c r="O549" s="2"/>
      <c r="P549" s="2"/>
      <c r="Q549" s="2"/>
    </row>
    <row r="550" spans="2:1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5"/>
      <c r="O550" s="2"/>
      <c r="P550" s="2"/>
      <c r="Q550" s="2"/>
    </row>
    <row r="551" spans="2:1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5"/>
      <c r="O551" s="2"/>
      <c r="P551" s="2"/>
      <c r="Q551" s="2"/>
    </row>
    <row r="552" spans="2:1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5"/>
      <c r="O552" s="2"/>
      <c r="P552" s="2"/>
      <c r="Q552" s="2"/>
    </row>
    <row r="553" spans="2:1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5"/>
      <c r="O553" s="2"/>
      <c r="P553" s="2"/>
      <c r="Q553" s="2"/>
    </row>
    <row r="554" spans="2:1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5"/>
      <c r="O554" s="2"/>
      <c r="P554" s="2"/>
      <c r="Q554" s="2"/>
    </row>
    <row r="555" spans="2:1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5"/>
      <c r="O555" s="2"/>
      <c r="P555" s="2"/>
      <c r="Q555" s="2"/>
    </row>
    <row r="556" spans="2:1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5"/>
      <c r="O556" s="2"/>
      <c r="P556" s="2"/>
      <c r="Q556" s="2"/>
    </row>
    <row r="557" spans="2:1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5"/>
      <c r="O557" s="2"/>
      <c r="P557" s="2"/>
      <c r="Q557" s="2"/>
    </row>
    <row r="558" spans="2:1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5"/>
      <c r="O558" s="2"/>
      <c r="P558" s="2"/>
      <c r="Q558" s="2"/>
    </row>
    <row r="559" spans="2:1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5"/>
      <c r="O559" s="2"/>
      <c r="P559" s="2"/>
      <c r="Q559" s="2"/>
    </row>
    <row r="560" spans="2:1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5"/>
      <c r="O560" s="2"/>
      <c r="P560" s="2"/>
      <c r="Q560" s="2"/>
    </row>
    <row r="561" spans="2:1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5"/>
      <c r="O561" s="2"/>
      <c r="P561" s="2"/>
      <c r="Q561" s="2"/>
    </row>
    <row r="562" spans="2:1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5"/>
      <c r="O562" s="2"/>
      <c r="P562" s="2"/>
      <c r="Q562" s="2"/>
    </row>
    <row r="563" spans="2:1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5"/>
      <c r="O563" s="2"/>
      <c r="P563" s="2"/>
      <c r="Q563" s="2"/>
    </row>
    <row r="564" spans="2:1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5"/>
      <c r="O564" s="2"/>
      <c r="P564" s="2"/>
      <c r="Q564" s="2"/>
    </row>
    <row r="565" spans="2:1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5"/>
      <c r="O565" s="2"/>
      <c r="P565" s="2"/>
      <c r="Q565" s="2"/>
    </row>
    <row r="566" spans="2:1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5"/>
      <c r="O566" s="2"/>
      <c r="P566" s="2"/>
      <c r="Q566" s="2"/>
    </row>
    <row r="567" spans="2:1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5"/>
      <c r="O567" s="2"/>
      <c r="P567" s="2"/>
      <c r="Q567" s="2"/>
    </row>
    <row r="568" spans="2:1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5"/>
      <c r="O568" s="2"/>
      <c r="P568" s="2"/>
      <c r="Q568" s="2"/>
    </row>
    <row r="569" spans="2:1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5"/>
      <c r="O569" s="2"/>
      <c r="P569" s="2"/>
      <c r="Q569" s="2"/>
    </row>
    <row r="570" spans="2:1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5"/>
      <c r="O570" s="2"/>
      <c r="P570" s="2"/>
      <c r="Q570" s="2"/>
    </row>
    <row r="571" spans="2:1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5"/>
      <c r="O571" s="2"/>
      <c r="P571" s="2"/>
      <c r="Q571" s="2"/>
    </row>
    <row r="572" spans="2:1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5"/>
      <c r="O572" s="2"/>
      <c r="P572" s="2"/>
      <c r="Q572" s="2"/>
    </row>
    <row r="573" spans="2:1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5"/>
      <c r="O573" s="2"/>
      <c r="P573" s="2"/>
      <c r="Q573" s="2"/>
    </row>
    <row r="574" spans="2:1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5"/>
      <c r="O574" s="2"/>
      <c r="P574" s="2"/>
      <c r="Q574" s="2"/>
    </row>
    <row r="575" spans="2:1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5"/>
      <c r="O575" s="2"/>
      <c r="P575" s="2"/>
      <c r="Q575" s="2"/>
    </row>
    <row r="576" spans="2:1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5"/>
      <c r="O576" s="2"/>
      <c r="P576" s="2"/>
      <c r="Q576" s="2"/>
    </row>
    <row r="577" spans="2:1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5"/>
      <c r="O577" s="2"/>
      <c r="P577" s="2"/>
      <c r="Q577" s="2"/>
    </row>
    <row r="578" spans="2:1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5"/>
      <c r="O578" s="2"/>
      <c r="P578" s="2"/>
      <c r="Q578" s="2"/>
    </row>
    <row r="579" spans="2:1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5"/>
      <c r="O579" s="2"/>
      <c r="P579" s="2"/>
      <c r="Q579" s="2"/>
    </row>
    <row r="580" spans="2:1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5"/>
      <c r="O580" s="2"/>
      <c r="P580" s="2"/>
      <c r="Q580" s="2"/>
    </row>
    <row r="581" spans="2:1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5"/>
      <c r="O581" s="2"/>
      <c r="P581" s="2"/>
      <c r="Q581" s="2"/>
    </row>
    <row r="582" spans="2:1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5"/>
      <c r="O582" s="2"/>
      <c r="P582" s="2"/>
      <c r="Q582" s="2"/>
    </row>
    <row r="583" spans="2:1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5"/>
      <c r="O583" s="2"/>
      <c r="P583" s="2"/>
      <c r="Q583" s="2"/>
    </row>
    <row r="584" spans="2:1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5"/>
      <c r="O584" s="2"/>
      <c r="P584" s="2"/>
      <c r="Q584" s="2"/>
    </row>
    <row r="585" spans="2:1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5"/>
      <c r="O585" s="2"/>
      <c r="P585" s="2"/>
      <c r="Q585" s="2"/>
    </row>
    <row r="586" spans="2:1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5"/>
      <c r="O586" s="2"/>
      <c r="P586" s="2"/>
      <c r="Q586" s="2"/>
    </row>
    <row r="587" spans="2:1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5"/>
      <c r="O587" s="2"/>
      <c r="P587" s="2"/>
      <c r="Q587" s="2"/>
    </row>
    <row r="588" spans="2:1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5"/>
      <c r="O588" s="2"/>
      <c r="P588" s="2"/>
      <c r="Q588" s="2"/>
    </row>
    <row r="589" spans="2:1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5"/>
      <c r="O589" s="2"/>
      <c r="P589" s="2"/>
      <c r="Q589" s="2"/>
    </row>
    <row r="590" spans="2:1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5"/>
      <c r="O590" s="2"/>
      <c r="P590" s="2"/>
      <c r="Q590" s="2"/>
    </row>
    <row r="591" spans="2:1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5"/>
      <c r="O591" s="2"/>
      <c r="P591" s="2"/>
      <c r="Q591" s="2"/>
    </row>
    <row r="592" spans="2:1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5"/>
      <c r="O592" s="2"/>
      <c r="P592" s="2"/>
      <c r="Q592" s="2"/>
    </row>
    <row r="593" spans="2:1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5"/>
      <c r="O593" s="2"/>
      <c r="P593" s="2"/>
      <c r="Q593" s="2"/>
    </row>
    <row r="594" spans="2:1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5"/>
      <c r="O594" s="2"/>
      <c r="P594" s="2"/>
      <c r="Q594" s="2"/>
    </row>
    <row r="595" spans="2:1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5"/>
      <c r="O595" s="2"/>
      <c r="P595" s="2"/>
      <c r="Q595" s="2"/>
    </row>
    <row r="596" spans="2:1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5"/>
      <c r="O596" s="2"/>
      <c r="P596" s="2"/>
      <c r="Q596" s="2"/>
    </row>
    <row r="597" spans="2:1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5"/>
      <c r="O597" s="2"/>
      <c r="P597" s="2"/>
      <c r="Q597" s="2"/>
    </row>
    <row r="598" spans="2:1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5"/>
      <c r="O598" s="2"/>
      <c r="P598" s="2"/>
      <c r="Q598" s="2"/>
    </row>
    <row r="599" spans="2:1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5"/>
      <c r="O599" s="2"/>
      <c r="P599" s="2"/>
      <c r="Q599" s="2"/>
    </row>
    <row r="600" spans="2:1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5"/>
      <c r="O600" s="2"/>
      <c r="P600" s="2"/>
      <c r="Q600" s="2"/>
    </row>
    <row r="601" spans="2:1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5"/>
      <c r="O601" s="2"/>
      <c r="P601" s="2"/>
      <c r="Q601" s="2"/>
    </row>
    <row r="602" spans="2:1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5"/>
      <c r="O602" s="2"/>
      <c r="P602" s="2"/>
      <c r="Q602" s="2"/>
    </row>
    <row r="603" spans="2:1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5"/>
      <c r="O603" s="2"/>
      <c r="P603" s="2"/>
      <c r="Q603" s="2"/>
    </row>
    <row r="604" spans="2:1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5"/>
      <c r="O604" s="2"/>
      <c r="P604" s="2"/>
      <c r="Q604" s="2"/>
    </row>
    <row r="605" spans="2:1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5"/>
      <c r="O605" s="2"/>
      <c r="P605" s="2"/>
      <c r="Q605" s="2"/>
    </row>
    <row r="606" spans="2:1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5"/>
      <c r="O606" s="2"/>
      <c r="P606" s="2"/>
      <c r="Q606" s="2"/>
    </row>
    <row r="607" spans="2:1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5"/>
      <c r="O607" s="2"/>
      <c r="P607" s="2"/>
      <c r="Q607" s="2"/>
    </row>
    <row r="608" spans="2:1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5"/>
      <c r="O608" s="2"/>
      <c r="P608" s="2"/>
      <c r="Q608" s="2"/>
    </row>
    <row r="609" spans="2:1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5"/>
      <c r="O609" s="2"/>
      <c r="P609" s="2"/>
      <c r="Q609" s="2"/>
    </row>
    <row r="610" spans="2:1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5"/>
      <c r="O610" s="2"/>
      <c r="P610" s="2"/>
      <c r="Q610" s="2"/>
    </row>
    <row r="611" spans="2:1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5"/>
      <c r="O611" s="2"/>
      <c r="P611" s="2"/>
      <c r="Q611" s="2"/>
    </row>
    <row r="612" spans="2:1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5"/>
      <c r="O612" s="2"/>
      <c r="P612" s="2"/>
      <c r="Q612" s="2"/>
    </row>
    <row r="613" spans="2:1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5"/>
      <c r="O613" s="2"/>
      <c r="P613" s="2"/>
      <c r="Q613" s="2"/>
    </row>
    <row r="614" spans="2:1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5"/>
      <c r="O614" s="2"/>
      <c r="P614" s="2"/>
      <c r="Q614" s="2"/>
    </row>
    <row r="615" spans="2:1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5"/>
      <c r="O615" s="2"/>
      <c r="P615" s="2"/>
      <c r="Q615" s="2"/>
    </row>
    <row r="616" spans="2:1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5"/>
      <c r="O616" s="2"/>
      <c r="P616" s="2"/>
      <c r="Q616" s="2"/>
    </row>
    <row r="617" spans="2:1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5"/>
      <c r="O617" s="2"/>
      <c r="P617" s="2"/>
      <c r="Q617" s="2"/>
    </row>
    <row r="618" spans="2:1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5"/>
      <c r="O618" s="2"/>
      <c r="P618" s="2"/>
      <c r="Q618" s="2"/>
    </row>
    <row r="619" spans="2:1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5"/>
      <c r="O619" s="2"/>
      <c r="P619" s="2"/>
      <c r="Q619" s="2"/>
    </row>
    <row r="620" spans="2:1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5"/>
      <c r="O620" s="2"/>
      <c r="P620" s="2"/>
      <c r="Q620" s="2"/>
    </row>
    <row r="621" spans="2:1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5"/>
      <c r="O621" s="2"/>
      <c r="P621" s="2"/>
      <c r="Q621" s="2"/>
    </row>
    <row r="622" spans="2:1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5"/>
      <c r="O622" s="2"/>
      <c r="P622" s="2"/>
      <c r="Q622" s="2"/>
    </row>
    <row r="623" spans="2:1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5"/>
      <c r="O623" s="2"/>
      <c r="P623" s="2"/>
      <c r="Q623" s="2"/>
    </row>
    <row r="624" spans="2:1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5"/>
      <c r="O624" s="2"/>
      <c r="P624" s="2"/>
      <c r="Q624" s="2"/>
    </row>
    <row r="625" spans="2:1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5"/>
      <c r="O625" s="2"/>
      <c r="P625" s="2"/>
      <c r="Q625" s="2"/>
    </row>
    <row r="626" spans="2:1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5"/>
      <c r="O626" s="2"/>
      <c r="P626" s="2"/>
      <c r="Q626" s="2"/>
    </row>
    <row r="627" spans="2:1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5"/>
      <c r="O627" s="2"/>
      <c r="P627" s="2"/>
      <c r="Q627" s="2"/>
    </row>
    <row r="628" spans="2:1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5"/>
      <c r="O628" s="2"/>
      <c r="P628" s="2"/>
      <c r="Q628" s="2"/>
    </row>
    <row r="629" spans="2:1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5"/>
      <c r="O629" s="2"/>
      <c r="P629" s="2"/>
      <c r="Q629" s="2"/>
    </row>
    <row r="630" spans="2:1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5"/>
      <c r="O630" s="2"/>
      <c r="P630" s="2"/>
      <c r="Q630" s="2"/>
    </row>
    <row r="631" spans="2:1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5"/>
      <c r="O631" s="2"/>
      <c r="P631" s="2"/>
      <c r="Q631" s="2"/>
    </row>
    <row r="632" spans="2:1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5"/>
      <c r="O632" s="2"/>
      <c r="P632" s="2"/>
      <c r="Q632" s="2"/>
    </row>
    <row r="633" spans="2:1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5"/>
      <c r="O633" s="2"/>
      <c r="P633" s="2"/>
      <c r="Q633" s="2"/>
    </row>
    <row r="634" spans="2:1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5"/>
      <c r="O634" s="2"/>
      <c r="P634" s="2"/>
      <c r="Q634" s="2"/>
    </row>
    <row r="635" spans="2:1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5"/>
      <c r="O635" s="2"/>
      <c r="P635" s="2"/>
      <c r="Q635" s="2"/>
    </row>
    <row r="636" spans="2:1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5"/>
      <c r="O636" s="2"/>
      <c r="P636" s="2"/>
      <c r="Q636" s="2"/>
    </row>
    <row r="637" spans="2:1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5"/>
      <c r="O637" s="2"/>
      <c r="P637" s="2"/>
      <c r="Q637" s="2"/>
    </row>
    <row r="638" spans="2:1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5"/>
      <c r="O638" s="2"/>
      <c r="P638" s="2"/>
      <c r="Q638" s="2"/>
    </row>
    <row r="639" spans="2:1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5"/>
      <c r="O639" s="2"/>
      <c r="P639" s="2"/>
      <c r="Q639" s="2"/>
    </row>
    <row r="640" spans="2:1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5"/>
      <c r="O640" s="2"/>
      <c r="P640" s="2"/>
      <c r="Q640" s="2"/>
    </row>
    <row r="641" spans="2:1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5"/>
      <c r="O641" s="2"/>
      <c r="P641" s="2"/>
      <c r="Q641" s="2"/>
    </row>
    <row r="642" spans="2:1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5"/>
      <c r="O642" s="2"/>
      <c r="P642" s="2"/>
      <c r="Q642" s="2"/>
    </row>
    <row r="643" spans="2:1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5"/>
      <c r="O643" s="2"/>
      <c r="P643" s="2"/>
      <c r="Q643" s="2"/>
    </row>
    <row r="644" spans="2:1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5"/>
      <c r="O644" s="2"/>
      <c r="P644" s="2"/>
      <c r="Q644" s="2"/>
    </row>
    <row r="645" spans="2:1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5"/>
      <c r="O645" s="2"/>
      <c r="P645" s="2"/>
      <c r="Q645" s="2"/>
    </row>
    <row r="646" spans="2:1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5"/>
      <c r="O646" s="2"/>
      <c r="P646" s="2"/>
      <c r="Q646" s="2"/>
    </row>
    <row r="647" spans="2:1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5"/>
      <c r="O647" s="2"/>
      <c r="P647" s="2"/>
      <c r="Q647" s="2"/>
    </row>
    <row r="648" spans="2:1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5"/>
      <c r="O648" s="2"/>
      <c r="P648" s="2"/>
      <c r="Q648" s="2"/>
    </row>
    <row r="649" spans="2:1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5"/>
      <c r="O649" s="2"/>
      <c r="P649" s="2"/>
      <c r="Q649" s="2"/>
    </row>
    <row r="650" spans="2:1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5"/>
      <c r="O650" s="2"/>
      <c r="P650" s="2"/>
      <c r="Q650" s="2"/>
    </row>
    <row r="651" spans="2:1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5"/>
      <c r="O651" s="2"/>
      <c r="P651" s="2"/>
      <c r="Q651" s="2"/>
    </row>
    <row r="652" spans="2:1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5"/>
      <c r="O652" s="2"/>
      <c r="P652" s="2"/>
      <c r="Q652" s="2"/>
    </row>
    <row r="653" spans="2:1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5"/>
      <c r="O653" s="2"/>
      <c r="P653" s="2"/>
      <c r="Q653" s="2"/>
    </row>
    <row r="654" spans="2:1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5"/>
      <c r="O654" s="2"/>
      <c r="P654" s="2"/>
      <c r="Q654" s="2"/>
    </row>
    <row r="655" spans="2:1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5"/>
      <c r="O655" s="2"/>
      <c r="P655" s="2"/>
      <c r="Q655" s="2"/>
    </row>
    <row r="656" spans="2:1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5"/>
      <c r="O656" s="2"/>
      <c r="P656" s="2"/>
      <c r="Q656" s="2"/>
    </row>
    <row r="657" spans="2:1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5"/>
      <c r="O657" s="2"/>
      <c r="P657" s="2"/>
      <c r="Q657" s="2"/>
    </row>
    <row r="658" spans="2:1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5"/>
      <c r="O658" s="2"/>
      <c r="P658" s="2"/>
      <c r="Q658" s="2"/>
    </row>
    <row r="659" spans="2:1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5"/>
      <c r="O659" s="2"/>
      <c r="P659" s="2"/>
      <c r="Q659" s="2"/>
    </row>
    <row r="660" spans="2:1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5"/>
      <c r="O660" s="2"/>
      <c r="P660" s="2"/>
      <c r="Q660" s="2"/>
    </row>
    <row r="661" spans="2:1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5"/>
      <c r="O661" s="2"/>
      <c r="P661" s="2"/>
      <c r="Q661" s="2"/>
    </row>
    <row r="662" spans="2:1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5"/>
      <c r="O662" s="2"/>
      <c r="P662" s="2"/>
      <c r="Q662" s="2"/>
    </row>
    <row r="663" spans="2:1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5"/>
      <c r="O663" s="2"/>
      <c r="P663" s="2"/>
      <c r="Q663" s="2"/>
    </row>
    <row r="664" spans="2:1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5"/>
      <c r="O664" s="2"/>
      <c r="P664" s="2"/>
      <c r="Q664" s="2"/>
    </row>
    <row r="665" spans="2:1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5"/>
      <c r="O665" s="2"/>
      <c r="P665" s="2"/>
      <c r="Q665" s="2"/>
    </row>
    <row r="666" spans="2:1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5"/>
      <c r="O666" s="2"/>
      <c r="P666" s="2"/>
      <c r="Q666" s="2"/>
    </row>
    <row r="667" spans="2:1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5"/>
      <c r="O667" s="2"/>
      <c r="P667" s="2"/>
      <c r="Q667" s="2"/>
    </row>
    <row r="668" spans="2:1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5"/>
      <c r="O668" s="2"/>
      <c r="P668" s="2"/>
      <c r="Q668" s="2"/>
    </row>
    <row r="669" spans="2:1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5"/>
      <c r="O669" s="2"/>
      <c r="P669" s="2"/>
      <c r="Q669" s="2"/>
    </row>
    <row r="670" spans="2:1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5"/>
      <c r="O670" s="2"/>
      <c r="P670" s="2"/>
      <c r="Q670" s="2"/>
    </row>
    <row r="671" spans="2:1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5"/>
      <c r="O671" s="2"/>
      <c r="P671" s="2"/>
      <c r="Q671" s="2"/>
    </row>
    <row r="672" spans="2:1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5"/>
      <c r="O672" s="2"/>
      <c r="P672" s="2"/>
      <c r="Q672" s="2"/>
    </row>
    <row r="673" spans="2:1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5"/>
      <c r="O673" s="2"/>
      <c r="P673" s="2"/>
      <c r="Q673" s="2"/>
    </row>
    <row r="674" spans="2:1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5"/>
      <c r="O674" s="2"/>
      <c r="P674" s="2"/>
      <c r="Q674" s="2"/>
    </row>
    <row r="675" spans="2:1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5"/>
      <c r="O675" s="2"/>
      <c r="P675" s="2"/>
      <c r="Q675" s="2"/>
    </row>
    <row r="676" spans="2:1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5"/>
      <c r="O676" s="2"/>
      <c r="P676" s="2"/>
      <c r="Q676" s="2"/>
    </row>
    <row r="677" spans="2:1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5"/>
      <c r="O677" s="2"/>
      <c r="P677" s="2"/>
      <c r="Q677" s="2"/>
    </row>
    <row r="678" spans="2:1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5"/>
      <c r="O678" s="2"/>
      <c r="P678" s="2"/>
      <c r="Q678" s="2"/>
    </row>
    <row r="679" spans="2:1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5"/>
      <c r="O679" s="2"/>
      <c r="P679" s="2"/>
      <c r="Q679" s="2"/>
    </row>
    <row r="680" spans="2:1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5"/>
      <c r="O680" s="2"/>
      <c r="P680" s="2"/>
      <c r="Q680" s="2"/>
    </row>
    <row r="681" spans="2:1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5"/>
      <c r="O681" s="2"/>
      <c r="P681" s="2"/>
      <c r="Q681" s="2"/>
    </row>
    <row r="682" spans="2:1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5"/>
      <c r="O682" s="2"/>
      <c r="P682" s="2"/>
      <c r="Q682" s="2"/>
    </row>
    <row r="683" spans="2:1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5"/>
      <c r="O683" s="2"/>
      <c r="P683" s="2"/>
      <c r="Q683" s="2"/>
    </row>
    <row r="684" spans="2:1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5"/>
      <c r="O684" s="2"/>
      <c r="P684" s="2"/>
      <c r="Q684" s="2"/>
    </row>
    <row r="685" spans="2:1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5"/>
      <c r="O685" s="2"/>
      <c r="P685" s="2"/>
      <c r="Q685" s="2"/>
    </row>
    <row r="686" spans="2:1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5"/>
      <c r="O686" s="2"/>
      <c r="P686" s="2"/>
      <c r="Q686" s="2"/>
    </row>
    <row r="687" spans="2:1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5"/>
      <c r="O687" s="2"/>
      <c r="P687" s="2"/>
      <c r="Q687" s="2"/>
    </row>
    <row r="688" spans="2:1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5"/>
      <c r="O688" s="2"/>
      <c r="P688" s="2"/>
      <c r="Q688" s="2"/>
    </row>
    <row r="689" spans="2:1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5"/>
      <c r="O689" s="2"/>
      <c r="P689" s="2"/>
      <c r="Q689" s="2"/>
    </row>
    <row r="690" spans="2:1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5"/>
      <c r="O690" s="2"/>
      <c r="P690" s="2"/>
      <c r="Q690" s="2"/>
    </row>
    <row r="691" spans="2:1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5"/>
      <c r="O691" s="2"/>
      <c r="P691" s="2"/>
      <c r="Q691" s="2"/>
    </row>
    <row r="692" spans="2:1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5"/>
      <c r="O692" s="2"/>
      <c r="P692" s="2"/>
      <c r="Q692" s="2"/>
    </row>
    <row r="693" spans="2:1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5"/>
      <c r="O693" s="2"/>
      <c r="P693" s="2"/>
      <c r="Q693" s="2"/>
    </row>
    <row r="694" spans="2:1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5"/>
      <c r="O694" s="2"/>
      <c r="P694" s="2"/>
      <c r="Q694" s="2"/>
    </row>
    <row r="695" spans="2:1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5"/>
      <c r="O695" s="2"/>
      <c r="P695" s="2"/>
      <c r="Q695" s="2"/>
    </row>
    <row r="696" spans="2:1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5"/>
      <c r="O696" s="2"/>
      <c r="P696" s="2"/>
      <c r="Q696" s="2"/>
    </row>
    <row r="697" spans="2:1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5"/>
      <c r="O697" s="2"/>
      <c r="P697" s="2"/>
      <c r="Q697" s="2"/>
    </row>
    <row r="698" spans="2:1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5"/>
      <c r="O698" s="2"/>
      <c r="P698" s="2"/>
      <c r="Q698" s="2"/>
    </row>
    <row r="699" spans="2:1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5"/>
      <c r="O699" s="2"/>
      <c r="P699" s="2"/>
      <c r="Q699" s="2"/>
    </row>
    <row r="700" spans="2:1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5"/>
      <c r="O700" s="2"/>
      <c r="P700" s="2"/>
      <c r="Q700" s="2"/>
    </row>
    <row r="701" spans="2:1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5"/>
      <c r="O701" s="2"/>
      <c r="P701" s="2"/>
      <c r="Q701" s="2"/>
    </row>
    <row r="702" spans="2:1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5"/>
      <c r="O702" s="2"/>
      <c r="P702" s="2"/>
      <c r="Q702" s="2"/>
    </row>
    <row r="703" spans="2:1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5"/>
      <c r="O703" s="2"/>
      <c r="P703" s="2"/>
      <c r="Q703" s="2"/>
    </row>
    <row r="704" spans="2:1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5"/>
      <c r="O704" s="2"/>
      <c r="P704" s="2"/>
      <c r="Q704" s="2"/>
    </row>
    <row r="705" spans="2:1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5"/>
      <c r="O705" s="2"/>
      <c r="P705" s="2"/>
      <c r="Q705" s="2"/>
    </row>
    <row r="706" spans="2:1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5"/>
      <c r="O706" s="2"/>
      <c r="P706" s="2"/>
      <c r="Q706" s="2"/>
    </row>
    <row r="707" spans="2:1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5"/>
      <c r="O707" s="2"/>
      <c r="P707" s="2"/>
      <c r="Q707" s="2"/>
    </row>
    <row r="708" spans="2:1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5"/>
      <c r="O708" s="2"/>
      <c r="P708" s="2"/>
      <c r="Q708" s="2"/>
    </row>
    <row r="709" spans="2:1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5"/>
      <c r="O709" s="2"/>
      <c r="P709" s="2"/>
      <c r="Q709" s="2"/>
    </row>
    <row r="710" spans="2:1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5"/>
      <c r="O710" s="2"/>
      <c r="P710" s="2"/>
      <c r="Q710" s="2"/>
    </row>
    <row r="711" spans="2:1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5"/>
      <c r="O711" s="2"/>
      <c r="P711" s="2"/>
      <c r="Q711" s="2"/>
    </row>
    <row r="712" spans="2:1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5"/>
      <c r="O712" s="2"/>
      <c r="P712" s="2"/>
      <c r="Q712" s="2"/>
    </row>
    <row r="713" spans="2:1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5"/>
      <c r="O713" s="2"/>
      <c r="P713" s="2"/>
      <c r="Q713" s="2"/>
    </row>
    <row r="714" spans="2:1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5"/>
      <c r="O714" s="2"/>
      <c r="P714" s="2"/>
      <c r="Q714" s="2"/>
    </row>
    <row r="715" spans="2:1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5"/>
      <c r="O715" s="2"/>
      <c r="P715" s="2"/>
      <c r="Q715" s="2"/>
    </row>
    <row r="716" spans="2:1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5"/>
      <c r="O716" s="2"/>
      <c r="P716" s="2"/>
      <c r="Q716" s="2"/>
    </row>
    <row r="717" spans="2:1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5"/>
      <c r="O717" s="2"/>
      <c r="P717" s="2"/>
      <c r="Q717" s="2"/>
    </row>
    <row r="718" spans="2:1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5"/>
      <c r="O718" s="2"/>
      <c r="P718" s="2"/>
      <c r="Q718" s="2"/>
    </row>
    <row r="719" spans="2:1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5"/>
      <c r="O719" s="2"/>
      <c r="P719" s="2"/>
      <c r="Q719" s="2"/>
    </row>
    <row r="720" spans="2:1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5"/>
      <c r="O720" s="2"/>
      <c r="P720" s="2"/>
      <c r="Q720" s="2"/>
    </row>
    <row r="721" spans="2:1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5"/>
      <c r="O721" s="2"/>
      <c r="P721" s="2"/>
      <c r="Q721" s="2"/>
    </row>
    <row r="722" spans="2:1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5"/>
      <c r="O722" s="2"/>
      <c r="P722" s="2"/>
      <c r="Q722" s="2"/>
    </row>
    <row r="723" spans="2:1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5"/>
      <c r="O723" s="2"/>
      <c r="P723" s="2"/>
      <c r="Q723" s="2"/>
    </row>
    <row r="724" spans="2:1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5"/>
      <c r="O724" s="2"/>
      <c r="P724" s="2"/>
      <c r="Q724" s="2"/>
    </row>
    <row r="725" spans="2:1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5"/>
      <c r="O725" s="2"/>
      <c r="P725" s="2"/>
      <c r="Q725" s="2"/>
    </row>
    <row r="726" spans="2:1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5"/>
      <c r="O726" s="2"/>
      <c r="P726" s="2"/>
      <c r="Q726" s="2"/>
    </row>
    <row r="727" spans="2:1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5"/>
      <c r="O727" s="2"/>
      <c r="P727" s="2"/>
      <c r="Q727" s="2"/>
    </row>
    <row r="728" spans="2:1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5"/>
      <c r="O728" s="2"/>
      <c r="P728" s="2"/>
      <c r="Q728" s="2"/>
    </row>
    <row r="729" spans="2:1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5"/>
      <c r="O729" s="2"/>
      <c r="P729" s="2"/>
      <c r="Q729" s="2"/>
    </row>
    <row r="730" spans="2:1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5"/>
      <c r="O730" s="2"/>
      <c r="P730" s="2"/>
      <c r="Q730" s="2"/>
    </row>
    <row r="731" spans="2:1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5"/>
      <c r="O731" s="2"/>
      <c r="P731" s="2"/>
      <c r="Q731" s="2"/>
    </row>
    <row r="732" spans="2:1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5"/>
      <c r="O732" s="2"/>
      <c r="P732" s="2"/>
      <c r="Q732" s="2"/>
    </row>
    <row r="733" spans="2:1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5"/>
      <c r="O733" s="2"/>
      <c r="P733" s="2"/>
      <c r="Q733" s="2"/>
    </row>
    <row r="734" spans="2:1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5"/>
      <c r="O734" s="2"/>
      <c r="P734" s="2"/>
      <c r="Q734" s="2"/>
    </row>
    <row r="735" spans="2:1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5"/>
      <c r="O735" s="2"/>
      <c r="P735" s="2"/>
      <c r="Q735" s="2"/>
    </row>
    <row r="736" spans="2:1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5"/>
      <c r="O736" s="2"/>
      <c r="P736" s="2"/>
      <c r="Q736" s="2"/>
    </row>
    <row r="737" spans="2:1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5"/>
      <c r="O737" s="2"/>
      <c r="P737" s="2"/>
      <c r="Q737" s="2"/>
    </row>
    <row r="738" spans="2:1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5"/>
      <c r="O738" s="2"/>
      <c r="P738" s="2"/>
      <c r="Q738" s="2"/>
    </row>
    <row r="739" spans="2:1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5"/>
      <c r="O739" s="2"/>
      <c r="P739" s="2"/>
      <c r="Q739" s="2"/>
    </row>
    <row r="740" spans="2:1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5"/>
      <c r="O740" s="2"/>
      <c r="P740" s="2"/>
      <c r="Q740" s="2"/>
    </row>
    <row r="741" spans="2:1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5"/>
      <c r="O741" s="2"/>
      <c r="P741" s="2"/>
      <c r="Q741" s="2"/>
    </row>
    <row r="742" spans="2:1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5"/>
      <c r="O742" s="2"/>
      <c r="P742" s="2"/>
      <c r="Q742" s="2"/>
    </row>
    <row r="743" spans="2:1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5"/>
      <c r="O743" s="2"/>
      <c r="P743" s="2"/>
      <c r="Q743" s="2"/>
    </row>
    <row r="744" spans="2:1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5"/>
      <c r="O744" s="2"/>
      <c r="P744" s="2"/>
      <c r="Q744" s="2"/>
    </row>
    <row r="745" spans="2:1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5"/>
      <c r="O745" s="2"/>
      <c r="P745" s="2"/>
      <c r="Q745" s="2"/>
    </row>
    <row r="746" spans="2:1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5"/>
      <c r="O746" s="2"/>
      <c r="P746" s="2"/>
      <c r="Q746" s="2"/>
    </row>
    <row r="747" spans="2:1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5"/>
      <c r="O747" s="2"/>
      <c r="P747" s="2"/>
      <c r="Q747" s="2"/>
    </row>
    <row r="748" spans="2:1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5"/>
      <c r="O748" s="2"/>
      <c r="P748" s="2"/>
      <c r="Q748" s="2"/>
    </row>
    <row r="749" spans="2:1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5"/>
      <c r="O749" s="2"/>
      <c r="P749" s="2"/>
      <c r="Q749" s="2"/>
    </row>
    <row r="750" spans="2:1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5"/>
      <c r="O750" s="2"/>
      <c r="P750" s="2"/>
      <c r="Q750" s="2"/>
    </row>
    <row r="751" spans="2:1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5"/>
      <c r="O751" s="2"/>
      <c r="P751" s="2"/>
      <c r="Q751" s="2"/>
    </row>
    <row r="752" spans="2:1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5"/>
      <c r="O752" s="2"/>
      <c r="P752" s="2"/>
      <c r="Q752" s="2"/>
    </row>
    <row r="753" spans="2:1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5"/>
      <c r="O753" s="2"/>
      <c r="P753" s="2"/>
      <c r="Q753" s="2"/>
    </row>
    <row r="754" spans="2:1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5"/>
      <c r="O754" s="2"/>
      <c r="P754" s="2"/>
      <c r="Q754" s="2"/>
    </row>
    <row r="755" spans="2:1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5"/>
      <c r="O755" s="2"/>
      <c r="P755" s="2"/>
      <c r="Q755" s="2"/>
    </row>
    <row r="756" spans="2:1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5"/>
      <c r="O756" s="2"/>
      <c r="P756" s="2"/>
      <c r="Q756" s="2"/>
    </row>
    <row r="757" spans="2:1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5"/>
      <c r="O757" s="2"/>
      <c r="P757" s="2"/>
      <c r="Q757" s="2"/>
    </row>
    <row r="758" spans="2:1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5"/>
      <c r="O758" s="2"/>
      <c r="P758" s="2"/>
      <c r="Q758" s="2"/>
    </row>
    <row r="759" spans="2:1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5"/>
      <c r="O759" s="2"/>
      <c r="P759" s="2"/>
      <c r="Q759" s="2"/>
    </row>
    <row r="760" spans="2:1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5"/>
      <c r="O760" s="2"/>
      <c r="P760" s="2"/>
      <c r="Q760" s="2"/>
    </row>
    <row r="761" spans="2:1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5"/>
      <c r="O761" s="2"/>
      <c r="P761" s="2"/>
      <c r="Q761" s="2"/>
    </row>
    <row r="762" spans="2:1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5"/>
      <c r="O762" s="2"/>
      <c r="P762" s="2"/>
      <c r="Q762" s="2"/>
    </row>
    <row r="763" spans="2:1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5"/>
      <c r="O763" s="2"/>
      <c r="P763" s="2"/>
      <c r="Q763" s="2"/>
    </row>
    <row r="764" spans="2:1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5"/>
      <c r="O764" s="2"/>
      <c r="P764" s="2"/>
      <c r="Q764" s="2"/>
    </row>
    <row r="765" spans="2:1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5"/>
      <c r="O765" s="2"/>
      <c r="P765" s="2"/>
      <c r="Q765" s="2"/>
    </row>
    <row r="766" spans="2:1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5"/>
      <c r="O766" s="2"/>
      <c r="P766" s="2"/>
      <c r="Q766" s="2"/>
    </row>
    <row r="767" spans="2:1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5"/>
      <c r="O767" s="2"/>
      <c r="P767" s="2"/>
      <c r="Q767" s="2"/>
    </row>
    <row r="768" spans="2:1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5"/>
      <c r="O768" s="2"/>
      <c r="P768" s="2"/>
      <c r="Q768" s="2"/>
    </row>
    <row r="769" spans="2:1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5"/>
      <c r="O769" s="2"/>
      <c r="P769" s="2"/>
      <c r="Q769" s="2"/>
    </row>
    <row r="770" spans="2:1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5"/>
      <c r="O770" s="2"/>
      <c r="P770" s="2"/>
      <c r="Q770" s="2"/>
    </row>
    <row r="771" spans="2:1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5"/>
      <c r="O771" s="2"/>
      <c r="P771" s="2"/>
      <c r="Q771" s="2"/>
    </row>
    <row r="772" spans="2:1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5"/>
      <c r="O772" s="2"/>
      <c r="P772" s="2"/>
      <c r="Q772" s="2"/>
    </row>
    <row r="773" spans="2:1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5"/>
      <c r="O773" s="2"/>
      <c r="P773" s="2"/>
      <c r="Q773" s="2"/>
    </row>
    <row r="774" spans="2:1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5"/>
      <c r="O774" s="2"/>
      <c r="P774" s="2"/>
      <c r="Q774" s="2"/>
    </row>
    <row r="775" spans="2:1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5"/>
      <c r="O775" s="2"/>
      <c r="P775" s="2"/>
      <c r="Q775" s="2"/>
    </row>
    <row r="776" spans="2:1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5"/>
      <c r="O776" s="2"/>
      <c r="P776" s="2"/>
      <c r="Q776" s="2"/>
    </row>
    <row r="777" spans="2:1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5"/>
      <c r="O777" s="2"/>
      <c r="P777" s="2"/>
      <c r="Q777" s="2"/>
    </row>
    <row r="778" spans="2:1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5"/>
      <c r="O778" s="2"/>
      <c r="P778" s="2"/>
      <c r="Q778" s="2"/>
    </row>
    <row r="779" spans="2:1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5"/>
      <c r="O779" s="2"/>
      <c r="P779" s="2"/>
      <c r="Q779" s="2"/>
    </row>
    <row r="780" spans="2:1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5"/>
      <c r="O780" s="2"/>
      <c r="P780" s="2"/>
      <c r="Q780" s="2"/>
    </row>
    <row r="781" spans="2:1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5"/>
      <c r="O781" s="2"/>
      <c r="P781" s="2"/>
      <c r="Q781" s="2"/>
    </row>
    <row r="782" spans="2:1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5"/>
      <c r="O782" s="2"/>
      <c r="P782" s="2"/>
      <c r="Q782" s="2"/>
    </row>
    <row r="783" spans="2:1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5"/>
      <c r="O783" s="2"/>
      <c r="P783" s="2"/>
      <c r="Q783" s="2"/>
    </row>
    <row r="784" spans="2:1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5"/>
      <c r="O784" s="2"/>
      <c r="P784" s="2"/>
      <c r="Q784" s="2"/>
    </row>
    <row r="785" spans="2:1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5"/>
      <c r="O785" s="2"/>
      <c r="P785" s="2"/>
      <c r="Q785" s="2"/>
    </row>
    <row r="786" spans="2:1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5"/>
      <c r="O786" s="2"/>
      <c r="P786" s="2"/>
      <c r="Q786" s="2"/>
    </row>
    <row r="787" spans="2:1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5"/>
      <c r="O787" s="2"/>
      <c r="P787" s="2"/>
      <c r="Q787" s="2"/>
    </row>
    <row r="788" spans="2:1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5"/>
      <c r="O788" s="2"/>
      <c r="P788" s="2"/>
      <c r="Q788" s="2"/>
    </row>
    <row r="789" spans="2:1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5"/>
      <c r="O789" s="2"/>
      <c r="P789" s="2"/>
      <c r="Q789" s="2"/>
    </row>
    <row r="790" spans="2:1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5"/>
      <c r="O790" s="2"/>
      <c r="P790" s="2"/>
      <c r="Q790" s="2"/>
    </row>
    <row r="791" spans="2:1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5"/>
      <c r="O791" s="2"/>
      <c r="P791" s="2"/>
      <c r="Q791" s="2"/>
    </row>
    <row r="792" spans="2:1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5"/>
      <c r="O792" s="2"/>
      <c r="P792" s="2"/>
      <c r="Q792" s="2"/>
    </row>
    <row r="793" spans="2:1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5"/>
      <c r="O793" s="2"/>
      <c r="P793" s="2"/>
      <c r="Q793" s="2"/>
    </row>
    <row r="794" spans="2:1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5"/>
      <c r="O794" s="2"/>
      <c r="P794" s="2"/>
      <c r="Q794" s="2"/>
    </row>
    <row r="795" spans="2:1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5"/>
      <c r="O795" s="2"/>
      <c r="P795" s="2"/>
      <c r="Q795" s="2"/>
    </row>
    <row r="796" spans="2:1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5"/>
      <c r="O796" s="2"/>
      <c r="P796" s="2"/>
      <c r="Q796" s="2"/>
    </row>
    <row r="797" spans="2:1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5"/>
      <c r="O797" s="2"/>
      <c r="P797" s="2"/>
      <c r="Q797" s="2"/>
    </row>
    <row r="798" spans="2:1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5"/>
      <c r="O798" s="2"/>
      <c r="P798" s="2"/>
      <c r="Q798" s="2"/>
    </row>
    <row r="799" spans="2:1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5"/>
      <c r="O799" s="2"/>
      <c r="P799" s="2"/>
      <c r="Q799" s="2"/>
    </row>
    <row r="800" spans="2:1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5"/>
      <c r="O800" s="2"/>
      <c r="P800" s="2"/>
      <c r="Q800" s="2"/>
    </row>
    <row r="801" spans="2:1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5"/>
      <c r="O801" s="2"/>
      <c r="P801" s="2"/>
      <c r="Q801" s="2"/>
    </row>
    <row r="802" spans="2:1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5"/>
      <c r="O802" s="2"/>
      <c r="P802" s="2"/>
      <c r="Q802" s="2"/>
    </row>
    <row r="803" spans="2:1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5"/>
      <c r="O803" s="2"/>
      <c r="P803" s="2"/>
      <c r="Q803" s="2"/>
    </row>
    <row r="804" spans="2:1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5"/>
      <c r="O804" s="2"/>
      <c r="P804" s="2"/>
      <c r="Q804" s="2"/>
    </row>
    <row r="805" spans="2:1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5"/>
      <c r="O805" s="2"/>
      <c r="P805" s="2"/>
      <c r="Q805" s="2"/>
    </row>
    <row r="806" spans="2:1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5"/>
      <c r="O806" s="2"/>
      <c r="P806" s="2"/>
      <c r="Q806" s="2"/>
    </row>
    <row r="807" spans="2:1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5"/>
      <c r="O807" s="2"/>
      <c r="P807" s="2"/>
      <c r="Q807" s="2"/>
    </row>
    <row r="808" spans="2:1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5"/>
      <c r="O808" s="2"/>
      <c r="P808" s="2"/>
      <c r="Q808" s="2"/>
    </row>
    <row r="809" spans="2:1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5"/>
      <c r="O809" s="2"/>
      <c r="P809" s="2"/>
      <c r="Q809" s="2"/>
    </row>
    <row r="810" spans="2:1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5"/>
      <c r="O810" s="2"/>
      <c r="P810" s="2"/>
      <c r="Q810" s="2"/>
    </row>
    <row r="811" spans="2:1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5"/>
      <c r="O811" s="2"/>
      <c r="P811" s="2"/>
      <c r="Q811" s="2"/>
    </row>
    <row r="812" spans="2:1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5"/>
      <c r="O812" s="2"/>
      <c r="P812" s="2"/>
      <c r="Q812" s="2"/>
    </row>
    <row r="813" spans="2:1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5"/>
      <c r="O813" s="2"/>
      <c r="P813" s="2"/>
      <c r="Q813" s="2"/>
    </row>
    <row r="814" spans="2:1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5"/>
      <c r="O814" s="2"/>
      <c r="P814" s="2"/>
      <c r="Q814" s="2"/>
    </row>
    <row r="815" spans="2:1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5"/>
      <c r="O815" s="2"/>
      <c r="P815" s="2"/>
      <c r="Q815" s="2"/>
    </row>
    <row r="816" spans="2:1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5"/>
      <c r="O816" s="2"/>
      <c r="P816" s="2"/>
      <c r="Q816" s="2"/>
    </row>
    <row r="817" spans="2:1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5"/>
      <c r="O817" s="2"/>
      <c r="P817" s="2"/>
      <c r="Q817" s="2"/>
    </row>
    <row r="818" spans="2:1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5"/>
      <c r="O818" s="2"/>
      <c r="P818" s="2"/>
      <c r="Q818" s="2"/>
    </row>
    <row r="819" spans="2:1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5"/>
      <c r="O819" s="2"/>
      <c r="P819" s="2"/>
      <c r="Q819" s="2"/>
    </row>
    <row r="820" spans="2:1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5"/>
      <c r="O820" s="2"/>
      <c r="P820" s="2"/>
      <c r="Q820" s="2"/>
    </row>
    <row r="821" spans="2:1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5"/>
      <c r="O821" s="2"/>
      <c r="P821" s="2"/>
      <c r="Q821" s="2"/>
    </row>
    <row r="822" spans="2:1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5"/>
      <c r="O822" s="2"/>
      <c r="P822" s="2"/>
      <c r="Q822" s="2"/>
    </row>
    <row r="823" spans="2:1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5"/>
      <c r="O823" s="2"/>
      <c r="P823" s="2"/>
      <c r="Q823" s="2"/>
    </row>
    <row r="824" spans="2:1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5"/>
      <c r="O824" s="2"/>
      <c r="P824" s="2"/>
      <c r="Q824" s="2"/>
    </row>
    <row r="825" spans="2:1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5"/>
      <c r="O825" s="2"/>
      <c r="P825" s="2"/>
      <c r="Q825" s="2"/>
    </row>
    <row r="826" spans="2:1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5"/>
      <c r="O826" s="2"/>
      <c r="P826" s="2"/>
      <c r="Q826" s="2"/>
    </row>
    <row r="827" spans="2:1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5"/>
      <c r="O827" s="2"/>
      <c r="P827" s="2"/>
      <c r="Q827" s="2"/>
    </row>
    <row r="828" spans="2:1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5"/>
      <c r="O828" s="2"/>
      <c r="P828" s="2"/>
      <c r="Q828" s="2"/>
    </row>
    <row r="829" spans="2:1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5"/>
      <c r="O829" s="2"/>
      <c r="P829" s="2"/>
      <c r="Q829" s="2"/>
    </row>
    <row r="830" spans="2:1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5"/>
      <c r="O830" s="2"/>
      <c r="P830" s="2"/>
      <c r="Q830" s="2"/>
    </row>
    <row r="831" spans="2:1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5"/>
      <c r="O831" s="2"/>
      <c r="P831" s="2"/>
      <c r="Q831" s="2"/>
    </row>
    <row r="832" spans="2:1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5"/>
      <c r="O832" s="2"/>
      <c r="P832" s="2"/>
      <c r="Q832" s="2"/>
    </row>
    <row r="833" spans="2:1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5"/>
      <c r="O833" s="2"/>
      <c r="P833" s="2"/>
      <c r="Q833" s="2"/>
    </row>
    <row r="834" spans="2:1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5"/>
      <c r="O834" s="2"/>
      <c r="P834" s="2"/>
      <c r="Q834" s="2"/>
    </row>
    <row r="835" spans="2:1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5"/>
      <c r="O835" s="2"/>
      <c r="P835" s="2"/>
      <c r="Q835" s="2"/>
    </row>
    <row r="836" spans="2:1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5"/>
      <c r="O836" s="2"/>
      <c r="P836" s="2"/>
      <c r="Q836" s="2"/>
    </row>
    <row r="837" spans="2:1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5"/>
      <c r="O837" s="2"/>
      <c r="P837" s="2"/>
      <c r="Q837" s="2"/>
    </row>
    <row r="838" spans="2:1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5"/>
      <c r="O838" s="2"/>
      <c r="P838" s="2"/>
      <c r="Q838" s="2"/>
    </row>
    <row r="839" spans="2:1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5"/>
      <c r="O839" s="2"/>
      <c r="P839" s="2"/>
      <c r="Q839" s="2"/>
    </row>
    <row r="840" spans="2:1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5"/>
      <c r="O840" s="2"/>
      <c r="P840" s="2"/>
      <c r="Q840" s="2"/>
    </row>
    <row r="841" spans="2:1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5"/>
      <c r="O841" s="2"/>
      <c r="P841" s="2"/>
      <c r="Q841" s="2"/>
    </row>
    <row r="842" spans="2:1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5"/>
      <c r="O842" s="2"/>
      <c r="P842" s="2"/>
      <c r="Q842" s="2"/>
    </row>
    <row r="843" spans="2:1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5"/>
      <c r="O843" s="2"/>
      <c r="P843" s="2"/>
      <c r="Q843" s="2"/>
    </row>
    <row r="844" spans="2:1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5"/>
      <c r="O844" s="2"/>
      <c r="P844" s="2"/>
      <c r="Q844" s="2"/>
    </row>
    <row r="845" spans="2:1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5"/>
      <c r="O845" s="2"/>
      <c r="P845" s="2"/>
      <c r="Q845" s="2"/>
    </row>
    <row r="846" spans="2:1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5"/>
      <c r="O846" s="2"/>
      <c r="P846" s="2"/>
      <c r="Q846" s="2"/>
    </row>
    <row r="847" spans="2:1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5"/>
      <c r="O847" s="2"/>
      <c r="P847" s="2"/>
      <c r="Q847" s="2"/>
    </row>
    <row r="848" spans="2:1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5"/>
      <c r="O848" s="2"/>
      <c r="P848" s="2"/>
      <c r="Q848" s="2"/>
    </row>
    <row r="849" spans="2:1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5"/>
      <c r="O849" s="2"/>
      <c r="P849" s="2"/>
      <c r="Q849" s="2"/>
    </row>
    <row r="850" spans="2:1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5"/>
      <c r="O850" s="2"/>
      <c r="P850" s="2"/>
      <c r="Q850" s="2"/>
    </row>
    <row r="851" spans="2:1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5"/>
      <c r="O851" s="2"/>
      <c r="P851" s="2"/>
      <c r="Q851" s="2"/>
    </row>
    <row r="852" spans="2:1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5"/>
      <c r="O852" s="2"/>
      <c r="P852" s="2"/>
      <c r="Q852" s="2"/>
    </row>
    <row r="853" spans="2:1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5"/>
      <c r="O853" s="2"/>
      <c r="P853" s="2"/>
      <c r="Q853" s="2"/>
    </row>
    <row r="854" spans="2:1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5"/>
      <c r="O854" s="2"/>
      <c r="P854" s="2"/>
      <c r="Q854" s="2"/>
    </row>
    <row r="855" spans="2:1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5"/>
      <c r="O855" s="2"/>
      <c r="P855" s="2"/>
      <c r="Q855" s="2"/>
    </row>
    <row r="856" spans="2:1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5"/>
      <c r="O856" s="2"/>
      <c r="P856" s="2"/>
      <c r="Q856" s="2"/>
    </row>
    <row r="857" spans="2:1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5"/>
      <c r="O857" s="2"/>
      <c r="P857" s="2"/>
      <c r="Q857" s="2"/>
    </row>
    <row r="858" spans="2:1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5"/>
      <c r="O858" s="2"/>
      <c r="P858" s="2"/>
      <c r="Q858" s="2"/>
    </row>
    <row r="859" spans="2:1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5"/>
      <c r="O859" s="2"/>
      <c r="P859" s="2"/>
      <c r="Q859" s="2"/>
    </row>
    <row r="860" spans="2:1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5"/>
      <c r="O860" s="2"/>
      <c r="P860" s="2"/>
      <c r="Q860" s="2"/>
    </row>
    <row r="861" spans="2:1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5"/>
      <c r="O861" s="2"/>
      <c r="P861" s="2"/>
      <c r="Q861" s="2"/>
    </row>
    <row r="862" spans="2:1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5"/>
      <c r="O862" s="2"/>
      <c r="P862" s="2"/>
      <c r="Q862" s="2"/>
    </row>
    <row r="863" spans="2:1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5"/>
      <c r="O863" s="2"/>
      <c r="P863" s="2"/>
      <c r="Q863" s="2"/>
    </row>
    <row r="864" spans="2:1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5"/>
      <c r="O864" s="2"/>
      <c r="P864" s="2"/>
      <c r="Q864" s="2"/>
    </row>
    <row r="865" spans="2:1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5"/>
      <c r="O865" s="2"/>
      <c r="P865" s="2"/>
      <c r="Q865" s="2"/>
    </row>
    <row r="866" spans="2:1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5"/>
      <c r="O866" s="2"/>
      <c r="P866" s="2"/>
      <c r="Q866" s="2"/>
    </row>
    <row r="867" spans="2:1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5"/>
      <c r="O867" s="2"/>
      <c r="P867" s="2"/>
      <c r="Q867" s="2"/>
    </row>
    <row r="868" spans="2:1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5"/>
      <c r="O868" s="2"/>
      <c r="P868" s="2"/>
      <c r="Q868" s="2"/>
    </row>
    <row r="869" spans="2:1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5"/>
      <c r="O869" s="2"/>
      <c r="P869" s="2"/>
      <c r="Q869" s="2"/>
    </row>
    <row r="870" spans="2:1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5"/>
      <c r="O870" s="2"/>
      <c r="P870" s="2"/>
      <c r="Q870" s="2"/>
    </row>
    <row r="871" spans="2:1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5"/>
      <c r="O871" s="2"/>
      <c r="P871" s="2"/>
      <c r="Q871" s="2"/>
    </row>
    <row r="872" spans="2:1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5"/>
      <c r="O872" s="2"/>
      <c r="P872" s="2"/>
      <c r="Q872" s="2"/>
    </row>
    <row r="873" spans="2:1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5"/>
      <c r="O873" s="2"/>
      <c r="P873" s="2"/>
      <c r="Q873" s="2"/>
    </row>
    <row r="874" spans="2:1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5"/>
      <c r="O874" s="2"/>
      <c r="P874" s="2"/>
      <c r="Q874" s="2"/>
    </row>
    <row r="875" spans="2:1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5"/>
      <c r="O875" s="2"/>
      <c r="P875" s="2"/>
      <c r="Q875" s="2"/>
    </row>
    <row r="876" spans="2:1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5"/>
      <c r="O876" s="2"/>
      <c r="P876" s="2"/>
      <c r="Q876" s="2"/>
    </row>
    <row r="877" spans="2:1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5"/>
      <c r="O877" s="2"/>
      <c r="P877" s="2"/>
      <c r="Q877" s="2"/>
    </row>
    <row r="878" spans="2:1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5"/>
      <c r="O878" s="2"/>
      <c r="P878" s="2"/>
      <c r="Q878" s="2"/>
    </row>
    <row r="879" spans="2:1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5"/>
      <c r="O879" s="2"/>
      <c r="P879" s="2"/>
      <c r="Q879" s="2"/>
    </row>
    <row r="880" spans="2:1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5"/>
      <c r="O880" s="2"/>
      <c r="P880" s="2"/>
      <c r="Q880" s="2"/>
    </row>
    <row r="881" spans="2:1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5"/>
      <c r="O881" s="2"/>
      <c r="P881" s="2"/>
      <c r="Q881" s="2"/>
    </row>
    <row r="882" spans="2:1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5"/>
      <c r="O882" s="2"/>
      <c r="P882" s="2"/>
      <c r="Q882" s="2"/>
    </row>
    <row r="883" spans="2:1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5"/>
      <c r="O883" s="2"/>
      <c r="P883" s="2"/>
      <c r="Q883" s="2"/>
    </row>
    <row r="884" spans="2:1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5"/>
      <c r="O884" s="2"/>
      <c r="P884" s="2"/>
      <c r="Q884" s="2"/>
    </row>
    <row r="885" spans="2:1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5"/>
      <c r="O885" s="2"/>
      <c r="P885" s="2"/>
      <c r="Q885" s="2"/>
    </row>
    <row r="886" spans="2:1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5"/>
      <c r="O886" s="2"/>
      <c r="P886" s="2"/>
      <c r="Q886" s="2"/>
    </row>
    <row r="887" spans="2:1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5"/>
      <c r="O887" s="2"/>
      <c r="P887" s="2"/>
      <c r="Q887" s="2"/>
    </row>
    <row r="888" spans="2:1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5"/>
      <c r="O888" s="2"/>
      <c r="P888" s="2"/>
      <c r="Q888" s="2"/>
    </row>
    <row r="889" spans="2:1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5"/>
      <c r="O889" s="2"/>
      <c r="P889" s="2"/>
      <c r="Q889" s="2"/>
    </row>
    <row r="890" spans="2:1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5"/>
      <c r="O890" s="2"/>
      <c r="P890" s="2"/>
      <c r="Q890" s="2"/>
    </row>
    <row r="891" spans="2:1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5"/>
      <c r="O891" s="2"/>
      <c r="P891" s="2"/>
      <c r="Q891" s="2"/>
    </row>
    <row r="892" spans="2:1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5"/>
      <c r="O892" s="2"/>
      <c r="P892" s="2"/>
      <c r="Q892" s="2"/>
    </row>
    <row r="893" spans="2:1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5"/>
      <c r="O893" s="2"/>
      <c r="P893" s="2"/>
      <c r="Q893" s="2"/>
    </row>
    <row r="894" spans="2:1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5"/>
      <c r="O894" s="2"/>
      <c r="P894" s="2"/>
      <c r="Q894" s="2"/>
    </row>
    <row r="895" spans="2:1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5"/>
      <c r="O895" s="2"/>
      <c r="P895" s="2"/>
      <c r="Q895" s="2"/>
    </row>
    <row r="896" spans="2:1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5"/>
      <c r="O896" s="2"/>
      <c r="P896" s="2"/>
      <c r="Q896" s="2"/>
    </row>
    <row r="897" spans="2:1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5"/>
      <c r="O897" s="2"/>
      <c r="P897" s="2"/>
      <c r="Q897" s="2"/>
    </row>
    <row r="898" spans="2:1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5"/>
      <c r="O898" s="2"/>
      <c r="P898" s="2"/>
      <c r="Q898" s="2"/>
    </row>
    <row r="899" spans="2:1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5"/>
      <c r="O899" s="2"/>
      <c r="P899" s="2"/>
      <c r="Q899" s="2"/>
    </row>
    <row r="900" spans="2:1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5"/>
      <c r="O900" s="2"/>
      <c r="P900" s="2"/>
      <c r="Q900" s="2"/>
    </row>
    <row r="901" spans="2:1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5"/>
      <c r="O901" s="2"/>
      <c r="P901" s="2"/>
      <c r="Q901" s="2"/>
    </row>
    <row r="902" spans="2:1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5"/>
      <c r="O902" s="2"/>
      <c r="P902" s="2"/>
      <c r="Q902" s="2"/>
    </row>
    <row r="903" spans="2:1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5"/>
      <c r="O903" s="2"/>
      <c r="P903" s="2"/>
      <c r="Q903" s="2"/>
    </row>
    <row r="904" spans="2:1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5"/>
      <c r="O904" s="2"/>
      <c r="P904" s="2"/>
      <c r="Q904" s="2"/>
    </row>
    <row r="905" spans="2:1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5"/>
      <c r="O905" s="2"/>
      <c r="P905" s="2"/>
      <c r="Q905" s="2"/>
    </row>
    <row r="906" spans="2:1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5"/>
      <c r="O906" s="2"/>
      <c r="P906" s="2"/>
      <c r="Q906" s="2"/>
    </row>
    <row r="907" spans="2:1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5"/>
      <c r="O907" s="2"/>
      <c r="P907" s="2"/>
      <c r="Q907" s="2"/>
    </row>
    <row r="908" spans="2:1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5"/>
      <c r="O908" s="2"/>
      <c r="P908" s="2"/>
      <c r="Q908" s="2"/>
    </row>
    <row r="909" spans="2:1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5"/>
      <c r="O909" s="2"/>
      <c r="P909" s="2"/>
      <c r="Q909" s="2"/>
    </row>
    <row r="910" spans="2:1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5"/>
      <c r="O910" s="2"/>
      <c r="P910" s="2"/>
      <c r="Q910" s="2"/>
    </row>
    <row r="911" spans="2:1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5"/>
      <c r="O911" s="2"/>
      <c r="P911" s="2"/>
      <c r="Q911" s="2"/>
    </row>
    <row r="912" spans="2:1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5"/>
      <c r="O912" s="2"/>
      <c r="P912" s="2"/>
      <c r="Q912" s="2"/>
    </row>
    <row r="913" spans="2:1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5"/>
      <c r="O913" s="2"/>
      <c r="P913" s="2"/>
      <c r="Q913" s="2"/>
    </row>
    <row r="914" spans="2:1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5"/>
      <c r="O914" s="2"/>
      <c r="P914" s="2"/>
      <c r="Q914" s="2"/>
    </row>
    <row r="915" spans="2:1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5"/>
      <c r="O915" s="2"/>
      <c r="P915" s="2"/>
      <c r="Q915" s="2"/>
    </row>
    <row r="916" spans="2:1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5"/>
      <c r="O916" s="2"/>
      <c r="P916" s="2"/>
      <c r="Q916" s="2"/>
    </row>
    <row r="917" spans="2:1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5"/>
      <c r="O917" s="2"/>
      <c r="P917" s="2"/>
      <c r="Q917" s="2"/>
    </row>
    <row r="918" spans="2:1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5"/>
      <c r="O918" s="2"/>
      <c r="P918" s="2"/>
      <c r="Q918" s="2"/>
    </row>
    <row r="919" spans="2:1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5"/>
      <c r="O919" s="2"/>
      <c r="P919" s="2"/>
      <c r="Q919" s="2"/>
    </row>
    <row r="920" spans="2:1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5"/>
      <c r="O920" s="2"/>
      <c r="P920" s="2"/>
      <c r="Q920" s="2"/>
    </row>
    <row r="921" spans="2:1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5"/>
      <c r="O921" s="2"/>
      <c r="P921" s="2"/>
      <c r="Q921" s="2"/>
    </row>
    <row r="922" spans="2:1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5"/>
      <c r="O922" s="2"/>
      <c r="P922" s="2"/>
      <c r="Q922" s="2"/>
    </row>
    <row r="923" spans="2:1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5"/>
      <c r="O923" s="2"/>
      <c r="P923" s="2"/>
      <c r="Q923" s="2"/>
    </row>
    <row r="924" spans="2:1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5"/>
      <c r="O924" s="2"/>
      <c r="P924" s="2"/>
      <c r="Q924" s="2"/>
    </row>
    <row r="925" spans="2:1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5"/>
      <c r="O925" s="2"/>
      <c r="P925" s="2"/>
      <c r="Q925" s="2"/>
    </row>
    <row r="926" spans="2:1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5"/>
      <c r="O926" s="2"/>
      <c r="P926" s="2"/>
      <c r="Q926" s="2"/>
    </row>
    <row r="927" spans="2:1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5"/>
      <c r="O927" s="2"/>
      <c r="P927" s="2"/>
      <c r="Q927" s="2"/>
    </row>
    <row r="928" spans="2:1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5"/>
      <c r="O928" s="2"/>
      <c r="P928" s="2"/>
      <c r="Q928" s="2"/>
    </row>
    <row r="929" spans="2:1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5"/>
      <c r="O929" s="2"/>
      <c r="P929" s="2"/>
      <c r="Q929" s="2"/>
    </row>
    <row r="930" spans="2:1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5"/>
      <c r="O930" s="2"/>
      <c r="P930" s="2"/>
      <c r="Q930" s="2"/>
    </row>
    <row r="931" spans="2:1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5"/>
      <c r="O931" s="2"/>
      <c r="P931" s="2"/>
      <c r="Q931" s="2"/>
    </row>
    <row r="932" spans="2:1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5"/>
      <c r="O932" s="2"/>
      <c r="P932" s="2"/>
      <c r="Q932" s="2"/>
    </row>
    <row r="933" spans="2:1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5"/>
      <c r="O933" s="2"/>
      <c r="P933" s="2"/>
      <c r="Q933" s="2"/>
    </row>
    <row r="934" spans="2:1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5"/>
      <c r="O934" s="2"/>
      <c r="P934" s="2"/>
      <c r="Q934" s="2"/>
    </row>
    <row r="935" spans="2:1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5"/>
      <c r="O935" s="2"/>
      <c r="P935" s="2"/>
      <c r="Q935" s="2"/>
    </row>
    <row r="936" spans="2:1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5"/>
      <c r="O936" s="2"/>
      <c r="P936" s="2"/>
      <c r="Q936" s="2"/>
    </row>
    <row r="937" spans="2:1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5"/>
      <c r="O937" s="2"/>
      <c r="P937" s="2"/>
      <c r="Q937" s="2"/>
    </row>
    <row r="938" spans="2:1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5"/>
      <c r="O938" s="2"/>
      <c r="P938" s="2"/>
      <c r="Q938" s="2"/>
    </row>
    <row r="939" spans="2:1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5"/>
      <c r="O939" s="2"/>
      <c r="P939" s="2"/>
      <c r="Q939" s="2"/>
    </row>
    <row r="940" spans="2:1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5"/>
      <c r="O940" s="2"/>
      <c r="P940" s="2"/>
      <c r="Q940" s="2"/>
    </row>
    <row r="941" spans="2:1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5"/>
      <c r="O941" s="2"/>
      <c r="P941" s="2"/>
      <c r="Q941" s="2"/>
    </row>
    <row r="942" spans="2:1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5"/>
      <c r="O942" s="2"/>
      <c r="P942" s="2"/>
      <c r="Q942" s="2"/>
    </row>
    <row r="943" spans="2:1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5"/>
      <c r="O943" s="2"/>
      <c r="P943" s="2"/>
      <c r="Q943" s="2"/>
    </row>
    <row r="944" spans="2:1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5"/>
      <c r="O944" s="2"/>
      <c r="P944" s="2"/>
      <c r="Q944" s="2"/>
    </row>
    <row r="945" spans="2:1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5"/>
      <c r="O945" s="2"/>
      <c r="P945" s="2"/>
      <c r="Q945" s="2"/>
    </row>
    <row r="946" spans="2:1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5"/>
      <c r="O946" s="2"/>
      <c r="P946" s="2"/>
      <c r="Q946" s="2"/>
    </row>
    <row r="947" spans="2:1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5"/>
      <c r="O947" s="2"/>
      <c r="P947" s="2"/>
      <c r="Q947" s="2"/>
    </row>
    <row r="948" spans="2:1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5"/>
      <c r="O948" s="2"/>
      <c r="P948" s="2"/>
      <c r="Q948" s="2"/>
    </row>
    <row r="949" spans="2:17" x14ac:dyDescent="0.2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5"/>
    </row>
  </sheetData>
  <sortState xmlns:xlrd2="http://schemas.microsoft.com/office/spreadsheetml/2017/richdata2" ref="B177:Q192">
    <sortCondition ref="B177"/>
  </sortState>
  <mergeCells count="27">
    <mergeCell ref="A90:A97"/>
    <mergeCell ref="A2:A9"/>
    <mergeCell ref="A10:A17"/>
    <mergeCell ref="A18:A25"/>
    <mergeCell ref="A26:A33"/>
    <mergeCell ref="A34:A41"/>
    <mergeCell ref="A42:A49"/>
    <mergeCell ref="A50:A57"/>
    <mergeCell ref="A58:A65"/>
    <mergeCell ref="A66:A73"/>
    <mergeCell ref="A74:A81"/>
    <mergeCell ref="A82:A89"/>
    <mergeCell ref="A98:A105"/>
    <mergeCell ref="A106:A113"/>
    <mergeCell ref="A114:A121"/>
    <mergeCell ref="A122:A129"/>
    <mergeCell ref="A130:A136"/>
    <mergeCell ref="A201:A208"/>
    <mergeCell ref="A209:A216"/>
    <mergeCell ref="A217:A224"/>
    <mergeCell ref="A225:A232"/>
    <mergeCell ref="A137:A144"/>
    <mergeCell ref="A145:A152"/>
    <mergeCell ref="A153:A160"/>
    <mergeCell ref="A161:A176"/>
    <mergeCell ref="A177:A192"/>
    <mergeCell ref="A193:A200"/>
  </mergeCells>
  <conditionalFormatting sqref="C2:N136 C146:N233">
    <cfRule type="cellIs" dxfId="6" priority="1" operator="equal">
      <formula>"X"</formula>
    </cfRule>
    <cfRule type="cellIs" dxfId="5" priority="2" operator="equal">
      <formula>"""X"""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64C4-2837-3A48-9F10-AA0968AA87E6}">
  <dimension ref="A1:AL1006"/>
  <sheetViews>
    <sheetView tabSelected="1" workbookViewId="0">
      <selection activeCell="A2" sqref="A2"/>
    </sheetView>
  </sheetViews>
  <sheetFormatPr baseColWidth="10" defaultColWidth="10.83203125" defaultRowHeight="16" x14ac:dyDescent="0.2"/>
  <cols>
    <col min="1" max="1" width="18.33203125" bestFit="1" customWidth="1"/>
    <col min="3" max="3" width="6.83203125" bestFit="1" customWidth="1"/>
    <col min="4" max="8" width="4.6640625" bestFit="1" customWidth="1"/>
    <col min="9" max="9" width="6.83203125" bestFit="1" customWidth="1"/>
    <col min="10" max="14" width="4.6640625" bestFit="1" customWidth="1"/>
    <col min="15" max="23" width="8.83203125"/>
    <col min="24" max="28" width="11" customWidth="1"/>
  </cols>
  <sheetData>
    <row r="1" spans="1:38" x14ac:dyDescent="0.2">
      <c r="A1" s="1" t="s">
        <v>145</v>
      </c>
      <c r="B1" s="1" t="s">
        <v>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4" t="s">
        <v>64</v>
      </c>
      <c r="P1" s="44" t="s">
        <v>67</v>
      </c>
      <c r="Q1" s="44" t="s">
        <v>51</v>
      </c>
      <c r="R1" s="44" t="s">
        <v>68</v>
      </c>
      <c r="S1" s="44" t="s">
        <v>69</v>
      </c>
      <c r="T1" s="44" t="s">
        <v>70</v>
      </c>
      <c r="U1" s="44" t="s">
        <v>71</v>
      </c>
      <c r="V1" s="44" t="s">
        <v>72</v>
      </c>
      <c r="W1" s="44" t="s">
        <v>73</v>
      </c>
      <c r="X1" s="44" t="s">
        <v>74</v>
      </c>
      <c r="Y1" s="44" t="s">
        <v>75</v>
      </c>
      <c r="Z1" s="44" t="s">
        <v>76</v>
      </c>
      <c r="AA1" s="44" t="s">
        <v>77</v>
      </c>
      <c r="AB1" s="44"/>
      <c r="AC1" s="2"/>
      <c r="AD1" s="2"/>
      <c r="AE1" s="2"/>
      <c r="AF1" s="2"/>
      <c r="AG1" s="2"/>
      <c r="AH1" s="2"/>
      <c r="AI1" s="2"/>
      <c r="AJ1" s="2"/>
      <c r="AK1" s="2"/>
    </row>
    <row r="2" spans="1:38" x14ac:dyDescent="0.2">
      <c r="A2" t="s">
        <v>136</v>
      </c>
      <c r="B2" s="1">
        <v>5407231</v>
      </c>
      <c r="C2" s="2">
        <v>40</v>
      </c>
      <c r="D2" s="2">
        <v>12</v>
      </c>
      <c r="E2" s="2">
        <v>40</v>
      </c>
      <c r="F2" s="2">
        <v>11</v>
      </c>
      <c r="G2" s="2">
        <v>40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40</v>
      </c>
      <c r="N2" s="2">
        <v>0</v>
      </c>
      <c r="O2" t="s">
        <v>65</v>
      </c>
      <c r="P2">
        <v>5407231</v>
      </c>
      <c r="Q2">
        <v>8</v>
      </c>
      <c r="R2" t="s">
        <v>82</v>
      </c>
      <c r="S2" t="s">
        <v>84</v>
      </c>
      <c r="T2" t="s">
        <v>96</v>
      </c>
      <c r="U2" t="s">
        <v>81</v>
      </c>
      <c r="V2">
        <v>4</v>
      </c>
      <c r="W2" t="s">
        <v>79</v>
      </c>
      <c r="X2" t="s">
        <v>79</v>
      </c>
      <c r="Y2" t="s">
        <v>83</v>
      </c>
      <c r="Z2" t="s">
        <v>83</v>
      </c>
      <c r="AA2" t="s">
        <v>96</v>
      </c>
    </row>
    <row r="3" spans="1:38" x14ac:dyDescent="0.2">
      <c r="A3" t="s">
        <v>136</v>
      </c>
      <c r="B3" s="1">
        <v>5407232</v>
      </c>
      <c r="C3" s="2">
        <v>39</v>
      </c>
      <c r="D3" s="2">
        <v>40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t="s">
        <v>66</v>
      </c>
      <c r="P3">
        <v>5407232</v>
      </c>
      <c r="Q3">
        <v>11</v>
      </c>
      <c r="R3" t="s">
        <v>78</v>
      </c>
      <c r="S3" t="s">
        <v>83</v>
      </c>
      <c r="T3" t="s">
        <v>104</v>
      </c>
      <c r="U3" t="s">
        <v>81</v>
      </c>
      <c r="V3">
        <v>9</v>
      </c>
      <c r="W3" t="s">
        <v>78</v>
      </c>
      <c r="X3" t="s">
        <v>78</v>
      </c>
      <c r="Y3" t="s">
        <v>82</v>
      </c>
      <c r="Z3" t="s">
        <v>79</v>
      </c>
      <c r="AA3" t="s">
        <v>104</v>
      </c>
      <c r="AC3" s="1"/>
      <c r="AD3" s="1"/>
      <c r="AE3" s="1"/>
      <c r="AF3" s="1"/>
      <c r="AG3" s="1"/>
      <c r="AH3" s="1"/>
      <c r="AI3" s="1"/>
      <c r="AJ3" s="2"/>
      <c r="AK3" s="2"/>
      <c r="AL3" s="2"/>
    </row>
    <row r="4" spans="1:38" x14ac:dyDescent="0.2">
      <c r="A4" t="s">
        <v>136</v>
      </c>
      <c r="B4" s="1">
        <v>5407233</v>
      </c>
      <c r="C4" s="2">
        <v>40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t="s">
        <v>66</v>
      </c>
      <c r="P4">
        <v>5407233</v>
      </c>
      <c r="Q4">
        <v>11</v>
      </c>
      <c r="R4" t="s">
        <v>82</v>
      </c>
      <c r="S4" t="s">
        <v>83</v>
      </c>
      <c r="T4" t="s">
        <v>81</v>
      </c>
      <c r="U4" t="s">
        <v>81</v>
      </c>
      <c r="V4">
        <v>10</v>
      </c>
      <c r="W4" t="s">
        <v>81</v>
      </c>
      <c r="X4" t="s">
        <v>81</v>
      </c>
      <c r="Y4" t="s">
        <v>78</v>
      </c>
      <c r="Z4" t="s">
        <v>82</v>
      </c>
      <c r="AA4" t="s">
        <v>81</v>
      </c>
      <c r="AK4" s="2"/>
      <c r="AL4" s="2"/>
    </row>
    <row r="5" spans="1:38" x14ac:dyDescent="0.2">
      <c r="A5" t="s">
        <v>136</v>
      </c>
      <c r="B5" s="1">
        <v>5407234</v>
      </c>
      <c r="C5" s="2">
        <v>40</v>
      </c>
      <c r="D5" s="2">
        <v>40</v>
      </c>
      <c r="E5" s="2">
        <v>40</v>
      </c>
      <c r="F5" s="2">
        <v>40</v>
      </c>
      <c r="G5" s="2">
        <v>40</v>
      </c>
      <c r="H5" s="2">
        <v>40</v>
      </c>
      <c r="I5" s="2">
        <v>40</v>
      </c>
      <c r="J5" s="2">
        <v>40</v>
      </c>
      <c r="K5" s="2">
        <v>5</v>
      </c>
      <c r="L5" s="2">
        <v>40</v>
      </c>
      <c r="M5" s="2">
        <v>0</v>
      </c>
      <c r="N5" s="2">
        <v>0</v>
      </c>
      <c r="O5" t="s">
        <v>66</v>
      </c>
      <c r="P5">
        <v>5407234</v>
      </c>
      <c r="Q5">
        <v>3</v>
      </c>
      <c r="R5" t="s">
        <v>89</v>
      </c>
      <c r="S5" t="s">
        <v>96</v>
      </c>
      <c r="T5" t="s">
        <v>91</v>
      </c>
      <c r="U5" t="s">
        <v>81</v>
      </c>
      <c r="V5">
        <v>1</v>
      </c>
      <c r="W5" t="s">
        <v>78</v>
      </c>
      <c r="X5" t="s">
        <v>78</v>
      </c>
      <c r="Y5" t="s">
        <v>82</v>
      </c>
      <c r="Z5" t="s">
        <v>79</v>
      </c>
      <c r="AA5" t="s">
        <v>91</v>
      </c>
      <c r="AK5" s="2"/>
      <c r="AL5" s="2"/>
    </row>
    <row r="6" spans="1:38" x14ac:dyDescent="0.2">
      <c r="A6" t="s">
        <v>136</v>
      </c>
      <c r="B6" s="1">
        <v>5407235</v>
      </c>
      <c r="C6" s="2">
        <v>3</v>
      </c>
      <c r="D6" s="2">
        <v>40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t="s">
        <v>65</v>
      </c>
      <c r="P6">
        <v>5407235</v>
      </c>
      <c r="Q6">
        <v>11</v>
      </c>
      <c r="R6" t="s">
        <v>78</v>
      </c>
      <c r="S6" t="s">
        <v>83</v>
      </c>
      <c r="T6" t="s">
        <v>79</v>
      </c>
      <c r="U6" t="s">
        <v>81</v>
      </c>
      <c r="V6">
        <v>9</v>
      </c>
      <c r="W6" t="s">
        <v>78</v>
      </c>
      <c r="X6" t="s">
        <v>78</v>
      </c>
      <c r="Y6" t="s">
        <v>82</v>
      </c>
      <c r="Z6" t="s">
        <v>79</v>
      </c>
      <c r="AA6" t="s">
        <v>79</v>
      </c>
      <c r="AK6" s="2"/>
      <c r="AL6" s="2"/>
    </row>
    <row r="7" spans="1:38" x14ac:dyDescent="0.2">
      <c r="A7" t="s">
        <v>136</v>
      </c>
      <c r="B7" s="1">
        <v>5407236</v>
      </c>
      <c r="C7" s="2">
        <v>40</v>
      </c>
      <c r="D7" s="2">
        <v>40</v>
      </c>
      <c r="E7" s="2">
        <v>40</v>
      </c>
      <c r="F7" s="2">
        <v>0</v>
      </c>
      <c r="G7" s="2">
        <v>40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t="s">
        <v>66</v>
      </c>
      <c r="P7">
        <v>5407236</v>
      </c>
      <c r="Q7">
        <v>8</v>
      </c>
      <c r="R7" t="s">
        <v>83</v>
      </c>
      <c r="S7" t="s">
        <v>98</v>
      </c>
      <c r="T7" t="s">
        <v>81</v>
      </c>
      <c r="U7" t="s">
        <v>81</v>
      </c>
      <c r="V7">
        <v>6</v>
      </c>
      <c r="W7" t="s">
        <v>78</v>
      </c>
      <c r="X7" t="s">
        <v>78</v>
      </c>
      <c r="Y7" t="s">
        <v>82</v>
      </c>
      <c r="Z7" t="s">
        <v>79</v>
      </c>
      <c r="AA7" t="s">
        <v>81</v>
      </c>
      <c r="AK7" s="2"/>
      <c r="AL7" s="2"/>
    </row>
    <row r="8" spans="1:38" x14ac:dyDescent="0.2">
      <c r="A8" t="s">
        <v>136</v>
      </c>
      <c r="B8" s="1">
        <v>5407237</v>
      </c>
      <c r="C8" s="2">
        <v>40</v>
      </c>
      <c r="D8" s="2">
        <v>40</v>
      </c>
      <c r="E8" s="2">
        <v>40</v>
      </c>
      <c r="F8" s="2">
        <v>40</v>
      </c>
      <c r="G8" s="2">
        <v>40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t="s">
        <v>66</v>
      </c>
      <c r="P8">
        <v>5407237</v>
      </c>
      <c r="Q8">
        <v>7</v>
      </c>
      <c r="R8" t="s">
        <v>84</v>
      </c>
      <c r="S8" t="s">
        <v>85</v>
      </c>
      <c r="T8" t="s">
        <v>81</v>
      </c>
      <c r="U8" t="s">
        <v>81</v>
      </c>
      <c r="V8">
        <v>6</v>
      </c>
      <c r="W8" t="s">
        <v>81</v>
      </c>
      <c r="X8" t="s">
        <v>81</v>
      </c>
      <c r="Y8" t="s">
        <v>78</v>
      </c>
      <c r="Z8" t="s">
        <v>82</v>
      </c>
      <c r="AA8" t="s">
        <v>81</v>
      </c>
      <c r="AK8" s="2"/>
      <c r="AL8" s="2"/>
    </row>
    <row r="9" spans="1:38" x14ac:dyDescent="0.2">
      <c r="A9" t="s">
        <v>136</v>
      </c>
      <c r="B9" s="1">
        <v>5407238</v>
      </c>
      <c r="C9" s="2">
        <v>40</v>
      </c>
      <c r="D9" s="2">
        <v>40</v>
      </c>
      <c r="E9" s="2">
        <v>40</v>
      </c>
      <c r="F9" s="2">
        <v>40</v>
      </c>
      <c r="G9" s="2">
        <v>40</v>
      </c>
      <c r="H9" s="2">
        <v>40</v>
      </c>
      <c r="I9" s="2">
        <v>40</v>
      </c>
      <c r="J9" s="2">
        <v>3</v>
      </c>
      <c r="K9" s="2">
        <v>1</v>
      </c>
      <c r="L9" s="2">
        <v>0</v>
      </c>
      <c r="M9" s="2">
        <v>0</v>
      </c>
      <c r="N9" s="2">
        <v>21</v>
      </c>
      <c r="O9" t="s">
        <v>66</v>
      </c>
      <c r="P9">
        <v>5407238</v>
      </c>
      <c r="Q9">
        <v>5</v>
      </c>
      <c r="R9" t="s">
        <v>85</v>
      </c>
      <c r="S9" t="s">
        <v>80</v>
      </c>
      <c r="T9" t="s">
        <v>79</v>
      </c>
      <c r="U9" t="s">
        <v>81</v>
      </c>
      <c r="V9">
        <v>4</v>
      </c>
      <c r="W9" t="s">
        <v>81</v>
      </c>
      <c r="X9" t="s">
        <v>81</v>
      </c>
      <c r="Y9" t="s">
        <v>78</v>
      </c>
      <c r="Z9" t="s">
        <v>82</v>
      </c>
      <c r="AA9" t="s">
        <v>79</v>
      </c>
      <c r="AK9" s="2"/>
      <c r="AL9" s="2"/>
    </row>
    <row r="10" spans="1:38" x14ac:dyDescent="0.2">
      <c r="A10" t="s">
        <v>132</v>
      </c>
      <c r="B10" s="1">
        <v>5407239</v>
      </c>
      <c r="C10" s="2">
        <v>4</v>
      </c>
      <c r="D10" s="2">
        <v>1</v>
      </c>
      <c r="E10" s="2">
        <v>4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t="s">
        <v>66</v>
      </c>
      <c r="P10">
        <v>5407239</v>
      </c>
      <c r="Q10">
        <v>12</v>
      </c>
      <c r="R10" t="s">
        <v>78</v>
      </c>
      <c r="S10" t="s">
        <v>79</v>
      </c>
      <c r="T10" t="s">
        <v>83</v>
      </c>
      <c r="U10" t="s">
        <v>83</v>
      </c>
      <c r="V10">
        <v>11</v>
      </c>
      <c r="W10" t="s">
        <v>81</v>
      </c>
      <c r="X10" t="s">
        <v>81</v>
      </c>
      <c r="Y10" t="s">
        <v>78</v>
      </c>
      <c r="Z10" t="s">
        <v>82</v>
      </c>
      <c r="AA10" t="s">
        <v>81</v>
      </c>
      <c r="AK10" s="2"/>
      <c r="AL10" s="2"/>
    </row>
    <row r="11" spans="1:38" x14ac:dyDescent="0.2">
      <c r="A11" t="s">
        <v>132</v>
      </c>
      <c r="B11" s="1">
        <v>5407240</v>
      </c>
      <c r="C11" s="2">
        <v>40</v>
      </c>
      <c r="D11" s="2">
        <v>40</v>
      </c>
      <c r="E11" s="2">
        <v>4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t="s">
        <v>66</v>
      </c>
      <c r="P11">
        <v>5407240</v>
      </c>
      <c r="Q11">
        <v>10</v>
      </c>
      <c r="R11" t="s">
        <v>79</v>
      </c>
      <c r="S11" t="s">
        <v>91</v>
      </c>
      <c r="T11" t="s">
        <v>83</v>
      </c>
      <c r="U11" t="s">
        <v>81</v>
      </c>
      <c r="V11">
        <v>9</v>
      </c>
      <c r="W11" t="s">
        <v>81</v>
      </c>
      <c r="X11" t="s">
        <v>81</v>
      </c>
      <c r="Y11" t="s">
        <v>78</v>
      </c>
      <c r="Z11" t="s">
        <v>82</v>
      </c>
      <c r="AA11" t="s">
        <v>83</v>
      </c>
      <c r="AK11" s="2"/>
      <c r="AL11" s="2"/>
    </row>
    <row r="12" spans="1:38" x14ac:dyDescent="0.2">
      <c r="A12" t="s">
        <v>132</v>
      </c>
      <c r="B12" s="1">
        <v>5407241</v>
      </c>
      <c r="C12" s="2">
        <v>40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4</v>
      </c>
      <c r="N12" s="2">
        <v>0</v>
      </c>
      <c r="O12" t="s">
        <v>66</v>
      </c>
      <c r="P12">
        <v>5407241</v>
      </c>
      <c r="Q12">
        <v>11</v>
      </c>
      <c r="R12" t="s">
        <v>82</v>
      </c>
      <c r="S12" t="s">
        <v>83</v>
      </c>
      <c r="T12" t="s">
        <v>81</v>
      </c>
      <c r="U12" t="s">
        <v>81</v>
      </c>
      <c r="V12">
        <v>10</v>
      </c>
      <c r="W12" t="s">
        <v>81</v>
      </c>
      <c r="X12" t="s">
        <v>81</v>
      </c>
      <c r="Y12" t="s">
        <v>78</v>
      </c>
      <c r="Z12" t="s">
        <v>82</v>
      </c>
      <c r="AA12" t="s">
        <v>81</v>
      </c>
    </row>
    <row r="13" spans="1:38" x14ac:dyDescent="0.2">
      <c r="A13" t="s">
        <v>132</v>
      </c>
      <c r="B13" s="1">
        <v>5407242</v>
      </c>
      <c r="C13" s="2">
        <v>40</v>
      </c>
      <c r="D13" s="2">
        <v>40</v>
      </c>
      <c r="E13" s="2">
        <v>5</v>
      </c>
      <c r="F13" s="2">
        <v>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t="s">
        <v>66</v>
      </c>
      <c r="P13">
        <v>5407242</v>
      </c>
      <c r="Q13">
        <v>10</v>
      </c>
      <c r="R13" t="s">
        <v>79</v>
      </c>
      <c r="S13" t="s">
        <v>91</v>
      </c>
      <c r="T13" t="s">
        <v>91</v>
      </c>
      <c r="U13" t="s">
        <v>81</v>
      </c>
      <c r="V13">
        <v>9</v>
      </c>
      <c r="W13" t="s">
        <v>81</v>
      </c>
      <c r="X13" t="s">
        <v>81</v>
      </c>
      <c r="Y13" t="s">
        <v>78</v>
      </c>
      <c r="Z13" t="s">
        <v>82</v>
      </c>
      <c r="AA13" t="s">
        <v>91</v>
      </c>
      <c r="AK13" s="2"/>
      <c r="AL13" s="2"/>
    </row>
    <row r="14" spans="1:38" x14ac:dyDescent="0.2">
      <c r="A14" t="s">
        <v>132</v>
      </c>
      <c r="B14" s="1">
        <v>5407243</v>
      </c>
      <c r="C14" s="2">
        <v>2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v>40</v>
      </c>
      <c r="J14" s="2">
        <v>0</v>
      </c>
      <c r="K14" s="2">
        <v>3</v>
      </c>
      <c r="L14" s="2">
        <v>0</v>
      </c>
      <c r="M14" s="2">
        <v>0</v>
      </c>
      <c r="N14" s="2">
        <v>0</v>
      </c>
      <c r="O14" t="s">
        <v>66</v>
      </c>
      <c r="P14">
        <v>5407243</v>
      </c>
      <c r="Q14">
        <v>11</v>
      </c>
      <c r="R14" t="s">
        <v>78</v>
      </c>
      <c r="S14" t="s">
        <v>79</v>
      </c>
      <c r="T14" t="s">
        <v>82</v>
      </c>
      <c r="U14" t="s">
        <v>78</v>
      </c>
      <c r="V14">
        <v>9</v>
      </c>
      <c r="W14" t="s">
        <v>78</v>
      </c>
      <c r="X14" t="s">
        <v>78</v>
      </c>
      <c r="Y14" t="s">
        <v>82</v>
      </c>
      <c r="Z14" t="s">
        <v>82</v>
      </c>
      <c r="AA14" t="s">
        <v>78</v>
      </c>
      <c r="AK14" s="2"/>
      <c r="AL14" s="2"/>
    </row>
    <row r="15" spans="1:38" x14ac:dyDescent="0.2">
      <c r="A15" t="s">
        <v>132</v>
      </c>
      <c r="B15" s="1">
        <v>5407244</v>
      </c>
      <c r="C15" s="2">
        <v>40</v>
      </c>
      <c r="D15" s="2">
        <v>12</v>
      </c>
      <c r="E15" s="2">
        <v>2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t="s">
        <v>66</v>
      </c>
      <c r="P15">
        <v>5407244</v>
      </c>
      <c r="Q15">
        <v>11</v>
      </c>
      <c r="R15" t="s">
        <v>82</v>
      </c>
      <c r="S15" t="s">
        <v>83</v>
      </c>
      <c r="T15" t="s">
        <v>96</v>
      </c>
      <c r="U15" t="s">
        <v>78</v>
      </c>
      <c r="V15">
        <v>10</v>
      </c>
      <c r="W15" t="s">
        <v>81</v>
      </c>
      <c r="X15" t="s">
        <v>81</v>
      </c>
      <c r="Y15" t="s">
        <v>78</v>
      </c>
      <c r="Z15" t="s">
        <v>82</v>
      </c>
      <c r="AA15" t="s">
        <v>86</v>
      </c>
      <c r="AK15" s="2"/>
      <c r="AL15" s="2"/>
    </row>
    <row r="16" spans="1:38" x14ac:dyDescent="0.2">
      <c r="A16" t="s">
        <v>132</v>
      </c>
      <c r="B16" s="1">
        <v>5407245</v>
      </c>
      <c r="C16" s="2">
        <v>40</v>
      </c>
      <c r="D16" s="2">
        <v>3</v>
      </c>
      <c r="E16" s="2">
        <v>2</v>
      </c>
      <c r="F16" s="2">
        <v>1</v>
      </c>
      <c r="G16" s="2">
        <v>40</v>
      </c>
      <c r="H16" s="2">
        <v>0</v>
      </c>
      <c r="I16" s="2">
        <v>40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t="s">
        <v>66</v>
      </c>
      <c r="P16">
        <v>5407245</v>
      </c>
      <c r="Q16">
        <v>9</v>
      </c>
      <c r="R16" t="s">
        <v>82</v>
      </c>
      <c r="S16" t="s">
        <v>83</v>
      </c>
      <c r="T16" t="s">
        <v>79</v>
      </c>
      <c r="U16" t="s">
        <v>78</v>
      </c>
      <c r="V16">
        <v>6</v>
      </c>
      <c r="W16" t="s">
        <v>82</v>
      </c>
      <c r="X16" t="s">
        <v>82</v>
      </c>
      <c r="Y16" t="s">
        <v>79</v>
      </c>
      <c r="Z16" t="s">
        <v>82</v>
      </c>
      <c r="AA16" t="s">
        <v>82</v>
      </c>
      <c r="AK16" s="2"/>
      <c r="AL16" s="2"/>
    </row>
    <row r="17" spans="1:38" x14ac:dyDescent="0.2">
      <c r="A17" t="s">
        <v>132</v>
      </c>
      <c r="B17" s="1">
        <v>5407246</v>
      </c>
      <c r="C17" s="2">
        <v>24</v>
      </c>
      <c r="D17" s="2">
        <v>17</v>
      </c>
      <c r="E17" s="2">
        <v>3</v>
      </c>
      <c r="F17" s="2">
        <v>13</v>
      </c>
      <c r="G17" s="2">
        <v>1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t="s">
        <v>66</v>
      </c>
      <c r="P17">
        <v>5407246</v>
      </c>
      <c r="Q17">
        <v>12</v>
      </c>
      <c r="R17" t="s">
        <v>78</v>
      </c>
      <c r="S17" t="s">
        <v>79</v>
      </c>
      <c r="T17" t="s">
        <v>97</v>
      </c>
      <c r="U17" t="s">
        <v>79</v>
      </c>
      <c r="V17">
        <v>11</v>
      </c>
      <c r="W17" t="s">
        <v>81</v>
      </c>
      <c r="X17" t="s">
        <v>81</v>
      </c>
      <c r="Y17" t="s">
        <v>78</v>
      </c>
      <c r="Z17" t="s">
        <v>82</v>
      </c>
      <c r="AA17" t="s">
        <v>94</v>
      </c>
      <c r="AK17" s="2"/>
      <c r="AL17" s="2"/>
    </row>
    <row r="18" spans="1:38" x14ac:dyDescent="0.2">
      <c r="A18" t="s">
        <v>137</v>
      </c>
      <c r="B18" s="2">
        <v>5407247.0999999996</v>
      </c>
      <c r="C18" s="2">
        <v>40</v>
      </c>
      <c r="D18" s="2">
        <v>40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2">
        <v>0</v>
      </c>
      <c r="L18" s="1">
        <v>0</v>
      </c>
      <c r="M18" s="1">
        <v>0</v>
      </c>
      <c r="N18" s="1">
        <v>0</v>
      </c>
      <c r="O18" t="s">
        <v>66</v>
      </c>
      <c r="P18">
        <v>5407247.0999999996</v>
      </c>
      <c r="Q18">
        <v>10</v>
      </c>
      <c r="R18" t="s">
        <v>79</v>
      </c>
      <c r="S18" t="s">
        <v>91</v>
      </c>
      <c r="T18" t="s">
        <v>81</v>
      </c>
      <c r="U18" t="s">
        <v>81</v>
      </c>
      <c r="V18">
        <v>9</v>
      </c>
      <c r="W18" t="s">
        <v>81</v>
      </c>
      <c r="X18" t="s">
        <v>81</v>
      </c>
      <c r="Y18" t="s">
        <v>78</v>
      </c>
      <c r="Z18" t="s">
        <v>82</v>
      </c>
      <c r="AA18" t="s">
        <v>81</v>
      </c>
    </row>
    <row r="19" spans="1:38" x14ac:dyDescent="0.2">
      <c r="A19" t="s">
        <v>137</v>
      </c>
      <c r="B19" s="2">
        <v>5407247.2000000002</v>
      </c>
      <c r="C19" s="2">
        <v>40</v>
      </c>
      <c r="D19" s="2">
        <v>40</v>
      </c>
      <c r="E19" s="2">
        <v>40</v>
      </c>
      <c r="F19" s="2">
        <v>40</v>
      </c>
      <c r="G19" s="2">
        <v>40</v>
      </c>
      <c r="H19" s="1">
        <v>0</v>
      </c>
      <c r="I19" s="1">
        <v>0</v>
      </c>
      <c r="J19" s="1">
        <v>0</v>
      </c>
      <c r="K19" s="2">
        <v>0</v>
      </c>
      <c r="L19" s="1">
        <v>0</v>
      </c>
      <c r="M19" s="1">
        <v>0</v>
      </c>
      <c r="N19" s="2">
        <v>40</v>
      </c>
      <c r="O19" t="s">
        <v>65</v>
      </c>
      <c r="P19">
        <v>5407247.2000000002</v>
      </c>
      <c r="Q19">
        <v>6</v>
      </c>
      <c r="R19" t="s">
        <v>84</v>
      </c>
      <c r="S19" t="s">
        <v>85</v>
      </c>
      <c r="T19" t="s">
        <v>81</v>
      </c>
      <c r="U19" t="s">
        <v>81</v>
      </c>
      <c r="V19">
        <v>5</v>
      </c>
      <c r="W19" t="s">
        <v>78</v>
      </c>
      <c r="X19" t="s">
        <v>78</v>
      </c>
      <c r="Y19" t="s">
        <v>78</v>
      </c>
      <c r="Z19" t="s">
        <v>82</v>
      </c>
      <c r="AA19" t="s">
        <v>81</v>
      </c>
    </row>
    <row r="20" spans="1:38" x14ac:dyDescent="0.2">
      <c r="A20" t="s">
        <v>137</v>
      </c>
      <c r="B20" s="2">
        <v>5407248.0999999996</v>
      </c>
      <c r="C20" s="2">
        <v>40</v>
      </c>
      <c r="D20" s="2">
        <v>40</v>
      </c>
      <c r="E20" s="2">
        <v>40</v>
      </c>
      <c r="F20" s="2">
        <v>40</v>
      </c>
      <c r="G20" s="2">
        <v>40</v>
      </c>
      <c r="H20" s="2">
        <v>40</v>
      </c>
      <c r="I20" s="1">
        <v>0</v>
      </c>
      <c r="J20" s="1">
        <v>0</v>
      </c>
      <c r="K20" s="2">
        <v>0</v>
      </c>
      <c r="L20" s="1">
        <v>0</v>
      </c>
      <c r="M20" s="2">
        <v>40</v>
      </c>
      <c r="N20" s="1">
        <v>0</v>
      </c>
      <c r="O20" t="s">
        <v>66</v>
      </c>
      <c r="P20">
        <v>5407248.0999999996</v>
      </c>
      <c r="Q20">
        <v>5</v>
      </c>
      <c r="R20" t="s">
        <v>98</v>
      </c>
      <c r="S20" t="s">
        <v>89</v>
      </c>
      <c r="T20" t="s">
        <v>81</v>
      </c>
      <c r="U20" t="s">
        <v>81</v>
      </c>
      <c r="V20">
        <v>3</v>
      </c>
      <c r="W20" t="s">
        <v>78</v>
      </c>
      <c r="X20" t="s">
        <v>78</v>
      </c>
      <c r="Y20" t="s">
        <v>82</v>
      </c>
      <c r="Z20" t="s">
        <v>82</v>
      </c>
      <c r="AA20" t="s">
        <v>81</v>
      </c>
    </row>
    <row r="21" spans="1:38" x14ac:dyDescent="0.2">
      <c r="A21" t="s">
        <v>137</v>
      </c>
      <c r="B21" s="2">
        <v>5407248.2000000002</v>
      </c>
      <c r="C21" s="2">
        <v>40</v>
      </c>
      <c r="D21" s="2">
        <v>40</v>
      </c>
      <c r="E21" s="2">
        <v>40</v>
      </c>
      <c r="F21" s="2">
        <v>40</v>
      </c>
      <c r="G21" s="2">
        <v>40</v>
      </c>
      <c r="H21" s="2">
        <v>40</v>
      </c>
      <c r="I21" s="2">
        <v>40</v>
      </c>
      <c r="J21" s="2">
        <v>40</v>
      </c>
      <c r="K21" s="2">
        <v>40</v>
      </c>
      <c r="L21" s="2">
        <v>40</v>
      </c>
      <c r="M21" s="2">
        <v>40</v>
      </c>
      <c r="N21" s="2">
        <v>40</v>
      </c>
      <c r="O21" t="s">
        <v>66</v>
      </c>
      <c r="P21">
        <v>5407248.2000000002</v>
      </c>
      <c r="Q21">
        <v>0</v>
      </c>
      <c r="R21" t="s">
        <v>18</v>
      </c>
      <c r="S21" t="s">
        <v>18</v>
      </c>
      <c r="T21" t="s">
        <v>18</v>
      </c>
      <c r="U21" t="s">
        <v>18</v>
      </c>
      <c r="V21">
        <v>0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</row>
    <row r="22" spans="1:38" x14ac:dyDescent="0.2">
      <c r="A22" t="s">
        <v>137</v>
      </c>
      <c r="B22" s="2">
        <v>5407249.0999999996</v>
      </c>
      <c r="C22" s="2">
        <v>40</v>
      </c>
      <c r="D22" s="1">
        <v>24</v>
      </c>
      <c r="E22" s="1">
        <v>8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2">
        <v>0</v>
      </c>
      <c r="L22" s="1">
        <v>0</v>
      </c>
      <c r="M22" s="1">
        <v>0</v>
      </c>
      <c r="N22" s="1">
        <v>0</v>
      </c>
      <c r="O22" t="s">
        <v>66</v>
      </c>
      <c r="P22">
        <v>5407249.0999999996</v>
      </c>
      <c r="Q22">
        <v>11</v>
      </c>
      <c r="R22" t="s">
        <v>82</v>
      </c>
      <c r="S22" t="s">
        <v>83</v>
      </c>
      <c r="T22" t="s">
        <v>97</v>
      </c>
      <c r="U22" t="s">
        <v>81</v>
      </c>
      <c r="V22">
        <v>10</v>
      </c>
      <c r="W22" t="s">
        <v>81</v>
      </c>
      <c r="X22" t="s">
        <v>81</v>
      </c>
      <c r="Y22" t="s">
        <v>78</v>
      </c>
      <c r="Z22" t="s">
        <v>82</v>
      </c>
      <c r="AA22" t="s">
        <v>97</v>
      </c>
    </row>
    <row r="23" spans="1:38" x14ac:dyDescent="0.2">
      <c r="A23" t="s">
        <v>137</v>
      </c>
      <c r="B23" s="2">
        <v>5407249.2000000002</v>
      </c>
      <c r="C23" s="2">
        <v>40</v>
      </c>
      <c r="D23" s="2">
        <v>40</v>
      </c>
      <c r="E23" s="2">
        <v>40</v>
      </c>
      <c r="F23" s="2">
        <v>40</v>
      </c>
      <c r="G23" s="2">
        <v>40</v>
      </c>
      <c r="H23" s="2">
        <v>40</v>
      </c>
      <c r="I23" s="2">
        <v>40</v>
      </c>
      <c r="J23" s="2">
        <v>40</v>
      </c>
      <c r="K23" s="2">
        <v>40</v>
      </c>
      <c r="L23" s="2">
        <v>40</v>
      </c>
      <c r="M23" s="2">
        <v>40</v>
      </c>
      <c r="N23" s="2">
        <v>40</v>
      </c>
      <c r="O23" t="s">
        <v>66</v>
      </c>
      <c r="P23">
        <v>5407249.2000000002</v>
      </c>
      <c r="Q23">
        <v>0</v>
      </c>
      <c r="R23" t="s">
        <v>18</v>
      </c>
      <c r="S23" t="s">
        <v>18</v>
      </c>
      <c r="T23" t="s">
        <v>18</v>
      </c>
      <c r="U23" t="s">
        <v>18</v>
      </c>
      <c r="V23">
        <v>0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</row>
    <row r="24" spans="1:38" x14ac:dyDescent="0.2">
      <c r="A24" t="s">
        <v>137</v>
      </c>
      <c r="B24" s="2">
        <v>5407250.0999999996</v>
      </c>
      <c r="C24" s="2">
        <v>40</v>
      </c>
      <c r="D24" s="2">
        <v>40</v>
      </c>
      <c r="E24" s="2">
        <v>40</v>
      </c>
      <c r="F24" s="1">
        <v>4</v>
      </c>
      <c r="G24" s="1">
        <v>1</v>
      </c>
      <c r="H24" s="1">
        <v>0</v>
      </c>
      <c r="I24" s="2">
        <v>40</v>
      </c>
      <c r="J24" s="1">
        <v>0</v>
      </c>
      <c r="K24" s="2">
        <v>0</v>
      </c>
      <c r="L24" s="1">
        <v>0</v>
      </c>
      <c r="M24" s="1">
        <v>0</v>
      </c>
      <c r="N24" s="1">
        <v>0</v>
      </c>
      <c r="O24" t="s">
        <v>66</v>
      </c>
      <c r="P24">
        <v>5407250.0999999996</v>
      </c>
      <c r="Q24">
        <v>8</v>
      </c>
      <c r="R24" t="s">
        <v>83</v>
      </c>
      <c r="S24" t="s">
        <v>84</v>
      </c>
      <c r="T24" t="s">
        <v>83</v>
      </c>
      <c r="U24" t="s">
        <v>81</v>
      </c>
      <c r="V24">
        <v>6</v>
      </c>
      <c r="W24" t="s">
        <v>78</v>
      </c>
      <c r="X24" t="s">
        <v>78</v>
      </c>
      <c r="Y24" t="s">
        <v>82</v>
      </c>
      <c r="Z24" t="s">
        <v>82</v>
      </c>
      <c r="AA24" t="s">
        <v>83</v>
      </c>
    </row>
    <row r="25" spans="1:38" x14ac:dyDescent="0.2">
      <c r="A25" t="s">
        <v>137</v>
      </c>
      <c r="B25" s="2">
        <v>5407250.2000000002</v>
      </c>
      <c r="C25" s="1">
        <v>34</v>
      </c>
      <c r="D25" s="2">
        <v>40</v>
      </c>
      <c r="E25" s="2">
        <v>40</v>
      </c>
      <c r="F25" s="2">
        <v>40</v>
      </c>
      <c r="G25" s="2">
        <v>40</v>
      </c>
      <c r="H25" s="2">
        <v>40</v>
      </c>
      <c r="I25" s="2">
        <v>40</v>
      </c>
      <c r="J25" s="2">
        <v>40</v>
      </c>
      <c r="K25" s="2">
        <v>40</v>
      </c>
      <c r="L25" s="2">
        <v>40</v>
      </c>
      <c r="M25" s="2">
        <v>40</v>
      </c>
      <c r="N25" s="2">
        <v>40</v>
      </c>
      <c r="O25" t="s">
        <v>66</v>
      </c>
      <c r="P25">
        <v>5407250.2000000002</v>
      </c>
      <c r="Q25">
        <v>1</v>
      </c>
      <c r="R25" t="s">
        <v>78</v>
      </c>
      <c r="S25" t="s">
        <v>18</v>
      </c>
      <c r="T25" t="s">
        <v>100</v>
      </c>
      <c r="U25" t="s">
        <v>18</v>
      </c>
      <c r="V25">
        <v>0</v>
      </c>
      <c r="W25" t="s">
        <v>78</v>
      </c>
      <c r="X25" t="s">
        <v>86</v>
      </c>
      <c r="Y25" t="s">
        <v>78</v>
      </c>
      <c r="Z25" t="s">
        <v>18</v>
      </c>
      <c r="AA25" t="s">
        <v>18</v>
      </c>
    </row>
    <row r="26" spans="1:38" x14ac:dyDescent="0.2">
      <c r="A26" t="s">
        <v>133</v>
      </c>
      <c r="B26" s="2">
        <v>5407251.0999999996</v>
      </c>
      <c r="C26" s="2">
        <v>40</v>
      </c>
      <c r="D26" s="1">
        <v>0</v>
      </c>
      <c r="E26" s="1">
        <v>0</v>
      </c>
      <c r="F26" s="1">
        <v>0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t="s">
        <v>66</v>
      </c>
      <c r="P26">
        <v>5407251.0999999996</v>
      </c>
      <c r="Q26">
        <v>11</v>
      </c>
      <c r="R26" t="s">
        <v>82</v>
      </c>
      <c r="S26" t="s">
        <v>83</v>
      </c>
      <c r="T26" t="s">
        <v>81</v>
      </c>
      <c r="U26" t="s">
        <v>81</v>
      </c>
      <c r="V26">
        <v>10</v>
      </c>
      <c r="W26" t="s">
        <v>81</v>
      </c>
      <c r="X26" t="s">
        <v>81</v>
      </c>
      <c r="Y26" t="s">
        <v>78</v>
      </c>
      <c r="Z26" t="s">
        <v>82</v>
      </c>
      <c r="AA26" t="s">
        <v>81</v>
      </c>
    </row>
    <row r="27" spans="1:38" x14ac:dyDescent="0.2">
      <c r="A27" t="s">
        <v>133</v>
      </c>
      <c r="B27" s="2">
        <v>5407251.2000000002</v>
      </c>
      <c r="C27" s="2">
        <v>40</v>
      </c>
      <c r="D27" s="2">
        <v>40</v>
      </c>
      <c r="E27" s="2">
        <v>40</v>
      </c>
      <c r="F27" s="2">
        <v>40</v>
      </c>
      <c r="G27" s="2">
        <v>40</v>
      </c>
      <c r="H27" s="2">
        <v>40</v>
      </c>
      <c r="I27" s="2">
        <v>40</v>
      </c>
      <c r="J27" s="2">
        <v>40</v>
      </c>
      <c r="K27" s="2">
        <v>40</v>
      </c>
      <c r="L27" s="2">
        <v>40</v>
      </c>
      <c r="M27" s="1">
        <v>0</v>
      </c>
      <c r="N27" s="2">
        <v>40</v>
      </c>
      <c r="O27" t="s">
        <v>66</v>
      </c>
      <c r="P27">
        <v>5407251.2000000002</v>
      </c>
      <c r="Q27">
        <v>1</v>
      </c>
      <c r="R27" t="s">
        <v>86</v>
      </c>
      <c r="S27" t="s">
        <v>18</v>
      </c>
      <c r="T27" t="s">
        <v>81</v>
      </c>
      <c r="U27" t="s">
        <v>18</v>
      </c>
      <c r="V27">
        <v>0</v>
      </c>
      <c r="W27" t="s">
        <v>78</v>
      </c>
      <c r="X27" t="s">
        <v>78</v>
      </c>
      <c r="Y27" t="s">
        <v>78</v>
      </c>
      <c r="Z27" t="s">
        <v>18</v>
      </c>
      <c r="AA27" t="s">
        <v>18</v>
      </c>
    </row>
    <row r="28" spans="1:38" x14ac:dyDescent="0.2">
      <c r="A28" t="s">
        <v>133</v>
      </c>
      <c r="B28" s="2">
        <v>5407252.0999999996</v>
      </c>
      <c r="C28" s="2">
        <v>40</v>
      </c>
      <c r="D28" s="2">
        <v>40</v>
      </c>
      <c r="E28" s="2">
        <v>40</v>
      </c>
      <c r="F28" s="1">
        <v>5</v>
      </c>
      <c r="G28" s="2">
        <v>0</v>
      </c>
      <c r="H28" s="1">
        <v>0</v>
      </c>
      <c r="I28" s="2">
        <v>40</v>
      </c>
      <c r="J28" s="1">
        <v>4</v>
      </c>
      <c r="K28" s="1">
        <v>0</v>
      </c>
      <c r="L28" s="1">
        <v>11</v>
      </c>
      <c r="M28" s="1">
        <v>21</v>
      </c>
      <c r="N28" s="1">
        <v>12</v>
      </c>
      <c r="O28" t="s">
        <v>66</v>
      </c>
      <c r="P28">
        <v>5407252.0999999996</v>
      </c>
      <c r="Q28">
        <v>8</v>
      </c>
      <c r="R28" t="s">
        <v>83</v>
      </c>
      <c r="S28" t="s">
        <v>84</v>
      </c>
      <c r="T28" t="s">
        <v>91</v>
      </c>
      <c r="U28" t="s">
        <v>81</v>
      </c>
      <c r="V28">
        <v>6</v>
      </c>
      <c r="W28" t="s">
        <v>78</v>
      </c>
      <c r="X28" t="s">
        <v>78</v>
      </c>
      <c r="Y28" t="s">
        <v>82</v>
      </c>
      <c r="Z28" t="s">
        <v>82</v>
      </c>
      <c r="AA28" t="s">
        <v>91</v>
      </c>
    </row>
    <row r="29" spans="1:38" x14ac:dyDescent="0.2">
      <c r="A29" t="s">
        <v>133</v>
      </c>
      <c r="B29" s="2">
        <v>5407252.2000000002</v>
      </c>
      <c r="C29" s="2">
        <v>40</v>
      </c>
      <c r="D29" s="1">
        <v>3</v>
      </c>
      <c r="E29" s="1">
        <v>1</v>
      </c>
      <c r="F29" s="1">
        <v>3</v>
      </c>
      <c r="G29" s="2">
        <v>0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0</v>
      </c>
      <c r="N29" s="1">
        <v>1</v>
      </c>
      <c r="O29" t="s">
        <v>66</v>
      </c>
      <c r="P29">
        <v>5407252.2000000002</v>
      </c>
      <c r="Q29">
        <v>11</v>
      </c>
      <c r="R29" t="s">
        <v>82</v>
      </c>
      <c r="S29" t="s">
        <v>83</v>
      </c>
      <c r="T29" t="s">
        <v>79</v>
      </c>
      <c r="U29" t="s">
        <v>79</v>
      </c>
      <c r="V29">
        <v>10</v>
      </c>
      <c r="W29" t="s">
        <v>81</v>
      </c>
      <c r="X29" t="s">
        <v>81</v>
      </c>
      <c r="Y29" t="s">
        <v>78</v>
      </c>
      <c r="Z29" t="s">
        <v>82</v>
      </c>
      <c r="AA29" t="s">
        <v>81</v>
      </c>
    </row>
    <row r="30" spans="1:38" x14ac:dyDescent="0.2">
      <c r="A30" t="s">
        <v>133</v>
      </c>
      <c r="B30" s="2">
        <v>5407253.0999999996</v>
      </c>
      <c r="C30" s="2">
        <v>40</v>
      </c>
      <c r="D30" s="2">
        <v>40</v>
      </c>
      <c r="E30" s="2">
        <v>40</v>
      </c>
      <c r="F30" s="2">
        <v>40</v>
      </c>
      <c r="G30" s="2">
        <v>40</v>
      </c>
      <c r="H30" s="2">
        <v>40</v>
      </c>
      <c r="I30" s="2">
        <v>40</v>
      </c>
      <c r="J30" s="2">
        <v>40</v>
      </c>
      <c r="K30" s="2">
        <v>40</v>
      </c>
      <c r="L30" s="1">
        <v>3</v>
      </c>
      <c r="M30" s="1">
        <v>16</v>
      </c>
      <c r="N30" s="1">
        <v>1</v>
      </c>
      <c r="O30" t="s">
        <v>66</v>
      </c>
      <c r="P30">
        <v>5407253.0999999996</v>
      </c>
      <c r="Q30">
        <v>3</v>
      </c>
      <c r="R30" t="s">
        <v>80</v>
      </c>
      <c r="S30" t="s">
        <v>96</v>
      </c>
      <c r="T30" t="s">
        <v>79</v>
      </c>
      <c r="U30" t="s">
        <v>78</v>
      </c>
      <c r="V30">
        <v>2</v>
      </c>
      <c r="W30" t="s">
        <v>81</v>
      </c>
      <c r="X30" t="s">
        <v>81</v>
      </c>
      <c r="Y30" t="s">
        <v>78</v>
      </c>
      <c r="Z30" t="s">
        <v>82</v>
      </c>
      <c r="AA30" t="s">
        <v>82</v>
      </c>
    </row>
    <row r="31" spans="1:38" x14ac:dyDescent="0.2">
      <c r="A31" t="s">
        <v>133</v>
      </c>
      <c r="B31" s="2">
        <v>5407253.2000000002</v>
      </c>
      <c r="C31" s="2">
        <v>40</v>
      </c>
      <c r="D31" s="1">
        <v>12</v>
      </c>
      <c r="E31" s="1">
        <v>1</v>
      </c>
      <c r="F31" s="1">
        <v>0</v>
      </c>
      <c r="G31" s="2">
        <v>1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16</v>
      </c>
      <c r="N31" s="1">
        <v>0</v>
      </c>
      <c r="O31" t="s">
        <v>66</v>
      </c>
      <c r="P31">
        <v>5407253.2000000002</v>
      </c>
      <c r="Q31">
        <v>11</v>
      </c>
      <c r="R31" t="s">
        <v>82</v>
      </c>
      <c r="S31" t="s">
        <v>83</v>
      </c>
      <c r="T31" t="s">
        <v>96</v>
      </c>
      <c r="U31" t="s">
        <v>81</v>
      </c>
      <c r="V31">
        <v>10</v>
      </c>
      <c r="W31" t="s">
        <v>81</v>
      </c>
      <c r="X31" t="s">
        <v>81</v>
      </c>
      <c r="Y31" t="s">
        <v>78</v>
      </c>
      <c r="Z31" t="s">
        <v>82</v>
      </c>
      <c r="AA31" t="s">
        <v>96</v>
      </c>
    </row>
    <row r="32" spans="1:38" x14ac:dyDescent="0.2">
      <c r="A32" t="s">
        <v>133</v>
      </c>
      <c r="B32" s="2">
        <v>5407254.0999999996</v>
      </c>
      <c r="C32" s="2">
        <v>40</v>
      </c>
      <c r="D32" s="2">
        <v>40</v>
      </c>
      <c r="E32" s="2">
        <v>40</v>
      </c>
      <c r="F32" s="2">
        <v>40</v>
      </c>
      <c r="G32" s="2">
        <v>40</v>
      </c>
      <c r="H32" s="2">
        <v>40</v>
      </c>
      <c r="I32" s="2">
        <v>40</v>
      </c>
      <c r="J32" s="2">
        <v>40</v>
      </c>
      <c r="K32" s="2">
        <v>40</v>
      </c>
      <c r="L32" s="2">
        <v>40</v>
      </c>
      <c r="M32" s="2">
        <v>40</v>
      </c>
      <c r="N32" s="2">
        <v>40</v>
      </c>
      <c r="O32" t="s">
        <v>66</v>
      </c>
      <c r="P32">
        <v>5407254.0999999996</v>
      </c>
      <c r="Q32">
        <v>0</v>
      </c>
      <c r="R32" t="s">
        <v>18</v>
      </c>
      <c r="S32" t="s">
        <v>18</v>
      </c>
      <c r="T32" t="s">
        <v>18</v>
      </c>
      <c r="U32" t="s">
        <v>18</v>
      </c>
      <c r="V32">
        <v>0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</row>
    <row r="33" spans="1:38" x14ac:dyDescent="0.2">
      <c r="A33" t="s">
        <v>133</v>
      </c>
      <c r="B33" s="2">
        <v>5407254.2000000002</v>
      </c>
      <c r="C33" s="2">
        <v>40</v>
      </c>
      <c r="D33" s="1">
        <v>3</v>
      </c>
      <c r="E33" s="2">
        <v>40</v>
      </c>
      <c r="F33" s="2">
        <v>40</v>
      </c>
      <c r="G33" s="2">
        <v>40</v>
      </c>
      <c r="H33" s="2">
        <v>40</v>
      </c>
      <c r="I33" s="2">
        <v>40</v>
      </c>
      <c r="J33" s="2">
        <v>40</v>
      </c>
      <c r="K33" s="2">
        <v>40</v>
      </c>
      <c r="L33" s="2">
        <v>40</v>
      </c>
      <c r="M33" s="2">
        <v>40</v>
      </c>
      <c r="N33" s="2">
        <v>40</v>
      </c>
      <c r="O33" t="s">
        <v>66</v>
      </c>
      <c r="P33">
        <v>5407254.2000000002</v>
      </c>
      <c r="Q33">
        <v>1</v>
      </c>
      <c r="R33" t="s">
        <v>82</v>
      </c>
      <c r="S33" t="s">
        <v>18</v>
      </c>
      <c r="T33" t="s">
        <v>79</v>
      </c>
      <c r="U33" t="s">
        <v>18</v>
      </c>
      <c r="V33">
        <v>0</v>
      </c>
      <c r="W33" t="s">
        <v>78</v>
      </c>
      <c r="X33" t="s">
        <v>80</v>
      </c>
      <c r="Y33" t="s">
        <v>78</v>
      </c>
      <c r="Z33" t="s">
        <v>18</v>
      </c>
      <c r="AA33" t="s">
        <v>18</v>
      </c>
    </row>
    <row r="34" spans="1:38" x14ac:dyDescent="0.2">
      <c r="A34" t="s">
        <v>138</v>
      </c>
      <c r="B34" s="2">
        <v>687.1</v>
      </c>
      <c r="C34" s="2" t="s">
        <v>22</v>
      </c>
      <c r="D34" s="2" t="s">
        <v>22</v>
      </c>
      <c r="E34" s="2" t="s">
        <v>22</v>
      </c>
      <c r="F34" s="2" t="s">
        <v>22</v>
      </c>
      <c r="G34" s="2">
        <v>14</v>
      </c>
      <c r="H34" s="2">
        <v>34</v>
      </c>
      <c r="I34" s="2">
        <v>20</v>
      </c>
      <c r="J34" s="2">
        <v>12</v>
      </c>
      <c r="K34" s="2">
        <v>25</v>
      </c>
      <c r="L34" s="2">
        <v>40</v>
      </c>
      <c r="M34" s="2">
        <v>40</v>
      </c>
      <c r="N34" s="2">
        <v>20</v>
      </c>
      <c r="O34" t="s">
        <v>66</v>
      </c>
      <c r="P34">
        <v>687.1</v>
      </c>
      <c r="Q34">
        <v>6</v>
      </c>
      <c r="R34" t="s">
        <v>91</v>
      </c>
      <c r="S34" t="s">
        <v>98</v>
      </c>
      <c r="T34" t="s">
        <v>92</v>
      </c>
      <c r="U34" t="s">
        <v>116</v>
      </c>
      <c r="V34">
        <v>4</v>
      </c>
      <c r="W34" t="s">
        <v>78</v>
      </c>
      <c r="X34" t="s">
        <v>82</v>
      </c>
      <c r="Y34" t="s">
        <v>82</v>
      </c>
      <c r="Z34" t="s">
        <v>82</v>
      </c>
      <c r="AA34" t="s">
        <v>117</v>
      </c>
      <c r="AK34" s="2"/>
      <c r="AL34" s="2"/>
    </row>
    <row r="35" spans="1:38" x14ac:dyDescent="0.2">
      <c r="A35" t="s">
        <v>138</v>
      </c>
      <c r="B35" s="2">
        <v>688.2</v>
      </c>
      <c r="C35" s="2">
        <v>40</v>
      </c>
      <c r="D35" s="2">
        <v>40</v>
      </c>
      <c r="E35" s="2">
        <v>40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t="s">
        <v>66</v>
      </c>
      <c r="P35">
        <v>688.2</v>
      </c>
      <c r="Q35">
        <v>9</v>
      </c>
      <c r="R35" t="s">
        <v>83</v>
      </c>
      <c r="S35" t="s">
        <v>84</v>
      </c>
      <c r="T35" t="s">
        <v>81</v>
      </c>
      <c r="U35" t="s">
        <v>81</v>
      </c>
      <c r="V35">
        <v>8</v>
      </c>
      <c r="W35" t="s">
        <v>81</v>
      </c>
      <c r="X35" t="s">
        <v>81</v>
      </c>
      <c r="Y35" t="s">
        <v>78</v>
      </c>
      <c r="Z35" t="s">
        <v>82</v>
      </c>
      <c r="AA35" t="s">
        <v>81</v>
      </c>
      <c r="AK35" s="2"/>
      <c r="AL35" s="2"/>
    </row>
    <row r="36" spans="1:38" x14ac:dyDescent="0.2">
      <c r="A36" t="s">
        <v>138</v>
      </c>
      <c r="B36" s="2">
        <v>689.2</v>
      </c>
      <c r="C36" s="2">
        <v>40</v>
      </c>
      <c r="D36" s="2">
        <v>26</v>
      </c>
      <c r="E36" s="2">
        <v>0</v>
      </c>
      <c r="F36" s="2">
        <v>0</v>
      </c>
      <c r="G36" s="2">
        <v>0</v>
      </c>
      <c r="H36" s="2">
        <v>0</v>
      </c>
      <c r="I36" s="2">
        <v>4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t="s">
        <v>66</v>
      </c>
      <c r="P36">
        <v>689.2</v>
      </c>
      <c r="Q36">
        <v>11</v>
      </c>
      <c r="R36" t="s">
        <v>82</v>
      </c>
      <c r="S36" t="s">
        <v>83</v>
      </c>
      <c r="T36" t="s">
        <v>88</v>
      </c>
      <c r="U36" t="s">
        <v>81</v>
      </c>
      <c r="V36">
        <v>10</v>
      </c>
      <c r="W36" t="s">
        <v>81</v>
      </c>
      <c r="X36" t="s">
        <v>81</v>
      </c>
      <c r="Y36" t="s">
        <v>78</v>
      </c>
      <c r="Z36" t="s">
        <v>82</v>
      </c>
      <c r="AA36" t="s">
        <v>88</v>
      </c>
      <c r="AK36" s="2"/>
      <c r="AL36" s="2"/>
    </row>
    <row r="37" spans="1:38" x14ac:dyDescent="0.2">
      <c r="A37" t="s">
        <v>138</v>
      </c>
      <c r="B37" s="2">
        <v>690.1</v>
      </c>
      <c r="C37" s="2">
        <v>40</v>
      </c>
      <c r="D37" s="1" t="s">
        <v>22</v>
      </c>
      <c r="E37" s="2">
        <v>40</v>
      </c>
      <c r="F37" s="2">
        <v>19</v>
      </c>
      <c r="G37" s="2">
        <v>1</v>
      </c>
      <c r="H37" s="2">
        <v>0</v>
      </c>
      <c r="I37" s="2">
        <v>0</v>
      </c>
      <c r="J37" s="2">
        <v>17</v>
      </c>
      <c r="K37" s="2">
        <v>0</v>
      </c>
      <c r="L37" s="2">
        <v>32</v>
      </c>
      <c r="M37" s="2">
        <v>40</v>
      </c>
      <c r="N37" s="2">
        <v>0</v>
      </c>
      <c r="O37" t="s">
        <v>66</v>
      </c>
      <c r="P37">
        <v>690.1</v>
      </c>
      <c r="Q37">
        <v>8</v>
      </c>
      <c r="R37" t="s">
        <v>83</v>
      </c>
      <c r="S37" t="s">
        <v>84</v>
      </c>
      <c r="T37" t="s">
        <v>90</v>
      </c>
      <c r="U37" t="s">
        <v>81</v>
      </c>
      <c r="V37">
        <v>6</v>
      </c>
      <c r="W37" t="s">
        <v>78</v>
      </c>
      <c r="X37" t="s">
        <v>78</v>
      </c>
      <c r="Y37" t="s">
        <v>82</v>
      </c>
      <c r="Z37" t="s">
        <v>82</v>
      </c>
      <c r="AA37" t="s">
        <v>90</v>
      </c>
      <c r="AK37" s="2"/>
      <c r="AL37" s="2"/>
    </row>
    <row r="38" spans="1:38" x14ac:dyDescent="0.2">
      <c r="A38" t="s">
        <v>138</v>
      </c>
      <c r="B38" s="2">
        <v>691.2</v>
      </c>
      <c r="C38" s="2">
        <v>40</v>
      </c>
      <c r="D38" s="2">
        <v>40</v>
      </c>
      <c r="E38" s="2" t="s">
        <v>22</v>
      </c>
      <c r="F38" s="2" t="s">
        <v>22</v>
      </c>
      <c r="G38" s="2">
        <v>40</v>
      </c>
      <c r="H38" s="2">
        <v>40</v>
      </c>
      <c r="I38" s="2">
        <v>40</v>
      </c>
      <c r="J38" s="2">
        <v>2</v>
      </c>
      <c r="K38" s="2">
        <v>40</v>
      </c>
      <c r="L38" s="2">
        <v>40</v>
      </c>
      <c r="M38" s="2">
        <v>18</v>
      </c>
      <c r="N38" s="2">
        <v>40</v>
      </c>
      <c r="O38" t="s">
        <v>66</v>
      </c>
      <c r="P38">
        <v>691.2</v>
      </c>
      <c r="Q38">
        <v>2</v>
      </c>
      <c r="R38" t="s">
        <v>85</v>
      </c>
      <c r="S38" t="s">
        <v>18</v>
      </c>
      <c r="T38" t="s">
        <v>82</v>
      </c>
      <c r="U38" t="s">
        <v>18</v>
      </c>
      <c r="V38">
        <v>0</v>
      </c>
      <c r="W38" t="s">
        <v>82</v>
      </c>
      <c r="X38" t="s">
        <v>79</v>
      </c>
      <c r="Y38" t="s">
        <v>82</v>
      </c>
      <c r="Z38" t="s">
        <v>18</v>
      </c>
      <c r="AA38" t="s">
        <v>18</v>
      </c>
      <c r="AK38" s="2"/>
      <c r="AL38" s="2"/>
    </row>
    <row r="39" spans="1:38" x14ac:dyDescent="0.2">
      <c r="A39" t="s">
        <v>138</v>
      </c>
      <c r="B39" s="2">
        <v>692.2</v>
      </c>
      <c r="C39" s="2">
        <v>0</v>
      </c>
      <c r="D39" s="2">
        <v>0</v>
      </c>
      <c r="E39" s="2">
        <v>0</v>
      </c>
      <c r="F39" s="2">
        <v>0</v>
      </c>
      <c r="G39" s="2">
        <v>40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t="s">
        <v>66</v>
      </c>
      <c r="P39">
        <v>692.2</v>
      </c>
      <c r="Q39">
        <v>11</v>
      </c>
      <c r="R39" t="s">
        <v>78</v>
      </c>
      <c r="S39" t="s">
        <v>79</v>
      </c>
      <c r="T39" t="s">
        <v>81</v>
      </c>
      <c r="U39" t="s">
        <v>81</v>
      </c>
      <c r="V39">
        <v>9</v>
      </c>
      <c r="W39" t="s">
        <v>78</v>
      </c>
      <c r="X39" t="s">
        <v>78</v>
      </c>
      <c r="Y39" t="s">
        <v>82</v>
      </c>
      <c r="Z39" t="s">
        <v>82</v>
      </c>
      <c r="AA39" t="s">
        <v>81</v>
      </c>
      <c r="AK39" s="2"/>
      <c r="AL39" s="2"/>
    </row>
    <row r="40" spans="1:38" x14ac:dyDescent="0.2">
      <c r="A40" t="s">
        <v>138</v>
      </c>
      <c r="B40" s="2">
        <v>693.2</v>
      </c>
      <c r="C40" s="2">
        <v>40</v>
      </c>
      <c r="D40" s="2">
        <v>15</v>
      </c>
      <c r="E40" s="2">
        <v>40</v>
      </c>
      <c r="F40" s="2">
        <v>40</v>
      </c>
      <c r="G40" s="2">
        <v>23</v>
      </c>
      <c r="H40" s="1">
        <v>0</v>
      </c>
      <c r="I40" s="2">
        <v>40</v>
      </c>
      <c r="J40" s="2">
        <v>40</v>
      </c>
      <c r="K40" s="2">
        <v>16</v>
      </c>
      <c r="L40" s="2">
        <v>40</v>
      </c>
      <c r="M40" s="2">
        <v>40</v>
      </c>
      <c r="N40" s="2">
        <v>1</v>
      </c>
      <c r="O40" t="s">
        <v>65</v>
      </c>
      <c r="P40">
        <v>693.2</v>
      </c>
      <c r="Q40">
        <v>5</v>
      </c>
      <c r="R40" t="s">
        <v>82</v>
      </c>
      <c r="S40" t="s">
        <v>84</v>
      </c>
      <c r="T40" t="s">
        <v>110</v>
      </c>
      <c r="U40" t="s">
        <v>81</v>
      </c>
      <c r="V40">
        <v>1</v>
      </c>
      <c r="W40" t="s">
        <v>79</v>
      </c>
      <c r="X40" t="s">
        <v>84</v>
      </c>
      <c r="Y40" t="s">
        <v>83</v>
      </c>
      <c r="Z40" t="s">
        <v>83</v>
      </c>
      <c r="AA40" t="s">
        <v>110</v>
      </c>
      <c r="AK40" s="2"/>
      <c r="AL40" s="2"/>
    </row>
    <row r="41" spans="1:38" x14ac:dyDescent="0.2">
      <c r="A41" t="s">
        <v>138</v>
      </c>
      <c r="B41" s="2">
        <v>694.1</v>
      </c>
      <c r="C41" s="2">
        <v>40</v>
      </c>
      <c r="D41" s="2">
        <v>0</v>
      </c>
      <c r="E41" s="2">
        <v>23</v>
      </c>
      <c r="F41" s="2">
        <v>5</v>
      </c>
      <c r="G41" s="2">
        <v>5</v>
      </c>
      <c r="H41" s="2">
        <v>5</v>
      </c>
      <c r="I41" s="2">
        <v>0</v>
      </c>
      <c r="J41" s="2">
        <v>1</v>
      </c>
      <c r="K41" s="2">
        <v>3</v>
      </c>
      <c r="L41" s="2">
        <v>12</v>
      </c>
      <c r="M41" s="2">
        <v>40</v>
      </c>
      <c r="N41" s="2">
        <v>40</v>
      </c>
      <c r="O41" t="s">
        <v>66</v>
      </c>
      <c r="P41">
        <v>694.1</v>
      </c>
      <c r="Q41">
        <v>9</v>
      </c>
      <c r="R41" t="s">
        <v>82</v>
      </c>
      <c r="S41" t="s">
        <v>83</v>
      </c>
      <c r="T41" t="s">
        <v>81</v>
      </c>
      <c r="U41" t="s">
        <v>91</v>
      </c>
      <c r="V41">
        <v>8</v>
      </c>
      <c r="W41" t="s">
        <v>78</v>
      </c>
      <c r="X41" t="s">
        <v>82</v>
      </c>
      <c r="Y41" t="s">
        <v>78</v>
      </c>
      <c r="Z41" t="s">
        <v>82</v>
      </c>
      <c r="AA41" t="s">
        <v>118</v>
      </c>
      <c r="AK41" s="2"/>
      <c r="AL41" s="2"/>
    </row>
    <row r="42" spans="1:38" x14ac:dyDescent="0.2">
      <c r="A42" t="s">
        <v>139</v>
      </c>
      <c r="B42" s="2">
        <v>695.1</v>
      </c>
      <c r="C42" s="2">
        <v>0</v>
      </c>
      <c r="D42" s="2">
        <v>22</v>
      </c>
      <c r="E42" s="2">
        <v>27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t="s">
        <v>66</v>
      </c>
      <c r="P42">
        <v>695.1</v>
      </c>
      <c r="Q42">
        <v>12</v>
      </c>
      <c r="R42" t="s">
        <v>78</v>
      </c>
      <c r="S42" t="s">
        <v>79</v>
      </c>
      <c r="T42" t="s">
        <v>81</v>
      </c>
      <c r="U42" t="s">
        <v>107</v>
      </c>
      <c r="V42">
        <v>11</v>
      </c>
      <c r="W42" t="s">
        <v>81</v>
      </c>
      <c r="X42" t="s">
        <v>81</v>
      </c>
      <c r="Y42" t="s">
        <v>78</v>
      </c>
      <c r="Z42" t="s">
        <v>82</v>
      </c>
      <c r="AA42" t="s">
        <v>108</v>
      </c>
    </row>
    <row r="43" spans="1:38" x14ac:dyDescent="0.2">
      <c r="A43" t="s">
        <v>139</v>
      </c>
      <c r="B43" s="2">
        <v>695.2</v>
      </c>
      <c r="C43" s="2">
        <v>40</v>
      </c>
      <c r="D43" s="2">
        <v>40</v>
      </c>
      <c r="E43" s="2">
        <v>40</v>
      </c>
      <c r="F43" s="2">
        <v>40</v>
      </c>
      <c r="G43" s="2">
        <v>0</v>
      </c>
      <c r="H43" s="2">
        <v>40</v>
      </c>
      <c r="I43" s="2">
        <v>40</v>
      </c>
      <c r="J43" s="2">
        <v>32</v>
      </c>
      <c r="K43" s="2">
        <v>40</v>
      </c>
      <c r="L43" s="2">
        <v>40</v>
      </c>
      <c r="M43" s="2">
        <v>0</v>
      </c>
      <c r="N43" s="2">
        <v>0</v>
      </c>
      <c r="O43" t="s">
        <v>66</v>
      </c>
      <c r="P43">
        <v>695.2</v>
      </c>
      <c r="Q43">
        <v>4</v>
      </c>
      <c r="R43" t="s">
        <v>91</v>
      </c>
      <c r="S43" t="s">
        <v>86</v>
      </c>
      <c r="T43" t="s">
        <v>81</v>
      </c>
      <c r="U43" t="s">
        <v>81</v>
      </c>
      <c r="V43">
        <v>1</v>
      </c>
      <c r="W43" t="s">
        <v>82</v>
      </c>
      <c r="X43" t="s">
        <v>83</v>
      </c>
      <c r="Y43" t="s">
        <v>79</v>
      </c>
      <c r="Z43" t="s">
        <v>84</v>
      </c>
      <c r="AA43" t="s">
        <v>81</v>
      </c>
      <c r="AK43" s="2"/>
      <c r="AL43" s="2"/>
    </row>
    <row r="44" spans="1:38" x14ac:dyDescent="0.2">
      <c r="A44" t="s">
        <v>139</v>
      </c>
      <c r="B44" s="2">
        <v>696.1</v>
      </c>
      <c r="C44" s="2">
        <v>18</v>
      </c>
      <c r="D44" s="2">
        <v>0</v>
      </c>
      <c r="E44" s="2">
        <v>40</v>
      </c>
      <c r="F44" s="2">
        <v>0</v>
      </c>
      <c r="G44" s="2">
        <v>40</v>
      </c>
      <c r="H44" s="2">
        <v>40</v>
      </c>
      <c r="I44" s="2">
        <v>17</v>
      </c>
      <c r="J44" s="2">
        <v>34</v>
      </c>
      <c r="K44" s="2">
        <v>40</v>
      </c>
      <c r="L44" s="2">
        <v>0</v>
      </c>
      <c r="M44" s="2">
        <v>0</v>
      </c>
      <c r="N44" s="2">
        <v>0</v>
      </c>
      <c r="O44" t="s">
        <v>66</v>
      </c>
      <c r="P44">
        <v>696.1</v>
      </c>
      <c r="Q44">
        <v>8</v>
      </c>
      <c r="R44" t="s">
        <v>78</v>
      </c>
      <c r="S44" t="s">
        <v>83</v>
      </c>
      <c r="T44" t="s">
        <v>95</v>
      </c>
      <c r="U44" t="s">
        <v>81</v>
      </c>
      <c r="V44">
        <v>4</v>
      </c>
      <c r="W44" t="s">
        <v>79</v>
      </c>
      <c r="X44" t="s">
        <v>83</v>
      </c>
      <c r="Y44" t="s">
        <v>83</v>
      </c>
      <c r="Z44" t="s">
        <v>79</v>
      </c>
      <c r="AA44" t="s">
        <v>95</v>
      </c>
      <c r="AK44" s="2"/>
      <c r="AL44" s="2"/>
    </row>
    <row r="45" spans="1:38" x14ac:dyDescent="0.2">
      <c r="A45" t="s">
        <v>139</v>
      </c>
      <c r="B45" s="2">
        <v>696.2</v>
      </c>
      <c r="C45" s="2">
        <v>40</v>
      </c>
      <c r="D45" s="2">
        <v>40</v>
      </c>
      <c r="E45" s="2">
        <v>40</v>
      </c>
      <c r="F45" s="2">
        <v>29</v>
      </c>
      <c r="G45" s="2">
        <v>40</v>
      </c>
      <c r="H45" s="2">
        <v>5</v>
      </c>
      <c r="I45" s="2">
        <v>0</v>
      </c>
      <c r="J45" s="2">
        <v>10</v>
      </c>
      <c r="K45" s="2">
        <v>7</v>
      </c>
      <c r="L45" s="2">
        <v>11</v>
      </c>
      <c r="M45" s="2">
        <v>0</v>
      </c>
      <c r="N45" s="2">
        <v>0</v>
      </c>
      <c r="O45" t="s">
        <v>66</v>
      </c>
      <c r="P45">
        <v>696.2</v>
      </c>
      <c r="Q45">
        <v>8</v>
      </c>
      <c r="R45" t="s">
        <v>83</v>
      </c>
      <c r="S45" t="s">
        <v>98</v>
      </c>
      <c r="T45" t="s">
        <v>99</v>
      </c>
      <c r="U45" t="s">
        <v>81</v>
      </c>
      <c r="V45">
        <v>6</v>
      </c>
      <c r="W45" t="s">
        <v>78</v>
      </c>
      <c r="X45" t="s">
        <v>78</v>
      </c>
      <c r="Y45" t="s">
        <v>82</v>
      </c>
      <c r="Z45" t="s">
        <v>79</v>
      </c>
      <c r="AA45" t="s">
        <v>99</v>
      </c>
      <c r="AK45" s="2"/>
      <c r="AL45" s="2"/>
    </row>
    <row r="46" spans="1:38" x14ac:dyDescent="0.2">
      <c r="A46" t="s">
        <v>139</v>
      </c>
      <c r="B46" s="2">
        <v>697.1</v>
      </c>
      <c r="C46" s="2">
        <v>40</v>
      </c>
      <c r="D46" s="2">
        <v>40</v>
      </c>
      <c r="E46" s="2">
        <v>40</v>
      </c>
      <c r="F46" s="2">
        <v>40</v>
      </c>
      <c r="G46" s="2">
        <v>40</v>
      </c>
      <c r="H46" s="2">
        <v>40</v>
      </c>
      <c r="I46" s="2">
        <v>40</v>
      </c>
      <c r="J46" s="2">
        <v>40</v>
      </c>
      <c r="K46" s="2">
        <v>40</v>
      </c>
      <c r="L46" s="2">
        <v>40</v>
      </c>
      <c r="M46" s="2">
        <v>3</v>
      </c>
      <c r="N46" s="2">
        <v>40</v>
      </c>
      <c r="O46" t="s">
        <v>66</v>
      </c>
      <c r="P46">
        <v>697.1</v>
      </c>
      <c r="Q46">
        <v>1</v>
      </c>
      <c r="R46" t="s">
        <v>86</v>
      </c>
      <c r="S46" t="s">
        <v>18</v>
      </c>
      <c r="T46" t="s">
        <v>79</v>
      </c>
      <c r="U46" t="s">
        <v>18</v>
      </c>
      <c r="V46">
        <v>0</v>
      </c>
      <c r="W46" t="s">
        <v>78</v>
      </c>
      <c r="X46" t="s">
        <v>78</v>
      </c>
      <c r="Y46" t="s">
        <v>78</v>
      </c>
      <c r="Z46" t="s">
        <v>18</v>
      </c>
      <c r="AA46" t="s">
        <v>18</v>
      </c>
      <c r="AK46" s="2"/>
      <c r="AL46" s="2"/>
    </row>
    <row r="47" spans="1:38" x14ac:dyDescent="0.2">
      <c r="A47" t="s">
        <v>139</v>
      </c>
      <c r="B47" s="2">
        <v>697.2</v>
      </c>
      <c r="C47" s="2">
        <v>40</v>
      </c>
      <c r="D47" s="2">
        <v>23</v>
      </c>
      <c r="E47" s="2">
        <v>40</v>
      </c>
      <c r="F47" s="2">
        <v>40</v>
      </c>
      <c r="G47" s="2">
        <v>40</v>
      </c>
      <c r="H47" s="2">
        <v>40</v>
      </c>
      <c r="I47" s="2">
        <v>10</v>
      </c>
      <c r="J47" s="2">
        <v>40</v>
      </c>
      <c r="K47" s="2">
        <v>15</v>
      </c>
      <c r="L47" s="2">
        <v>40</v>
      </c>
      <c r="M47" s="2">
        <v>40</v>
      </c>
      <c r="N47" s="2">
        <v>2</v>
      </c>
      <c r="O47" t="s">
        <v>66</v>
      </c>
      <c r="P47">
        <v>697.2</v>
      </c>
      <c r="Q47">
        <v>4</v>
      </c>
      <c r="R47" t="s">
        <v>82</v>
      </c>
      <c r="S47" t="s">
        <v>89</v>
      </c>
      <c r="T47" t="s">
        <v>109</v>
      </c>
      <c r="U47" t="s">
        <v>110</v>
      </c>
      <c r="V47">
        <v>0</v>
      </c>
      <c r="W47" t="s">
        <v>79</v>
      </c>
      <c r="X47" t="s">
        <v>98</v>
      </c>
      <c r="Y47" t="s">
        <v>83</v>
      </c>
      <c r="Z47" t="s">
        <v>98</v>
      </c>
      <c r="AA47" t="s">
        <v>85</v>
      </c>
      <c r="AK47" s="2"/>
      <c r="AL47" s="2"/>
    </row>
    <row r="48" spans="1:38" x14ac:dyDescent="0.2">
      <c r="A48" t="s">
        <v>139</v>
      </c>
      <c r="B48" s="2">
        <v>698.1</v>
      </c>
      <c r="C48" s="2">
        <v>40</v>
      </c>
      <c r="D48" s="2">
        <v>40</v>
      </c>
      <c r="E48" s="2">
        <v>40</v>
      </c>
      <c r="F48" s="2">
        <v>40</v>
      </c>
      <c r="G48" s="2">
        <v>28</v>
      </c>
      <c r="H48" s="2">
        <v>28</v>
      </c>
      <c r="I48" s="2">
        <v>1</v>
      </c>
      <c r="J48" s="2">
        <v>0</v>
      </c>
      <c r="K48" s="2">
        <v>2</v>
      </c>
      <c r="L48" s="2">
        <v>2</v>
      </c>
      <c r="M48" s="2">
        <v>1</v>
      </c>
      <c r="N48" s="2">
        <v>0</v>
      </c>
      <c r="O48" t="s">
        <v>66</v>
      </c>
      <c r="P48">
        <v>698.1</v>
      </c>
      <c r="Q48">
        <v>8</v>
      </c>
      <c r="R48" t="s">
        <v>91</v>
      </c>
      <c r="S48" t="s">
        <v>98</v>
      </c>
      <c r="T48" t="s">
        <v>111</v>
      </c>
      <c r="U48" t="s">
        <v>78</v>
      </c>
      <c r="V48">
        <v>7</v>
      </c>
      <c r="W48" t="s">
        <v>81</v>
      </c>
      <c r="X48" t="s">
        <v>81</v>
      </c>
      <c r="Y48" t="s">
        <v>78</v>
      </c>
      <c r="Z48" t="s">
        <v>82</v>
      </c>
      <c r="AA48" t="s">
        <v>107</v>
      </c>
      <c r="AK48" s="2"/>
      <c r="AL48" s="2"/>
    </row>
    <row r="49" spans="1:38" x14ac:dyDescent="0.2">
      <c r="A49" t="s">
        <v>139</v>
      </c>
      <c r="B49" s="2">
        <v>698.2</v>
      </c>
      <c r="C49" s="2">
        <v>40</v>
      </c>
      <c r="D49" s="2">
        <v>40</v>
      </c>
      <c r="E49" s="2">
        <v>1</v>
      </c>
      <c r="F49" s="2">
        <v>1</v>
      </c>
      <c r="G49" s="2">
        <v>40</v>
      </c>
      <c r="H49" s="2">
        <v>18</v>
      </c>
      <c r="I49" s="2">
        <v>0</v>
      </c>
      <c r="J49" s="2">
        <v>0</v>
      </c>
      <c r="K49" s="2">
        <v>1</v>
      </c>
      <c r="L49" s="2">
        <v>0</v>
      </c>
      <c r="M49" s="2">
        <v>0</v>
      </c>
      <c r="N49" s="2">
        <v>40</v>
      </c>
      <c r="O49" t="s">
        <v>66</v>
      </c>
      <c r="P49">
        <v>698.2</v>
      </c>
      <c r="Q49">
        <v>8</v>
      </c>
      <c r="R49" t="s">
        <v>79</v>
      </c>
      <c r="S49" t="s">
        <v>84</v>
      </c>
      <c r="T49" t="s">
        <v>78</v>
      </c>
      <c r="U49" t="s">
        <v>95</v>
      </c>
      <c r="V49">
        <v>6</v>
      </c>
      <c r="W49" t="s">
        <v>82</v>
      </c>
      <c r="X49" t="s">
        <v>82</v>
      </c>
      <c r="Y49" t="s">
        <v>82</v>
      </c>
      <c r="Z49" t="s">
        <v>79</v>
      </c>
      <c r="AA49" t="s">
        <v>112</v>
      </c>
      <c r="AK49" s="2"/>
      <c r="AL49" s="2"/>
    </row>
    <row r="50" spans="1:38" x14ac:dyDescent="0.2">
      <c r="A50" t="s">
        <v>134</v>
      </c>
      <c r="B50" s="2">
        <v>5417560.2000000002</v>
      </c>
      <c r="C50" s="2">
        <v>0</v>
      </c>
      <c r="D50" s="2">
        <v>0</v>
      </c>
      <c r="E50" s="2">
        <v>40</v>
      </c>
      <c r="F50" s="2">
        <v>0</v>
      </c>
      <c r="G50" s="2">
        <v>40</v>
      </c>
      <c r="H50" s="2">
        <v>0</v>
      </c>
      <c r="I50" s="2">
        <v>0</v>
      </c>
      <c r="J50" s="2">
        <v>0</v>
      </c>
      <c r="K50" s="2" t="s">
        <v>22</v>
      </c>
      <c r="L50" s="2">
        <v>0</v>
      </c>
      <c r="M50" s="2">
        <v>40</v>
      </c>
      <c r="N50" s="2">
        <v>0</v>
      </c>
      <c r="O50" t="s">
        <v>66</v>
      </c>
      <c r="P50">
        <v>5417560.2000000002</v>
      </c>
      <c r="Q50">
        <v>8</v>
      </c>
      <c r="R50" t="s">
        <v>78</v>
      </c>
      <c r="S50" t="s">
        <v>83</v>
      </c>
      <c r="T50" t="s">
        <v>81</v>
      </c>
      <c r="U50" t="s">
        <v>81</v>
      </c>
      <c r="V50">
        <v>3</v>
      </c>
      <c r="W50" t="s">
        <v>83</v>
      </c>
      <c r="X50" t="s">
        <v>83</v>
      </c>
      <c r="Y50" t="s">
        <v>91</v>
      </c>
      <c r="Z50" t="s">
        <v>79</v>
      </c>
      <c r="AA50" t="s">
        <v>81</v>
      </c>
    </row>
    <row r="51" spans="1:38" x14ac:dyDescent="0.2">
      <c r="A51" t="s">
        <v>134</v>
      </c>
      <c r="B51" s="2">
        <v>5417561.2000000002</v>
      </c>
      <c r="C51" s="2">
        <v>40</v>
      </c>
      <c r="D51" s="2">
        <v>40</v>
      </c>
      <c r="E51" s="2">
        <v>40</v>
      </c>
      <c r="F51" s="2">
        <v>40</v>
      </c>
      <c r="G51" s="2">
        <v>40</v>
      </c>
      <c r="H51" s="2">
        <v>40</v>
      </c>
      <c r="I51" s="2">
        <v>40</v>
      </c>
      <c r="J51" s="2">
        <v>40</v>
      </c>
      <c r="K51" s="2">
        <v>40</v>
      </c>
      <c r="L51" s="2">
        <v>40</v>
      </c>
      <c r="M51" s="2">
        <v>40</v>
      </c>
      <c r="N51" s="2">
        <v>40</v>
      </c>
      <c r="O51" t="s">
        <v>66</v>
      </c>
      <c r="P51">
        <v>5417561.2000000002</v>
      </c>
      <c r="Q51">
        <v>0</v>
      </c>
      <c r="R51" t="s">
        <v>18</v>
      </c>
      <c r="S51" t="s">
        <v>18</v>
      </c>
      <c r="T51" t="s">
        <v>18</v>
      </c>
      <c r="U51" t="s">
        <v>18</v>
      </c>
      <c r="V51">
        <v>0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</row>
    <row r="52" spans="1:38" x14ac:dyDescent="0.2">
      <c r="A52" t="s">
        <v>134</v>
      </c>
      <c r="B52" s="2">
        <v>5417566.2000000002</v>
      </c>
      <c r="C52" s="2">
        <v>40</v>
      </c>
      <c r="D52" s="2">
        <v>14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t="s">
        <v>66</v>
      </c>
      <c r="P52">
        <v>5417566.2000000002</v>
      </c>
      <c r="Q52">
        <v>11</v>
      </c>
      <c r="R52" t="s">
        <v>82</v>
      </c>
      <c r="S52" t="s">
        <v>83</v>
      </c>
      <c r="T52" t="s">
        <v>92</v>
      </c>
      <c r="U52" t="s">
        <v>81</v>
      </c>
      <c r="V52">
        <v>10</v>
      </c>
      <c r="W52" t="s">
        <v>81</v>
      </c>
      <c r="X52" t="s">
        <v>81</v>
      </c>
      <c r="Y52" t="s">
        <v>78</v>
      </c>
      <c r="Z52" t="s">
        <v>82</v>
      </c>
      <c r="AA52" t="s">
        <v>92</v>
      </c>
    </row>
    <row r="53" spans="1:38" x14ac:dyDescent="0.2">
      <c r="A53" t="s">
        <v>134</v>
      </c>
      <c r="B53" s="2">
        <v>5417567.0999999996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t="s">
        <v>66</v>
      </c>
      <c r="P53">
        <v>5417567.0999999996</v>
      </c>
      <c r="Q53">
        <v>12</v>
      </c>
      <c r="R53" t="s">
        <v>78</v>
      </c>
      <c r="S53" t="s">
        <v>79</v>
      </c>
      <c r="T53" t="s">
        <v>81</v>
      </c>
      <c r="U53" t="s">
        <v>81</v>
      </c>
      <c r="V53">
        <v>11</v>
      </c>
      <c r="W53" t="s">
        <v>81</v>
      </c>
      <c r="X53" t="s">
        <v>81</v>
      </c>
      <c r="Y53" t="s">
        <v>78</v>
      </c>
      <c r="Z53" t="s">
        <v>82</v>
      </c>
      <c r="AA53" t="s">
        <v>81</v>
      </c>
    </row>
    <row r="54" spans="1:38" x14ac:dyDescent="0.2">
      <c r="A54" t="s">
        <v>134</v>
      </c>
      <c r="B54" s="2">
        <v>5417568.0999999996</v>
      </c>
      <c r="C54" s="2">
        <v>40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 t="s">
        <v>22</v>
      </c>
      <c r="K54" s="2">
        <v>0</v>
      </c>
      <c r="L54" s="2">
        <v>0</v>
      </c>
      <c r="M54" s="2">
        <v>0</v>
      </c>
      <c r="N54" s="2">
        <v>0</v>
      </c>
      <c r="O54" t="s">
        <v>66</v>
      </c>
      <c r="P54">
        <v>5417568.0999999996</v>
      </c>
      <c r="Q54">
        <v>10</v>
      </c>
      <c r="R54" t="s">
        <v>82</v>
      </c>
      <c r="S54" t="s">
        <v>83</v>
      </c>
      <c r="T54" t="s">
        <v>81</v>
      </c>
      <c r="U54" t="s">
        <v>81</v>
      </c>
      <c r="V54">
        <v>8</v>
      </c>
      <c r="W54" t="s">
        <v>78</v>
      </c>
      <c r="X54" t="s">
        <v>78</v>
      </c>
      <c r="Y54" t="s">
        <v>82</v>
      </c>
      <c r="Z54" t="s">
        <v>82</v>
      </c>
      <c r="AA54" t="s">
        <v>81</v>
      </c>
    </row>
    <row r="55" spans="1:38" x14ac:dyDescent="0.2">
      <c r="A55" t="s">
        <v>134</v>
      </c>
      <c r="B55" s="2">
        <v>5417569.2000000002</v>
      </c>
      <c r="C55" s="2" t="s">
        <v>22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t="s">
        <v>66</v>
      </c>
      <c r="P55">
        <v>5417569.2000000002</v>
      </c>
      <c r="Q55">
        <v>11</v>
      </c>
      <c r="R55" t="s">
        <v>82</v>
      </c>
      <c r="S55" t="s">
        <v>83</v>
      </c>
      <c r="T55" t="s">
        <v>81</v>
      </c>
      <c r="U55" t="s">
        <v>81</v>
      </c>
      <c r="V55">
        <v>10</v>
      </c>
      <c r="W55" t="s">
        <v>81</v>
      </c>
      <c r="X55" t="s">
        <v>81</v>
      </c>
      <c r="Y55" t="s">
        <v>78</v>
      </c>
      <c r="Z55" t="s">
        <v>82</v>
      </c>
      <c r="AA55" t="s">
        <v>81</v>
      </c>
    </row>
    <row r="56" spans="1:38" x14ac:dyDescent="0.2">
      <c r="A56" t="s">
        <v>134</v>
      </c>
      <c r="B56" s="2">
        <v>5417570.0999999996</v>
      </c>
      <c r="C56" s="2">
        <v>0</v>
      </c>
      <c r="D56" s="2">
        <v>9</v>
      </c>
      <c r="E56" s="2">
        <v>0</v>
      </c>
      <c r="F56" s="2">
        <v>0</v>
      </c>
      <c r="G56" s="2">
        <v>40</v>
      </c>
      <c r="H56" s="2">
        <v>2</v>
      </c>
      <c r="I56" s="2">
        <v>17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t="s">
        <v>66</v>
      </c>
      <c r="P56">
        <v>5417570.0999999996</v>
      </c>
      <c r="Q56">
        <v>11</v>
      </c>
      <c r="R56" t="s">
        <v>78</v>
      </c>
      <c r="S56" t="s">
        <v>79</v>
      </c>
      <c r="T56" t="s">
        <v>81</v>
      </c>
      <c r="U56" t="s">
        <v>81</v>
      </c>
      <c r="V56">
        <v>9</v>
      </c>
      <c r="W56" t="s">
        <v>78</v>
      </c>
      <c r="X56" t="s">
        <v>78</v>
      </c>
      <c r="Y56" t="s">
        <v>82</v>
      </c>
      <c r="Z56" t="s">
        <v>82</v>
      </c>
      <c r="AA56" t="s">
        <v>81</v>
      </c>
    </row>
    <row r="57" spans="1:38" x14ac:dyDescent="0.2">
      <c r="A57" t="s">
        <v>134</v>
      </c>
      <c r="B57" s="2">
        <v>5417571.2000000002</v>
      </c>
      <c r="C57" s="2">
        <v>40</v>
      </c>
      <c r="D57" s="2">
        <v>40</v>
      </c>
      <c r="E57" s="2">
        <v>2</v>
      </c>
      <c r="F57" s="2">
        <v>0</v>
      </c>
      <c r="G57" s="2">
        <v>0</v>
      </c>
      <c r="H57" s="2">
        <v>3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t="s">
        <v>66</v>
      </c>
      <c r="P57">
        <v>5417571.2000000002</v>
      </c>
      <c r="Q57">
        <v>10</v>
      </c>
      <c r="R57" t="s">
        <v>79</v>
      </c>
      <c r="S57" t="s">
        <v>91</v>
      </c>
      <c r="T57" t="s">
        <v>82</v>
      </c>
      <c r="U57" t="s">
        <v>81</v>
      </c>
      <c r="V57">
        <v>9</v>
      </c>
      <c r="W57" t="s">
        <v>81</v>
      </c>
      <c r="X57" t="s">
        <v>81</v>
      </c>
      <c r="Y57" t="s">
        <v>78</v>
      </c>
      <c r="Z57" t="s">
        <v>82</v>
      </c>
      <c r="AA57" t="s">
        <v>82</v>
      </c>
    </row>
    <row r="58" spans="1:38" x14ac:dyDescent="0.2">
      <c r="A58" t="s">
        <v>135</v>
      </c>
      <c r="B58" s="2">
        <v>5417572.0999999996</v>
      </c>
      <c r="C58" s="2">
        <v>40</v>
      </c>
      <c r="D58" s="2">
        <v>40</v>
      </c>
      <c r="E58" s="2">
        <v>40</v>
      </c>
      <c r="F58" s="2">
        <v>40</v>
      </c>
      <c r="G58" s="2">
        <v>40</v>
      </c>
      <c r="H58" s="2">
        <v>40</v>
      </c>
      <c r="I58" s="2">
        <v>40</v>
      </c>
      <c r="J58" s="2">
        <v>40</v>
      </c>
      <c r="K58" s="2">
        <v>40</v>
      </c>
      <c r="L58" s="2">
        <v>40</v>
      </c>
      <c r="M58" s="2">
        <v>40</v>
      </c>
      <c r="N58" s="2">
        <v>40</v>
      </c>
      <c r="O58" t="s">
        <v>66</v>
      </c>
      <c r="P58">
        <v>5417572.0999999996</v>
      </c>
      <c r="Q58">
        <v>0</v>
      </c>
      <c r="R58" t="s">
        <v>18</v>
      </c>
      <c r="S58" t="s">
        <v>18</v>
      </c>
      <c r="T58" t="s">
        <v>18</v>
      </c>
      <c r="U58" t="s">
        <v>18</v>
      </c>
      <c r="V58">
        <v>0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K58" s="2"/>
      <c r="AL58" s="2"/>
    </row>
    <row r="59" spans="1:38" x14ac:dyDescent="0.2">
      <c r="A59" t="s">
        <v>135</v>
      </c>
      <c r="B59" s="2">
        <v>5417572.2000000002</v>
      </c>
      <c r="C59" s="2">
        <v>10</v>
      </c>
      <c r="D59" s="2">
        <v>7</v>
      </c>
      <c r="E59" s="2">
        <v>0</v>
      </c>
      <c r="F59" s="2">
        <v>40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40</v>
      </c>
      <c r="M59" s="2">
        <v>0</v>
      </c>
      <c r="N59" s="2">
        <v>0</v>
      </c>
      <c r="O59" t="s">
        <v>66</v>
      </c>
      <c r="P59">
        <v>5417572.2000000002</v>
      </c>
      <c r="Q59">
        <v>10</v>
      </c>
      <c r="R59" t="s">
        <v>78</v>
      </c>
      <c r="S59" t="s">
        <v>79</v>
      </c>
      <c r="T59" t="s">
        <v>80</v>
      </c>
      <c r="U59" t="s">
        <v>81</v>
      </c>
      <c r="V59">
        <v>7</v>
      </c>
      <c r="W59" t="s">
        <v>82</v>
      </c>
      <c r="X59" t="s">
        <v>82</v>
      </c>
      <c r="Y59" t="s">
        <v>79</v>
      </c>
      <c r="Z59" t="s">
        <v>82</v>
      </c>
      <c r="AA59" t="s">
        <v>80</v>
      </c>
      <c r="AK59" s="2"/>
      <c r="AL59" s="2"/>
    </row>
    <row r="60" spans="1:38" x14ac:dyDescent="0.2">
      <c r="A60" t="s">
        <v>135</v>
      </c>
      <c r="B60" s="2">
        <v>5417573.0999999996</v>
      </c>
      <c r="C60" s="2">
        <v>40</v>
      </c>
      <c r="D60" s="2">
        <v>40</v>
      </c>
      <c r="E60" s="2">
        <v>40</v>
      </c>
      <c r="F60" s="2">
        <v>2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t="s">
        <v>66</v>
      </c>
      <c r="P60">
        <v>5417573.0999999996</v>
      </c>
      <c r="Q60">
        <v>9</v>
      </c>
      <c r="R60" t="s">
        <v>83</v>
      </c>
      <c r="S60" t="s">
        <v>84</v>
      </c>
      <c r="T60" t="s">
        <v>82</v>
      </c>
      <c r="U60" t="s">
        <v>81</v>
      </c>
      <c r="V60">
        <v>8</v>
      </c>
      <c r="W60" t="s">
        <v>81</v>
      </c>
      <c r="X60" t="s">
        <v>81</v>
      </c>
      <c r="Y60" t="s">
        <v>78</v>
      </c>
      <c r="Z60" t="s">
        <v>82</v>
      </c>
      <c r="AA60" t="s">
        <v>82</v>
      </c>
      <c r="AK60" s="2"/>
      <c r="AL60" s="2"/>
    </row>
    <row r="61" spans="1:38" x14ac:dyDescent="0.2">
      <c r="A61" t="s">
        <v>135</v>
      </c>
      <c r="B61" s="2">
        <v>5417573.2000000002</v>
      </c>
      <c r="C61" s="2" t="s">
        <v>22</v>
      </c>
      <c r="D61" s="2">
        <v>0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t="s">
        <v>66</v>
      </c>
      <c r="P61">
        <v>5417573.2000000002</v>
      </c>
      <c r="Q61">
        <v>11</v>
      </c>
      <c r="R61" t="s">
        <v>82</v>
      </c>
      <c r="S61" t="s">
        <v>83</v>
      </c>
      <c r="T61" t="s">
        <v>81</v>
      </c>
      <c r="U61" t="s">
        <v>81</v>
      </c>
      <c r="V61">
        <v>10</v>
      </c>
      <c r="W61" t="s">
        <v>81</v>
      </c>
      <c r="X61" t="s">
        <v>81</v>
      </c>
      <c r="Y61" t="s">
        <v>78</v>
      </c>
      <c r="Z61" t="s">
        <v>82</v>
      </c>
      <c r="AA61" t="s">
        <v>81</v>
      </c>
      <c r="AK61" s="2"/>
      <c r="AL61" s="2"/>
    </row>
    <row r="62" spans="1:38" x14ac:dyDescent="0.2">
      <c r="A62" t="s">
        <v>135</v>
      </c>
      <c r="B62" s="2">
        <v>5417574.0999999996</v>
      </c>
      <c r="C62" s="2">
        <v>40</v>
      </c>
      <c r="D62" s="2">
        <v>40</v>
      </c>
      <c r="E62" s="2">
        <v>40</v>
      </c>
      <c r="F62" s="2">
        <v>40</v>
      </c>
      <c r="G62" s="2">
        <v>40</v>
      </c>
      <c r="H62" s="2">
        <v>40</v>
      </c>
      <c r="I62" s="2">
        <v>40</v>
      </c>
      <c r="J62" s="2">
        <v>40</v>
      </c>
      <c r="K62" s="2">
        <v>40</v>
      </c>
      <c r="L62" s="2">
        <v>40</v>
      </c>
      <c r="M62" s="2">
        <v>40</v>
      </c>
      <c r="N62" s="2">
        <v>40</v>
      </c>
      <c r="O62" t="s">
        <v>66</v>
      </c>
      <c r="P62">
        <v>5417574.0999999996</v>
      </c>
      <c r="Q62">
        <v>0</v>
      </c>
      <c r="R62" t="s">
        <v>18</v>
      </c>
      <c r="S62" t="s">
        <v>18</v>
      </c>
      <c r="T62" t="s">
        <v>18</v>
      </c>
      <c r="U62" t="s">
        <v>18</v>
      </c>
      <c r="V62">
        <v>0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K62" s="2"/>
      <c r="AL62" s="2"/>
    </row>
    <row r="63" spans="1:38" x14ac:dyDescent="0.2">
      <c r="A63" t="s">
        <v>135</v>
      </c>
      <c r="B63" s="2">
        <v>5417574.2000000002</v>
      </c>
      <c r="C63" s="2">
        <v>8</v>
      </c>
      <c r="D63" s="2">
        <v>0</v>
      </c>
      <c r="E63" s="2">
        <v>0</v>
      </c>
      <c r="F63" s="2">
        <v>0</v>
      </c>
      <c r="G63" s="2">
        <v>0</v>
      </c>
      <c r="H63" s="2">
        <v>40</v>
      </c>
      <c r="I63" s="2">
        <v>40</v>
      </c>
      <c r="J63" s="2">
        <v>40</v>
      </c>
      <c r="K63" s="2">
        <v>40</v>
      </c>
      <c r="L63" s="2">
        <v>0</v>
      </c>
      <c r="M63" s="2">
        <v>14</v>
      </c>
      <c r="N63" s="2">
        <v>1</v>
      </c>
      <c r="O63" t="s">
        <v>66</v>
      </c>
      <c r="P63">
        <v>5417574.2000000002</v>
      </c>
      <c r="Q63">
        <v>8</v>
      </c>
      <c r="R63" t="s">
        <v>78</v>
      </c>
      <c r="S63" t="s">
        <v>79</v>
      </c>
      <c r="T63" t="s">
        <v>85</v>
      </c>
      <c r="U63" t="s">
        <v>81</v>
      </c>
      <c r="V63">
        <v>6</v>
      </c>
      <c r="W63" t="s">
        <v>78</v>
      </c>
      <c r="X63" t="s">
        <v>83</v>
      </c>
      <c r="Y63" t="s">
        <v>82</v>
      </c>
      <c r="Z63" t="s">
        <v>82</v>
      </c>
      <c r="AA63" t="s">
        <v>85</v>
      </c>
      <c r="AK63" s="2"/>
      <c r="AL63" s="2"/>
    </row>
    <row r="64" spans="1:38" x14ac:dyDescent="0.2">
      <c r="A64" t="s">
        <v>135</v>
      </c>
      <c r="B64" s="2">
        <v>5417575.0999999996</v>
      </c>
      <c r="C64" s="2">
        <v>11</v>
      </c>
      <c r="D64" s="2">
        <v>40</v>
      </c>
      <c r="E64" s="2">
        <v>40</v>
      </c>
      <c r="F64" s="2">
        <v>40</v>
      </c>
      <c r="G64" s="2">
        <v>40</v>
      </c>
      <c r="H64" s="2">
        <v>40</v>
      </c>
      <c r="I64" s="2">
        <v>40</v>
      </c>
      <c r="J64" s="2">
        <v>40</v>
      </c>
      <c r="K64" s="2">
        <v>40</v>
      </c>
      <c r="L64" s="2">
        <v>40</v>
      </c>
      <c r="M64" s="2">
        <v>40</v>
      </c>
      <c r="N64" s="2">
        <v>40</v>
      </c>
      <c r="O64" t="s">
        <v>66</v>
      </c>
      <c r="P64">
        <v>5417575.0999999996</v>
      </c>
      <c r="Q64">
        <v>1</v>
      </c>
      <c r="R64" t="s">
        <v>78</v>
      </c>
      <c r="S64" t="s">
        <v>18</v>
      </c>
      <c r="T64" t="s">
        <v>86</v>
      </c>
      <c r="U64" t="s">
        <v>18</v>
      </c>
      <c r="V64">
        <v>0</v>
      </c>
      <c r="W64" t="s">
        <v>78</v>
      </c>
      <c r="X64" t="s">
        <v>86</v>
      </c>
      <c r="Y64" t="s">
        <v>78</v>
      </c>
      <c r="Z64" t="s">
        <v>18</v>
      </c>
      <c r="AA64" t="s">
        <v>18</v>
      </c>
      <c r="AK64" s="2"/>
      <c r="AL64" s="2"/>
    </row>
    <row r="65" spans="1:38" x14ac:dyDescent="0.2">
      <c r="A65" t="s">
        <v>135</v>
      </c>
      <c r="B65" s="2">
        <v>5417575.2000000002</v>
      </c>
      <c r="C65" s="2">
        <v>25</v>
      </c>
      <c r="D65" s="2">
        <v>14</v>
      </c>
      <c r="E65" s="2">
        <v>0</v>
      </c>
      <c r="F65" s="2">
        <v>40</v>
      </c>
      <c r="G65" s="2">
        <v>1</v>
      </c>
      <c r="H65" s="2">
        <v>40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t="s">
        <v>66</v>
      </c>
      <c r="P65">
        <v>5417575.2000000002</v>
      </c>
      <c r="Q65">
        <v>10</v>
      </c>
      <c r="R65" t="s">
        <v>78</v>
      </c>
      <c r="S65" t="s">
        <v>79</v>
      </c>
      <c r="T65" t="s">
        <v>87</v>
      </c>
      <c r="U65" t="s">
        <v>81</v>
      </c>
      <c r="V65">
        <v>7</v>
      </c>
      <c r="W65" t="s">
        <v>82</v>
      </c>
      <c r="X65" t="s">
        <v>82</v>
      </c>
      <c r="Y65" t="s">
        <v>79</v>
      </c>
      <c r="Z65" t="s">
        <v>82</v>
      </c>
      <c r="AA65" t="s">
        <v>87</v>
      </c>
      <c r="AK65" s="2"/>
      <c r="AL65" s="2"/>
    </row>
    <row r="66" spans="1:38" x14ac:dyDescent="0.2">
      <c r="A66" t="s">
        <v>138</v>
      </c>
      <c r="B66" s="2">
        <v>419.2</v>
      </c>
      <c r="C66" s="2">
        <v>40</v>
      </c>
      <c r="D66" s="2">
        <v>40</v>
      </c>
      <c r="E66" s="2">
        <v>40</v>
      </c>
      <c r="F66" s="2">
        <v>40</v>
      </c>
      <c r="G66" s="2">
        <v>40</v>
      </c>
      <c r="H66" s="2">
        <v>40</v>
      </c>
      <c r="I66" s="2">
        <v>40</v>
      </c>
      <c r="J66" s="2">
        <v>40</v>
      </c>
      <c r="K66" s="2">
        <v>40</v>
      </c>
      <c r="L66" s="2">
        <v>40</v>
      </c>
      <c r="M66" s="2">
        <v>40</v>
      </c>
      <c r="N66" s="1">
        <v>0</v>
      </c>
      <c r="O66" t="s">
        <v>66</v>
      </c>
      <c r="P66">
        <v>419.2</v>
      </c>
      <c r="Q66">
        <v>1</v>
      </c>
      <c r="R66" t="s">
        <v>96</v>
      </c>
      <c r="S66" t="s">
        <v>18</v>
      </c>
      <c r="T66" t="s">
        <v>81</v>
      </c>
      <c r="U66" t="s">
        <v>18</v>
      </c>
      <c r="V66">
        <v>0</v>
      </c>
      <c r="W66" t="s">
        <v>78</v>
      </c>
      <c r="X66" t="s">
        <v>78</v>
      </c>
      <c r="Y66" t="s">
        <v>78</v>
      </c>
      <c r="Z66" t="s">
        <v>18</v>
      </c>
      <c r="AA66" t="s">
        <v>18</v>
      </c>
      <c r="AK66" s="2"/>
      <c r="AL66" s="2"/>
    </row>
    <row r="67" spans="1:38" x14ac:dyDescent="0.2">
      <c r="A67" t="s">
        <v>138</v>
      </c>
      <c r="B67" s="2">
        <v>420.1</v>
      </c>
      <c r="C67" s="2">
        <v>40</v>
      </c>
      <c r="D67" s="2">
        <v>40</v>
      </c>
      <c r="E67" s="1">
        <v>1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t="s">
        <v>66</v>
      </c>
      <c r="P67">
        <v>420.1</v>
      </c>
      <c r="Q67">
        <v>10</v>
      </c>
      <c r="R67" t="s">
        <v>79</v>
      </c>
      <c r="S67" t="s">
        <v>91</v>
      </c>
      <c r="T67" t="s">
        <v>78</v>
      </c>
      <c r="U67" t="s">
        <v>78</v>
      </c>
      <c r="V67">
        <v>9</v>
      </c>
      <c r="W67" t="s">
        <v>81</v>
      </c>
      <c r="X67" t="s">
        <v>81</v>
      </c>
      <c r="Y67" t="s">
        <v>78</v>
      </c>
      <c r="Z67" t="s">
        <v>82</v>
      </c>
      <c r="AA67" t="s">
        <v>81</v>
      </c>
      <c r="AK67" s="2"/>
      <c r="AL67" s="2"/>
    </row>
    <row r="68" spans="1:38" x14ac:dyDescent="0.2">
      <c r="A68" t="s">
        <v>138</v>
      </c>
      <c r="B68" s="2">
        <v>421.1</v>
      </c>
      <c r="C68" s="2">
        <v>40</v>
      </c>
      <c r="D68" s="2">
        <v>40</v>
      </c>
      <c r="E68" s="2">
        <v>40</v>
      </c>
      <c r="F68" s="2">
        <v>40</v>
      </c>
      <c r="G68" s="2">
        <v>40</v>
      </c>
      <c r="H68" s="2">
        <v>40</v>
      </c>
      <c r="I68" s="2">
        <v>40</v>
      </c>
      <c r="J68" s="2">
        <v>40</v>
      </c>
      <c r="K68" s="2">
        <v>40</v>
      </c>
      <c r="L68" s="2">
        <v>40</v>
      </c>
      <c r="M68" s="2">
        <v>40</v>
      </c>
      <c r="N68" s="2">
        <v>40</v>
      </c>
      <c r="O68" t="s">
        <v>66</v>
      </c>
      <c r="P68">
        <v>421.1</v>
      </c>
      <c r="Q68">
        <v>0</v>
      </c>
      <c r="R68" t="s">
        <v>18</v>
      </c>
      <c r="S68" t="s">
        <v>18</v>
      </c>
      <c r="T68" t="s">
        <v>18</v>
      </c>
      <c r="U68" t="s">
        <v>18</v>
      </c>
      <c r="V68">
        <v>0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K68" s="2"/>
      <c r="AL68" s="2"/>
    </row>
    <row r="69" spans="1:38" x14ac:dyDescent="0.2">
      <c r="A69" t="s">
        <v>138</v>
      </c>
      <c r="B69" s="2">
        <v>422.2</v>
      </c>
      <c r="C69" s="2">
        <v>40</v>
      </c>
      <c r="D69" s="2">
        <v>40</v>
      </c>
      <c r="E69" s="2">
        <v>40</v>
      </c>
      <c r="F69" s="2">
        <v>40</v>
      </c>
      <c r="G69" s="2">
        <v>40</v>
      </c>
      <c r="H69" s="1">
        <v>0</v>
      </c>
      <c r="I69" s="1">
        <v>12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t="s">
        <v>65</v>
      </c>
      <c r="P69">
        <v>422.2</v>
      </c>
      <c r="Q69">
        <v>7</v>
      </c>
      <c r="R69" t="s">
        <v>84</v>
      </c>
      <c r="S69" t="s">
        <v>85</v>
      </c>
      <c r="T69" t="s">
        <v>81</v>
      </c>
      <c r="U69" t="s">
        <v>81</v>
      </c>
      <c r="V69">
        <v>6</v>
      </c>
      <c r="W69" t="s">
        <v>81</v>
      </c>
      <c r="X69" t="s">
        <v>81</v>
      </c>
      <c r="Y69" t="s">
        <v>78</v>
      </c>
      <c r="Z69" t="s">
        <v>82</v>
      </c>
      <c r="AA69" t="s">
        <v>81</v>
      </c>
      <c r="AK69" s="2"/>
      <c r="AL69" s="2"/>
    </row>
    <row r="70" spans="1:38" x14ac:dyDescent="0.2">
      <c r="A70" t="s">
        <v>138</v>
      </c>
      <c r="B70" s="2">
        <v>423.1</v>
      </c>
      <c r="C70" s="2">
        <v>40</v>
      </c>
      <c r="D70" s="2">
        <v>40</v>
      </c>
      <c r="E70" s="2">
        <v>40</v>
      </c>
      <c r="F70" s="2">
        <v>40</v>
      </c>
      <c r="G70" s="2">
        <v>40</v>
      </c>
      <c r="H70" s="2">
        <v>40</v>
      </c>
      <c r="I70" s="2">
        <v>40</v>
      </c>
      <c r="J70" s="2">
        <v>40</v>
      </c>
      <c r="K70" s="1">
        <v>15</v>
      </c>
      <c r="L70" s="2">
        <v>40</v>
      </c>
      <c r="M70" s="2">
        <v>40</v>
      </c>
      <c r="N70" s="2">
        <v>40</v>
      </c>
      <c r="O70" t="s">
        <v>66</v>
      </c>
      <c r="P70">
        <v>423.1</v>
      </c>
      <c r="Q70">
        <v>1</v>
      </c>
      <c r="R70" t="s">
        <v>89</v>
      </c>
      <c r="S70" t="s">
        <v>18</v>
      </c>
      <c r="T70" t="s">
        <v>110</v>
      </c>
      <c r="U70" t="s">
        <v>18</v>
      </c>
      <c r="V70">
        <v>0</v>
      </c>
      <c r="W70" t="s">
        <v>78</v>
      </c>
      <c r="X70" t="s">
        <v>79</v>
      </c>
      <c r="Y70" t="s">
        <v>78</v>
      </c>
      <c r="Z70" t="s">
        <v>18</v>
      </c>
      <c r="AA70" t="s">
        <v>18</v>
      </c>
      <c r="AK70" s="2"/>
      <c r="AL70" s="2"/>
    </row>
    <row r="71" spans="1:38" x14ac:dyDescent="0.2">
      <c r="A71" t="s">
        <v>138</v>
      </c>
      <c r="B71" s="2">
        <v>424.2</v>
      </c>
      <c r="C71" s="2">
        <v>40</v>
      </c>
      <c r="D71" s="2">
        <v>40</v>
      </c>
      <c r="E71" s="2">
        <v>40</v>
      </c>
      <c r="F71" s="2">
        <v>40</v>
      </c>
      <c r="G71" s="2">
        <v>40</v>
      </c>
      <c r="H71" s="2">
        <v>40</v>
      </c>
      <c r="I71" s="2">
        <v>40</v>
      </c>
      <c r="J71" s="1">
        <v>1</v>
      </c>
      <c r="K71" s="1">
        <v>0</v>
      </c>
      <c r="L71" s="1">
        <v>18</v>
      </c>
      <c r="M71" s="1">
        <v>2</v>
      </c>
      <c r="N71" s="1">
        <v>0</v>
      </c>
      <c r="O71" t="s">
        <v>65</v>
      </c>
      <c r="P71">
        <v>424.2</v>
      </c>
      <c r="Q71">
        <v>5</v>
      </c>
      <c r="R71" t="s">
        <v>85</v>
      </c>
      <c r="S71" t="s">
        <v>80</v>
      </c>
      <c r="T71" t="s">
        <v>78</v>
      </c>
      <c r="U71" t="s">
        <v>95</v>
      </c>
      <c r="V71">
        <v>4</v>
      </c>
      <c r="W71" t="s">
        <v>81</v>
      </c>
      <c r="X71" t="s">
        <v>81</v>
      </c>
      <c r="Y71" t="s">
        <v>78</v>
      </c>
      <c r="Z71" t="s">
        <v>82</v>
      </c>
      <c r="AA71" t="s">
        <v>112</v>
      </c>
      <c r="AK71" s="2"/>
      <c r="AL71" s="2"/>
    </row>
    <row r="72" spans="1:38" x14ac:dyDescent="0.2">
      <c r="A72" t="s">
        <v>138</v>
      </c>
      <c r="B72" s="2">
        <v>425.1</v>
      </c>
      <c r="C72" s="2">
        <v>40</v>
      </c>
      <c r="D72" s="2">
        <v>40</v>
      </c>
      <c r="E72" s="2">
        <v>40</v>
      </c>
      <c r="F72" s="2">
        <v>40</v>
      </c>
      <c r="G72" s="2">
        <v>40</v>
      </c>
      <c r="H72" s="2">
        <v>40</v>
      </c>
      <c r="I72" s="2">
        <v>40</v>
      </c>
      <c r="J72" s="2">
        <v>40</v>
      </c>
      <c r="K72" s="2">
        <v>40</v>
      </c>
      <c r="L72" s="2">
        <v>40</v>
      </c>
      <c r="M72" s="2">
        <v>40</v>
      </c>
      <c r="N72" s="2">
        <v>40</v>
      </c>
      <c r="O72" t="s">
        <v>66</v>
      </c>
      <c r="P72">
        <v>425.1</v>
      </c>
      <c r="Q72">
        <v>0</v>
      </c>
      <c r="R72" t="s">
        <v>18</v>
      </c>
      <c r="S72" t="s">
        <v>18</v>
      </c>
      <c r="T72" t="s">
        <v>18</v>
      </c>
      <c r="U72" t="s">
        <v>18</v>
      </c>
      <c r="V72">
        <v>0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K72" s="2"/>
      <c r="AL72" s="2"/>
    </row>
    <row r="73" spans="1:38" x14ac:dyDescent="0.2">
      <c r="A73" t="s">
        <v>138</v>
      </c>
      <c r="B73" s="2">
        <v>426.1</v>
      </c>
      <c r="C73" s="2">
        <v>40</v>
      </c>
      <c r="D73" s="2">
        <v>40</v>
      </c>
      <c r="E73" s="1">
        <v>27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t="s">
        <v>66</v>
      </c>
      <c r="P73">
        <v>426.1</v>
      </c>
      <c r="Q73">
        <v>10</v>
      </c>
      <c r="R73" t="s">
        <v>79</v>
      </c>
      <c r="S73" t="s">
        <v>91</v>
      </c>
      <c r="T73" t="s">
        <v>107</v>
      </c>
      <c r="U73" t="s">
        <v>82</v>
      </c>
      <c r="V73">
        <v>9</v>
      </c>
      <c r="W73" t="s">
        <v>81</v>
      </c>
      <c r="X73" t="s">
        <v>81</v>
      </c>
      <c r="Y73" t="s">
        <v>78</v>
      </c>
      <c r="Z73" t="s">
        <v>82</v>
      </c>
      <c r="AA73" t="s">
        <v>87</v>
      </c>
      <c r="AK73" s="2"/>
      <c r="AL73" s="2"/>
    </row>
    <row r="74" spans="1:38" x14ac:dyDescent="0.2">
      <c r="A74" t="s">
        <v>139</v>
      </c>
      <c r="B74" s="2">
        <v>457.1</v>
      </c>
      <c r="C74" s="2">
        <v>40</v>
      </c>
      <c r="D74" s="1">
        <v>12</v>
      </c>
      <c r="E74" s="2">
        <v>40</v>
      </c>
      <c r="F74" s="2">
        <v>40</v>
      </c>
      <c r="G74" s="2">
        <v>40</v>
      </c>
      <c r="H74" s="2">
        <v>40</v>
      </c>
      <c r="I74" s="2">
        <v>40</v>
      </c>
      <c r="J74" s="2">
        <v>40</v>
      </c>
      <c r="K74" s="2">
        <v>40</v>
      </c>
      <c r="L74" s="2">
        <v>40</v>
      </c>
      <c r="M74" s="2">
        <v>40</v>
      </c>
      <c r="N74" s="2">
        <v>40</v>
      </c>
      <c r="O74" t="s">
        <v>66</v>
      </c>
      <c r="P74">
        <v>457.1</v>
      </c>
      <c r="Q74">
        <v>1</v>
      </c>
      <c r="R74" t="s">
        <v>82</v>
      </c>
      <c r="S74" t="s">
        <v>18</v>
      </c>
      <c r="T74" t="s">
        <v>96</v>
      </c>
      <c r="U74" t="s">
        <v>18</v>
      </c>
      <c r="V74">
        <v>0</v>
      </c>
      <c r="W74" t="s">
        <v>78</v>
      </c>
      <c r="X74" t="s">
        <v>80</v>
      </c>
      <c r="Y74" t="s">
        <v>78</v>
      </c>
      <c r="Z74" t="s">
        <v>18</v>
      </c>
      <c r="AA74" t="s">
        <v>18</v>
      </c>
      <c r="AK74" s="2"/>
      <c r="AL74" s="2"/>
    </row>
    <row r="75" spans="1:38" x14ac:dyDescent="0.2">
      <c r="A75" t="s">
        <v>139</v>
      </c>
      <c r="B75" s="2">
        <v>457.2</v>
      </c>
      <c r="C75" s="2">
        <v>40</v>
      </c>
      <c r="D75" s="2">
        <v>40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t="s">
        <v>66</v>
      </c>
      <c r="P75">
        <v>457.2</v>
      </c>
      <c r="Q75">
        <v>10</v>
      </c>
      <c r="R75" t="s">
        <v>79</v>
      </c>
      <c r="S75" t="s">
        <v>91</v>
      </c>
      <c r="T75" t="s">
        <v>78</v>
      </c>
      <c r="U75" t="s">
        <v>81</v>
      </c>
      <c r="V75">
        <v>9</v>
      </c>
      <c r="W75" t="s">
        <v>81</v>
      </c>
      <c r="X75" t="s">
        <v>81</v>
      </c>
      <c r="Y75" t="s">
        <v>78</v>
      </c>
      <c r="Z75" t="s">
        <v>82</v>
      </c>
      <c r="AA75" t="s">
        <v>78</v>
      </c>
      <c r="AK75" s="2"/>
      <c r="AL75" s="2"/>
    </row>
    <row r="76" spans="1:38" x14ac:dyDescent="0.2">
      <c r="A76" t="s">
        <v>139</v>
      </c>
      <c r="B76" s="2">
        <v>458.1</v>
      </c>
      <c r="C76" s="2">
        <v>40</v>
      </c>
      <c r="D76" s="2">
        <v>40</v>
      </c>
      <c r="E76" s="2">
        <v>40</v>
      </c>
      <c r="F76" s="2">
        <v>40</v>
      </c>
      <c r="G76" s="2">
        <v>40</v>
      </c>
      <c r="H76" s="1">
        <v>18</v>
      </c>
      <c r="I76" s="1">
        <v>17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t="s">
        <v>66</v>
      </c>
      <c r="P76">
        <v>458.1</v>
      </c>
      <c r="Q76">
        <v>7</v>
      </c>
      <c r="R76" t="s">
        <v>84</v>
      </c>
      <c r="S76" t="s">
        <v>85</v>
      </c>
      <c r="T76" t="s">
        <v>95</v>
      </c>
      <c r="U76" t="s">
        <v>81</v>
      </c>
      <c r="V76">
        <v>6</v>
      </c>
      <c r="W76" t="s">
        <v>81</v>
      </c>
      <c r="X76" t="s">
        <v>81</v>
      </c>
      <c r="Y76" t="s">
        <v>78</v>
      </c>
      <c r="Z76" t="s">
        <v>82</v>
      </c>
      <c r="AA76" t="s">
        <v>95</v>
      </c>
      <c r="AK76" s="2"/>
      <c r="AL76" s="2"/>
    </row>
    <row r="77" spans="1:38" x14ac:dyDescent="0.2">
      <c r="A77" t="s">
        <v>139</v>
      </c>
      <c r="B77" s="2">
        <v>458.2</v>
      </c>
      <c r="C77" s="2">
        <v>40</v>
      </c>
      <c r="D77" s="2">
        <v>40</v>
      </c>
      <c r="E77" s="2">
        <v>40</v>
      </c>
      <c r="F77" s="2">
        <v>40</v>
      </c>
      <c r="G77" s="2">
        <v>40</v>
      </c>
      <c r="H77" s="2">
        <v>40</v>
      </c>
      <c r="I77" s="2">
        <v>40</v>
      </c>
      <c r="J77" s="2">
        <v>40</v>
      </c>
      <c r="K77" s="2">
        <v>40</v>
      </c>
      <c r="L77" s="2">
        <v>40</v>
      </c>
      <c r="M77" s="2">
        <v>40</v>
      </c>
      <c r="N77" s="2">
        <v>40</v>
      </c>
      <c r="O77" t="s">
        <v>66</v>
      </c>
      <c r="P77">
        <v>458.2</v>
      </c>
      <c r="Q77">
        <v>0</v>
      </c>
      <c r="R77" t="s">
        <v>18</v>
      </c>
      <c r="S77" t="s">
        <v>18</v>
      </c>
      <c r="T77" t="s">
        <v>18</v>
      </c>
      <c r="U77" t="s">
        <v>18</v>
      </c>
      <c r="V77">
        <v>0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K77" s="2"/>
      <c r="AL77" s="2"/>
    </row>
    <row r="78" spans="1:38" x14ac:dyDescent="0.2">
      <c r="A78" t="s">
        <v>139</v>
      </c>
      <c r="B78" s="2">
        <v>459.1</v>
      </c>
      <c r="C78" s="2">
        <v>40</v>
      </c>
      <c r="D78" s="2">
        <v>40</v>
      </c>
      <c r="E78" s="2">
        <v>40</v>
      </c>
      <c r="F78" s="2">
        <v>40</v>
      </c>
      <c r="G78" s="2">
        <v>40</v>
      </c>
      <c r="H78" s="2">
        <v>40</v>
      </c>
      <c r="I78" s="2">
        <v>40</v>
      </c>
      <c r="J78" s="2">
        <v>40</v>
      </c>
      <c r="K78" s="2">
        <v>40</v>
      </c>
      <c r="L78" s="2">
        <v>40</v>
      </c>
      <c r="M78" s="2">
        <v>40</v>
      </c>
      <c r="N78" s="2">
        <v>40</v>
      </c>
      <c r="O78" t="s">
        <v>65</v>
      </c>
      <c r="P78">
        <v>459.1</v>
      </c>
      <c r="Q78">
        <v>0</v>
      </c>
      <c r="R78" t="s">
        <v>18</v>
      </c>
      <c r="S78" t="s">
        <v>18</v>
      </c>
      <c r="T78" t="s">
        <v>18</v>
      </c>
      <c r="U78" t="s">
        <v>18</v>
      </c>
      <c r="V78">
        <v>0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K78" s="2"/>
      <c r="AL78" s="2"/>
    </row>
    <row r="79" spans="1:38" x14ac:dyDescent="0.2">
      <c r="A79" t="s">
        <v>139</v>
      </c>
      <c r="B79" s="2">
        <v>459.2</v>
      </c>
      <c r="C79" s="2">
        <v>40</v>
      </c>
      <c r="D79" s="2">
        <v>40</v>
      </c>
      <c r="E79" s="2">
        <v>40</v>
      </c>
      <c r="F79" s="2">
        <v>40</v>
      </c>
      <c r="G79" s="2">
        <v>40</v>
      </c>
      <c r="H79" s="2">
        <v>40</v>
      </c>
      <c r="I79" s="2">
        <v>40</v>
      </c>
      <c r="J79" s="2">
        <v>40</v>
      </c>
      <c r="K79" s="2">
        <v>40</v>
      </c>
      <c r="L79" s="2">
        <v>40</v>
      </c>
      <c r="M79" s="2">
        <v>40</v>
      </c>
      <c r="N79" s="2">
        <v>40</v>
      </c>
      <c r="O79" t="s">
        <v>66</v>
      </c>
      <c r="P79">
        <v>459.2</v>
      </c>
      <c r="Q79">
        <v>0</v>
      </c>
      <c r="R79" t="s">
        <v>18</v>
      </c>
      <c r="S79" t="s">
        <v>18</v>
      </c>
      <c r="T79" t="s">
        <v>18</v>
      </c>
      <c r="U79" t="s">
        <v>18</v>
      </c>
      <c r="V79">
        <v>0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K79" s="2"/>
      <c r="AL79" s="2"/>
    </row>
    <row r="80" spans="1:38" x14ac:dyDescent="0.2">
      <c r="A80" t="s">
        <v>139</v>
      </c>
      <c r="B80" s="2">
        <v>460.1</v>
      </c>
      <c r="C80" s="2">
        <v>40</v>
      </c>
      <c r="D80" s="2">
        <v>40</v>
      </c>
      <c r="E80" s="2">
        <v>40</v>
      </c>
      <c r="F80" s="2">
        <v>40</v>
      </c>
      <c r="G80" s="1">
        <v>5</v>
      </c>
      <c r="H80" s="18">
        <v>2</v>
      </c>
      <c r="I80" s="1">
        <v>36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t="s">
        <v>66</v>
      </c>
      <c r="P80">
        <v>460.1</v>
      </c>
      <c r="Q80">
        <v>8</v>
      </c>
      <c r="R80" t="s">
        <v>91</v>
      </c>
      <c r="S80" t="s">
        <v>98</v>
      </c>
      <c r="T80" t="s">
        <v>91</v>
      </c>
      <c r="U80" t="s">
        <v>113</v>
      </c>
      <c r="V80">
        <v>7</v>
      </c>
      <c r="W80" t="s">
        <v>81</v>
      </c>
      <c r="X80" t="s">
        <v>81</v>
      </c>
      <c r="Y80" t="s">
        <v>78</v>
      </c>
      <c r="Z80" t="s">
        <v>82</v>
      </c>
      <c r="AA80" t="s">
        <v>114</v>
      </c>
      <c r="AK80" s="2"/>
      <c r="AL80" s="2"/>
    </row>
    <row r="81" spans="1:38" x14ac:dyDescent="0.2">
      <c r="A81" t="s">
        <v>139</v>
      </c>
      <c r="B81" s="2">
        <v>460.2</v>
      </c>
      <c r="C81" s="2">
        <v>40</v>
      </c>
      <c r="D81" s="1">
        <v>1</v>
      </c>
      <c r="E81" s="2">
        <v>40</v>
      </c>
      <c r="F81" s="1">
        <v>10</v>
      </c>
      <c r="G81" s="1">
        <v>5</v>
      </c>
      <c r="H81" s="1">
        <v>22</v>
      </c>
      <c r="I81" s="1">
        <v>17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t="s">
        <v>66</v>
      </c>
      <c r="P81">
        <v>460.2</v>
      </c>
      <c r="Q81">
        <v>10</v>
      </c>
      <c r="R81" t="s">
        <v>82</v>
      </c>
      <c r="S81" t="s">
        <v>91</v>
      </c>
      <c r="T81" t="s">
        <v>78</v>
      </c>
      <c r="U81" t="s">
        <v>91</v>
      </c>
      <c r="V81">
        <v>8</v>
      </c>
      <c r="W81" t="s">
        <v>78</v>
      </c>
      <c r="X81" t="s">
        <v>78</v>
      </c>
      <c r="Y81" t="s">
        <v>82</v>
      </c>
      <c r="Z81" t="s">
        <v>79</v>
      </c>
      <c r="AA81" t="s">
        <v>115</v>
      </c>
      <c r="AK81" s="2"/>
      <c r="AL81" s="2"/>
    </row>
    <row r="82" spans="1:38" x14ac:dyDescent="0.2">
      <c r="A82" t="s">
        <v>134</v>
      </c>
      <c r="B82" s="2">
        <v>461.2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t="s">
        <v>66</v>
      </c>
      <c r="P82">
        <v>461.2</v>
      </c>
      <c r="Q82">
        <v>12</v>
      </c>
      <c r="R82" t="s">
        <v>78</v>
      </c>
      <c r="S82" t="s">
        <v>79</v>
      </c>
      <c r="T82" t="s">
        <v>78</v>
      </c>
      <c r="U82" t="s">
        <v>81</v>
      </c>
      <c r="V82">
        <v>11</v>
      </c>
      <c r="W82" t="s">
        <v>81</v>
      </c>
      <c r="X82" t="s">
        <v>81</v>
      </c>
      <c r="Y82" t="s">
        <v>78</v>
      </c>
      <c r="Z82" t="s">
        <v>82</v>
      </c>
      <c r="AA82" t="s">
        <v>78</v>
      </c>
      <c r="AJ82" s="2"/>
      <c r="AK82" s="2"/>
      <c r="AL82" s="2"/>
    </row>
    <row r="83" spans="1:38" x14ac:dyDescent="0.2">
      <c r="A83" t="s">
        <v>134</v>
      </c>
      <c r="B83" s="2">
        <v>462.1</v>
      </c>
      <c r="C83" s="2">
        <v>40</v>
      </c>
      <c r="D83" s="1">
        <v>13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t="s">
        <v>66</v>
      </c>
      <c r="P83">
        <v>462.1</v>
      </c>
      <c r="Q83">
        <v>11</v>
      </c>
      <c r="R83" t="s">
        <v>82</v>
      </c>
      <c r="S83" t="s">
        <v>83</v>
      </c>
      <c r="T83" t="s">
        <v>93</v>
      </c>
      <c r="U83" t="s">
        <v>81</v>
      </c>
      <c r="V83">
        <v>10</v>
      </c>
      <c r="W83" t="s">
        <v>81</v>
      </c>
      <c r="X83" t="s">
        <v>81</v>
      </c>
      <c r="Y83" t="s">
        <v>78</v>
      </c>
      <c r="Z83" t="s">
        <v>82</v>
      </c>
      <c r="AA83" t="s">
        <v>93</v>
      </c>
      <c r="AJ83" s="2"/>
      <c r="AK83" s="2"/>
      <c r="AL83" s="2"/>
    </row>
    <row r="84" spans="1:38" x14ac:dyDescent="0.2">
      <c r="A84" t="s">
        <v>134</v>
      </c>
      <c r="B84" s="2">
        <v>463.2</v>
      </c>
      <c r="C84" s="2">
        <v>40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t="s">
        <v>66</v>
      </c>
      <c r="P84">
        <v>463.2</v>
      </c>
      <c r="Q84">
        <v>11</v>
      </c>
      <c r="R84" t="s">
        <v>82</v>
      </c>
      <c r="S84" t="s">
        <v>83</v>
      </c>
      <c r="T84" t="s">
        <v>81</v>
      </c>
      <c r="U84" t="s">
        <v>81</v>
      </c>
      <c r="V84">
        <v>10</v>
      </c>
      <c r="W84" t="s">
        <v>81</v>
      </c>
      <c r="X84" t="s">
        <v>81</v>
      </c>
      <c r="Y84" t="s">
        <v>78</v>
      </c>
      <c r="Z84" t="s">
        <v>82</v>
      </c>
      <c r="AA84" t="s">
        <v>81</v>
      </c>
      <c r="AJ84" s="2"/>
      <c r="AK84" s="2"/>
      <c r="AL84" s="2"/>
    </row>
    <row r="85" spans="1:38" x14ac:dyDescent="0.2">
      <c r="A85" t="s">
        <v>134</v>
      </c>
      <c r="B85" s="2">
        <v>466.2</v>
      </c>
      <c r="C85" s="1">
        <v>21</v>
      </c>
      <c r="D85" s="1">
        <v>0</v>
      </c>
      <c r="E85" s="1">
        <v>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t="s">
        <v>66</v>
      </c>
      <c r="P85">
        <v>466.2</v>
      </c>
      <c r="Q85">
        <v>12</v>
      </c>
      <c r="R85" t="s">
        <v>78</v>
      </c>
      <c r="S85" t="s">
        <v>79</v>
      </c>
      <c r="T85" t="s">
        <v>94</v>
      </c>
      <c r="U85" t="s">
        <v>79</v>
      </c>
      <c r="V85">
        <v>11</v>
      </c>
      <c r="W85" t="s">
        <v>81</v>
      </c>
      <c r="X85" t="s">
        <v>81</v>
      </c>
      <c r="Y85" t="s">
        <v>78</v>
      </c>
      <c r="Z85" t="s">
        <v>82</v>
      </c>
      <c r="AA85" t="s">
        <v>95</v>
      </c>
      <c r="AJ85" s="2"/>
      <c r="AK85" s="2"/>
      <c r="AL85" s="2"/>
    </row>
    <row r="86" spans="1:38" x14ac:dyDescent="0.2">
      <c r="A86" t="s">
        <v>134</v>
      </c>
      <c r="B86" s="2">
        <v>467.1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t="s">
        <v>66</v>
      </c>
      <c r="P86">
        <v>467.1</v>
      </c>
      <c r="Q86">
        <v>12</v>
      </c>
      <c r="R86" t="s">
        <v>78</v>
      </c>
      <c r="S86" t="s">
        <v>79</v>
      </c>
      <c r="T86" t="s">
        <v>81</v>
      </c>
      <c r="U86" t="s">
        <v>81</v>
      </c>
      <c r="V86">
        <v>11</v>
      </c>
      <c r="W86" t="s">
        <v>81</v>
      </c>
      <c r="X86" t="s">
        <v>81</v>
      </c>
      <c r="Y86" t="s">
        <v>78</v>
      </c>
      <c r="Z86" t="s">
        <v>82</v>
      </c>
      <c r="AA86" t="s">
        <v>81</v>
      </c>
      <c r="AJ86" s="2"/>
      <c r="AK86" s="2"/>
      <c r="AL86" s="2"/>
    </row>
    <row r="87" spans="1:38" x14ac:dyDescent="0.2">
      <c r="A87" t="s">
        <v>134</v>
      </c>
      <c r="B87" s="2">
        <v>468.1</v>
      </c>
      <c r="C87" s="2">
        <v>40</v>
      </c>
      <c r="D87" s="2">
        <v>40</v>
      </c>
      <c r="E87" s="1">
        <v>2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t="s">
        <v>66</v>
      </c>
      <c r="P87">
        <v>468.1</v>
      </c>
      <c r="Q87">
        <v>10</v>
      </c>
      <c r="R87" t="s">
        <v>79</v>
      </c>
      <c r="S87" t="s">
        <v>91</v>
      </c>
      <c r="T87" t="s">
        <v>82</v>
      </c>
      <c r="U87" t="s">
        <v>81</v>
      </c>
      <c r="V87">
        <v>9</v>
      </c>
      <c r="W87" t="s">
        <v>81</v>
      </c>
      <c r="X87" t="s">
        <v>81</v>
      </c>
      <c r="Y87" t="s">
        <v>78</v>
      </c>
      <c r="Z87" t="s">
        <v>82</v>
      </c>
      <c r="AA87" t="s">
        <v>82</v>
      </c>
      <c r="AJ87" s="2"/>
      <c r="AK87" s="2"/>
      <c r="AL87" s="2"/>
    </row>
    <row r="88" spans="1:38" x14ac:dyDescent="0.2">
      <c r="A88" t="s">
        <v>134</v>
      </c>
      <c r="B88" s="2">
        <v>469.2</v>
      </c>
      <c r="C88" s="1">
        <v>13</v>
      </c>
      <c r="D88" s="1">
        <v>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t="s">
        <v>66</v>
      </c>
      <c r="P88">
        <v>469.2</v>
      </c>
      <c r="Q88">
        <v>12</v>
      </c>
      <c r="R88" t="s">
        <v>78</v>
      </c>
      <c r="S88" t="s">
        <v>79</v>
      </c>
      <c r="T88" t="s">
        <v>93</v>
      </c>
      <c r="U88" t="s">
        <v>81</v>
      </c>
      <c r="V88">
        <v>11</v>
      </c>
      <c r="W88" t="s">
        <v>81</v>
      </c>
      <c r="X88" t="s">
        <v>81</v>
      </c>
      <c r="Y88" t="s">
        <v>78</v>
      </c>
      <c r="Z88" t="s">
        <v>82</v>
      </c>
      <c r="AA88" t="s">
        <v>93</v>
      </c>
      <c r="AJ88" s="2"/>
      <c r="AK88" s="2"/>
      <c r="AL88" s="2"/>
    </row>
    <row r="89" spans="1:38" x14ac:dyDescent="0.2">
      <c r="A89" t="s">
        <v>134</v>
      </c>
      <c r="B89" s="2">
        <v>470.1</v>
      </c>
      <c r="C89" s="1">
        <v>2</v>
      </c>
      <c r="D89" s="1">
        <v>2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t="s">
        <v>66</v>
      </c>
      <c r="P89">
        <v>470.1</v>
      </c>
      <c r="Q89">
        <v>12</v>
      </c>
      <c r="R89" t="s">
        <v>78</v>
      </c>
      <c r="S89" t="s">
        <v>79</v>
      </c>
      <c r="T89" t="s">
        <v>82</v>
      </c>
      <c r="U89" t="s">
        <v>81</v>
      </c>
      <c r="V89">
        <v>11</v>
      </c>
      <c r="W89" t="s">
        <v>81</v>
      </c>
      <c r="X89" t="s">
        <v>81</v>
      </c>
      <c r="Y89" t="s">
        <v>78</v>
      </c>
      <c r="Z89" t="s">
        <v>82</v>
      </c>
      <c r="AA89" t="s">
        <v>82</v>
      </c>
      <c r="AJ89" s="2"/>
      <c r="AK89" s="2"/>
      <c r="AL89" s="2"/>
    </row>
    <row r="90" spans="1:38" x14ac:dyDescent="0.2">
      <c r="A90" t="s">
        <v>135</v>
      </c>
      <c r="B90" s="2">
        <v>471.1</v>
      </c>
      <c r="C90" s="2">
        <v>40</v>
      </c>
      <c r="D90" s="1">
        <v>2</v>
      </c>
      <c r="E90" s="1">
        <v>2</v>
      </c>
      <c r="F90" s="1">
        <v>0</v>
      </c>
      <c r="G90" s="1">
        <v>0</v>
      </c>
      <c r="H90" s="2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t="s">
        <v>66</v>
      </c>
      <c r="P90">
        <v>471.1</v>
      </c>
      <c r="Q90">
        <v>11</v>
      </c>
      <c r="R90" t="s">
        <v>82</v>
      </c>
      <c r="S90" t="s">
        <v>83</v>
      </c>
      <c r="T90" t="s">
        <v>82</v>
      </c>
      <c r="U90" t="s">
        <v>81</v>
      </c>
      <c r="V90">
        <v>10</v>
      </c>
      <c r="W90" t="s">
        <v>81</v>
      </c>
      <c r="X90" t="s">
        <v>81</v>
      </c>
      <c r="Y90" t="s">
        <v>78</v>
      </c>
      <c r="Z90" t="s">
        <v>82</v>
      </c>
      <c r="AA90" t="s">
        <v>82</v>
      </c>
      <c r="AJ90" s="2"/>
      <c r="AK90" s="2"/>
      <c r="AL90" s="2"/>
    </row>
    <row r="91" spans="1:38" x14ac:dyDescent="0.2">
      <c r="A91" t="s">
        <v>135</v>
      </c>
      <c r="B91" s="2">
        <v>471.2</v>
      </c>
      <c r="C91" s="2">
        <v>40</v>
      </c>
      <c r="D91" s="1">
        <v>2</v>
      </c>
      <c r="E91" s="1">
        <v>2</v>
      </c>
      <c r="F91" s="1">
        <v>0</v>
      </c>
      <c r="G91" s="1">
        <v>0</v>
      </c>
      <c r="H91" s="2">
        <v>14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t="s">
        <v>66</v>
      </c>
      <c r="P91">
        <v>471.2</v>
      </c>
      <c r="Q91">
        <v>11</v>
      </c>
      <c r="R91" t="s">
        <v>82</v>
      </c>
      <c r="S91" t="s">
        <v>83</v>
      </c>
      <c r="T91" t="s">
        <v>82</v>
      </c>
      <c r="U91" t="s">
        <v>81</v>
      </c>
      <c r="V91">
        <v>10</v>
      </c>
      <c r="W91" t="s">
        <v>81</v>
      </c>
      <c r="X91" t="s">
        <v>81</v>
      </c>
      <c r="Y91" t="s">
        <v>78</v>
      </c>
      <c r="Z91" t="s">
        <v>82</v>
      </c>
      <c r="AA91" t="s">
        <v>82</v>
      </c>
      <c r="AJ91" s="2"/>
      <c r="AK91" s="2"/>
      <c r="AL91" s="2"/>
    </row>
    <row r="92" spans="1:38" x14ac:dyDescent="0.2">
      <c r="A92" t="s">
        <v>135</v>
      </c>
      <c r="B92" s="2">
        <v>472.1</v>
      </c>
      <c r="C92" s="1">
        <v>26</v>
      </c>
      <c r="D92" s="2">
        <v>40</v>
      </c>
      <c r="E92" s="1">
        <v>2</v>
      </c>
      <c r="F92" s="1">
        <v>0</v>
      </c>
      <c r="G92" s="1">
        <v>0</v>
      </c>
      <c r="H92" s="2">
        <v>2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t="s">
        <v>66</v>
      </c>
      <c r="P92">
        <v>472.1</v>
      </c>
      <c r="Q92">
        <v>11</v>
      </c>
      <c r="R92" t="s">
        <v>78</v>
      </c>
      <c r="S92" t="s">
        <v>83</v>
      </c>
      <c r="T92" t="s">
        <v>88</v>
      </c>
      <c r="U92" t="s">
        <v>81</v>
      </c>
      <c r="V92">
        <v>9</v>
      </c>
      <c r="W92" t="s">
        <v>78</v>
      </c>
      <c r="X92" t="s">
        <v>78</v>
      </c>
      <c r="Y92" t="s">
        <v>82</v>
      </c>
      <c r="Z92" t="s">
        <v>79</v>
      </c>
      <c r="AA92" t="s">
        <v>88</v>
      </c>
      <c r="AJ92" s="2"/>
      <c r="AK92" s="2"/>
      <c r="AL92" s="2"/>
    </row>
    <row r="93" spans="1:38" x14ac:dyDescent="0.2">
      <c r="A93" t="s">
        <v>135</v>
      </c>
      <c r="B93" s="2">
        <v>472.2</v>
      </c>
      <c r="C93" s="2">
        <v>40</v>
      </c>
      <c r="D93" s="1">
        <v>2</v>
      </c>
      <c r="E93" s="1">
        <v>0</v>
      </c>
      <c r="F93" s="1">
        <v>0</v>
      </c>
      <c r="G93" s="1">
        <v>0</v>
      </c>
      <c r="H93" s="2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t="s">
        <v>66</v>
      </c>
      <c r="P93">
        <v>472.2</v>
      </c>
      <c r="Q93">
        <v>11</v>
      </c>
      <c r="R93" t="s">
        <v>82</v>
      </c>
      <c r="S93" t="s">
        <v>83</v>
      </c>
      <c r="T93" t="s">
        <v>82</v>
      </c>
      <c r="U93" t="s">
        <v>81</v>
      </c>
      <c r="V93">
        <v>10</v>
      </c>
      <c r="W93" t="s">
        <v>81</v>
      </c>
      <c r="X93" t="s">
        <v>81</v>
      </c>
      <c r="Y93" t="s">
        <v>78</v>
      </c>
      <c r="Z93" t="s">
        <v>82</v>
      </c>
      <c r="AA93" t="s">
        <v>82</v>
      </c>
      <c r="AJ93" s="2"/>
      <c r="AK93" s="2"/>
      <c r="AL93" s="2"/>
    </row>
    <row r="94" spans="1:38" x14ac:dyDescent="0.2">
      <c r="A94" t="s">
        <v>135</v>
      </c>
      <c r="B94" s="2">
        <v>473.1</v>
      </c>
      <c r="C94" s="1">
        <v>9</v>
      </c>
      <c r="D94" s="1">
        <v>1</v>
      </c>
      <c r="E94" s="1">
        <v>1</v>
      </c>
      <c r="F94" s="1">
        <v>0</v>
      </c>
      <c r="G94" s="1">
        <v>0</v>
      </c>
      <c r="H94" s="2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t="s">
        <v>66</v>
      </c>
      <c r="P94">
        <v>473.1</v>
      </c>
      <c r="Q94">
        <v>12</v>
      </c>
      <c r="R94" t="s">
        <v>78</v>
      </c>
      <c r="S94" t="s">
        <v>79</v>
      </c>
      <c r="T94" t="s">
        <v>89</v>
      </c>
      <c r="U94" t="s">
        <v>78</v>
      </c>
      <c r="V94">
        <v>11</v>
      </c>
      <c r="W94" t="s">
        <v>81</v>
      </c>
      <c r="X94" t="s">
        <v>81</v>
      </c>
      <c r="Y94" t="s">
        <v>78</v>
      </c>
      <c r="Z94" t="s">
        <v>82</v>
      </c>
      <c r="AA94" t="s">
        <v>85</v>
      </c>
      <c r="AJ94" s="2"/>
      <c r="AK94" s="2"/>
      <c r="AL94" s="2"/>
    </row>
    <row r="95" spans="1:38" x14ac:dyDescent="0.2">
      <c r="A95" t="s">
        <v>135</v>
      </c>
      <c r="B95" s="2">
        <v>473.2</v>
      </c>
      <c r="C95" s="1">
        <v>4</v>
      </c>
      <c r="D95" s="1">
        <v>1</v>
      </c>
      <c r="E95" s="1">
        <v>0</v>
      </c>
      <c r="F95" s="1">
        <v>0</v>
      </c>
      <c r="G95" s="1">
        <v>0</v>
      </c>
      <c r="H95" s="2">
        <v>2</v>
      </c>
      <c r="I95" s="1">
        <v>0</v>
      </c>
      <c r="J95" s="1">
        <v>1</v>
      </c>
      <c r="K95" s="1">
        <v>0</v>
      </c>
      <c r="L95" s="1">
        <v>0</v>
      </c>
      <c r="M95" s="1">
        <v>0</v>
      </c>
      <c r="N95" s="1">
        <v>0</v>
      </c>
      <c r="O95" t="s">
        <v>66</v>
      </c>
      <c r="P95">
        <v>473.2</v>
      </c>
      <c r="Q95">
        <v>12</v>
      </c>
      <c r="R95" t="s">
        <v>78</v>
      </c>
      <c r="S95" t="s">
        <v>79</v>
      </c>
      <c r="T95" t="s">
        <v>83</v>
      </c>
      <c r="U95" t="s">
        <v>81</v>
      </c>
      <c r="V95">
        <v>11</v>
      </c>
      <c r="W95" t="s">
        <v>81</v>
      </c>
      <c r="X95" t="s">
        <v>81</v>
      </c>
      <c r="Y95" t="s">
        <v>78</v>
      </c>
      <c r="Z95" t="s">
        <v>82</v>
      </c>
      <c r="AA95" t="s">
        <v>83</v>
      </c>
      <c r="AJ95" s="2"/>
      <c r="AK95" s="2"/>
      <c r="AL95" s="2"/>
    </row>
    <row r="96" spans="1:38" x14ac:dyDescent="0.2">
      <c r="A96" t="s">
        <v>135</v>
      </c>
      <c r="B96" s="2">
        <v>474.1</v>
      </c>
      <c r="C96" s="2">
        <v>40</v>
      </c>
      <c r="D96" s="1">
        <v>19</v>
      </c>
      <c r="E96" s="1">
        <v>0</v>
      </c>
      <c r="F96" s="1">
        <v>0</v>
      </c>
      <c r="G96" s="1">
        <v>0</v>
      </c>
      <c r="H96" s="2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t="s">
        <v>66</v>
      </c>
      <c r="P96">
        <v>474.1</v>
      </c>
      <c r="Q96">
        <v>11</v>
      </c>
      <c r="R96" t="s">
        <v>82</v>
      </c>
      <c r="S96" t="s">
        <v>83</v>
      </c>
      <c r="T96" t="s">
        <v>90</v>
      </c>
      <c r="U96" t="s">
        <v>81</v>
      </c>
      <c r="V96">
        <v>10</v>
      </c>
      <c r="W96" t="s">
        <v>81</v>
      </c>
      <c r="X96" t="s">
        <v>81</v>
      </c>
      <c r="Y96" t="s">
        <v>78</v>
      </c>
      <c r="Z96" t="s">
        <v>82</v>
      </c>
      <c r="AA96" t="s">
        <v>90</v>
      </c>
      <c r="AJ96" s="2"/>
      <c r="AK96" s="2"/>
      <c r="AL96" s="2"/>
    </row>
    <row r="97" spans="1:38" x14ac:dyDescent="0.2">
      <c r="A97" t="s">
        <v>135</v>
      </c>
      <c r="B97" s="2">
        <v>474.2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2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t="s">
        <v>66</v>
      </c>
      <c r="P97">
        <v>474.2</v>
      </c>
      <c r="Q97">
        <v>12</v>
      </c>
      <c r="R97" t="s">
        <v>78</v>
      </c>
      <c r="S97" t="s">
        <v>79</v>
      </c>
      <c r="T97" t="s">
        <v>81</v>
      </c>
      <c r="U97" t="s">
        <v>81</v>
      </c>
      <c r="V97">
        <v>11</v>
      </c>
      <c r="W97" t="s">
        <v>81</v>
      </c>
      <c r="X97" t="s">
        <v>81</v>
      </c>
      <c r="Y97" t="s">
        <v>78</v>
      </c>
      <c r="Z97" t="s">
        <v>82</v>
      </c>
      <c r="AA97" t="s">
        <v>81</v>
      </c>
      <c r="AJ97" s="2"/>
      <c r="AK97" s="2"/>
      <c r="AL97" s="2"/>
    </row>
    <row r="98" spans="1:38" x14ac:dyDescent="0.2">
      <c r="A98" t="s">
        <v>136</v>
      </c>
      <c r="B98" s="2">
        <v>5559081.0999999996</v>
      </c>
      <c r="C98" s="2">
        <v>40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t="s">
        <v>66</v>
      </c>
      <c r="P98">
        <v>5559081.0999999996</v>
      </c>
      <c r="Q98">
        <v>11</v>
      </c>
      <c r="R98" t="s">
        <v>82</v>
      </c>
      <c r="S98" t="s">
        <v>83</v>
      </c>
      <c r="T98" t="s">
        <v>81</v>
      </c>
      <c r="U98" t="s">
        <v>81</v>
      </c>
      <c r="V98">
        <v>10</v>
      </c>
      <c r="W98" t="s">
        <v>81</v>
      </c>
      <c r="X98" t="s">
        <v>81</v>
      </c>
      <c r="Y98" t="s">
        <v>78</v>
      </c>
      <c r="Z98" t="s">
        <v>82</v>
      </c>
      <c r="AA98" t="s">
        <v>81</v>
      </c>
      <c r="AJ98" s="2"/>
      <c r="AK98" s="2"/>
      <c r="AL98" s="2"/>
    </row>
    <row r="99" spans="1:38" x14ac:dyDescent="0.2">
      <c r="A99" t="s">
        <v>136</v>
      </c>
      <c r="B99" s="2">
        <v>5559082.0999999996</v>
      </c>
      <c r="C99" s="2">
        <v>40</v>
      </c>
      <c r="D99" s="2">
        <v>40</v>
      </c>
      <c r="E99" s="14">
        <v>4</v>
      </c>
      <c r="F99" s="1">
        <v>10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t="s">
        <v>66</v>
      </c>
      <c r="P99">
        <v>5559082.0999999996</v>
      </c>
      <c r="Q99">
        <v>10</v>
      </c>
      <c r="R99" t="s">
        <v>79</v>
      </c>
      <c r="S99" t="s">
        <v>91</v>
      </c>
      <c r="T99" t="s">
        <v>83</v>
      </c>
      <c r="U99" t="s">
        <v>78</v>
      </c>
      <c r="V99">
        <v>9</v>
      </c>
      <c r="W99" t="s">
        <v>81</v>
      </c>
      <c r="X99" t="s">
        <v>81</v>
      </c>
      <c r="Y99" t="s">
        <v>78</v>
      </c>
      <c r="Z99" t="s">
        <v>82</v>
      </c>
      <c r="AA99" t="s">
        <v>79</v>
      </c>
      <c r="AJ99" s="2"/>
      <c r="AK99" s="2"/>
      <c r="AL99" s="2"/>
    </row>
    <row r="100" spans="1:38" x14ac:dyDescent="0.2">
      <c r="A100" t="s">
        <v>136</v>
      </c>
      <c r="B100" s="2">
        <v>5559083.2000000002</v>
      </c>
      <c r="C100" s="2">
        <v>40</v>
      </c>
      <c r="D100" s="1">
        <v>0</v>
      </c>
      <c r="E100" s="2">
        <v>40</v>
      </c>
      <c r="F100" s="1">
        <v>1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t="s">
        <v>66</v>
      </c>
      <c r="P100">
        <v>5559083.2000000002</v>
      </c>
      <c r="Q100">
        <v>10</v>
      </c>
      <c r="R100" t="s">
        <v>82</v>
      </c>
      <c r="S100" t="s">
        <v>91</v>
      </c>
      <c r="T100" t="s">
        <v>81</v>
      </c>
      <c r="U100" t="s">
        <v>78</v>
      </c>
      <c r="V100">
        <v>8</v>
      </c>
      <c r="W100" t="s">
        <v>78</v>
      </c>
      <c r="X100" t="s">
        <v>78</v>
      </c>
      <c r="Y100" t="s">
        <v>82</v>
      </c>
      <c r="Z100" t="s">
        <v>79</v>
      </c>
      <c r="AA100" t="s">
        <v>105</v>
      </c>
      <c r="AJ100" s="2"/>
      <c r="AK100" s="2"/>
      <c r="AL100" s="2"/>
    </row>
    <row r="101" spans="1:38" x14ac:dyDescent="0.2">
      <c r="A101" t="s">
        <v>136</v>
      </c>
      <c r="B101" s="2">
        <v>5559084.2000000002</v>
      </c>
      <c r="C101" s="2">
        <v>40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t="s">
        <v>66</v>
      </c>
      <c r="P101">
        <v>5559084.2000000002</v>
      </c>
      <c r="Q101">
        <v>11</v>
      </c>
      <c r="R101" t="s">
        <v>82</v>
      </c>
      <c r="S101" t="s">
        <v>83</v>
      </c>
      <c r="T101" t="s">
        <v>81</v>
      </c>
      <c r="U101" t="s">
        <v>81</v>
      </c>
      <c r="V101">
        <v>10</v>
      </c>
      <c r="W101" t="s">
        <v>81</v>
      </c>
      <c r="X101" t="s">
        <v>81</v>
      </c>
      <c r="Y101" t="s">
        <v>78</v>
      </c>
      <c r="Z101" t="s">
        <v>82</v>
      </c>
      <c r="AA101" t="s">
        <v>81</v>
      </c>
      <c r="AJ101" s="2"/>
      <c r="AK101" s="2"/>
      <c r="AL101" s="2"/>
    </row>
    <row r="102" spans="1:38" x14ac:dyDescent="0.2">
      <c r="A102" t="s">
        <v>136</v>
      </c>
      <c r="B102" s="2">
        <v>5559085.2000000002</v>
      </c>
      <c r="C102" s="2">
        <v>40</v>
      </c>
      <c r="D102" s="1">
        <v>0</v>
      </c>
      <c r="E102" s="2">
        <v>40</v>
      </c>
      <c r="F102" s="2">
        <v>40</v>
      </c>
      <c r="G102" s="2">
        <v>40</v>
      </c>
      <c r="H102" s="1">
        <v>14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t="s">
        <v>66</v>
      </c>
      <c r="P102">
        <v>5559085.2000000002</v>
      </c>
      <c r="Q102">
        <v>8</v>
      </c>
      <c r="R102" t="s">
        <v>82</v>
      </c>
      <c r="S102" t="s">
        <v>98</v>
      </c>
      <c r="T102" t="s">
        <v>81</v>
      </c>
      <c r="U102" t="s">
        <v>82</v>
      </c>
      <c r="V102">
        <v>6</v>
      </c>
      <c r="W102" t="s">
        <v>78</v>
      </c>
      <c r="X102" t="s">
        <v>79</v>
      </c>
      <c r="Y102" t="s">
        <v>82</v>
      </c>
      <c r="Z102" t="s">
        <v>91</v>
      </c>
      <c r="AA102" t="s">
        <v>103</v>
      </c>
      <c r="AJ102" s="2"/>
      <c r="AK102" s="2"/>
      <c r="AL102" s="2"/>
    </row>
    <row r="103" spans="1:38" x14ac:dyDescent="0.2">
      <c r="A103" t="s">
        <v>136</v>
      </c>
      <c r="B103" s="2">
        <v>5559086.2000000002</v>
      </c>
      <c r="C103" s="2">
        <v>40</v>
      </c>
      <c r="D103" s="2">
        <v>40</v>
      </c>
      <c r="E103" s="14">
        <v>11</v>
      </c>
      <c r="F103" s="1">
        <v>0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t="s">
        <v>66</v>
      </c>
      <c r="P103">
        <v>5559086.2000000002</v>
      </c>
      <c r="Q103">
        <v>10</v>
      </c>
      <c r="R103" t="s">
        <v>79</v>
      </c>
      <c r="S103" t="s">
        <v>91</v>
      </c>
      <c r="T103" t="s">
        <v>86</v>
      </c>
      <c r="U103" t="s">
        <v>82</v>
      </c>
      <c r="V103">
        <v>9</v>
      </c>
      <c r="W103" t="s">
        <v>81</v>
      </c>
      <c r="X103" t="s">
        <v>81</v>
      </c>
      <c r="Y103" t="s">
        <v>78</v>
      </c>
      <c r="Z103" t="s">
        <v>82</v>
      </c>
      <c r="AA103" t="s">
        <v>89</v>
      </c>
      <c r="AJ103" s="2"/>
      <c r="AK103" s="2"/>
      <c r="AL103" s="2"/>
    </row>
    <row r="104" spans="1:38" x14ac:dyDescent="0.2">
      <c r="A104" t="s">
        <v>136</v>
      </c>
      <c r="B104" s="2">
        <v>5559087.0999999996</v>
      </c>
      <c r="C104" s="2">
        <v>40</v>
      </c>
      <c r="D104" s="2">
        <v>40</v>
      </c>
      <c r="E104" s="2">
        <v>40</v>
      </c>
      <c r="F104" s="2">
        <v>40</v>
      </c>
      <c r="G104" s="2">
        <v>40</v>
      </c>
      <c r="H104" s="2">
        <v>40</v>
      </c>
      <c r="I104" s="1">
        <v>31</v>
      </c>
      <c r="J104" s="1">
        <v>3</v>
      </c>
      <c r="K104" s="1">
        <v>2</v>
      </c>
      <c r="L104" s="1">
        <v>0</v>
      </c>
      <c r="M104" s="1">
        <v>0</v>
      </c>
      <c r="N104" s="1">
        <v>0</v>
      </c>
      <c r="O104" t="s">
        <v>66</v>
      </c>
      <c r="P104">
        <v>5559087.0999999996</v>
      </c>
      <c r="Q104">
        <v>6</v>
      </c>
      <c r="R104" t="s">
        <v>98</v>
      </c>
      <c r="S104" t="s">
        <v>89</v>
      </c>
      <c r="T104" t="s">
        <v>106</v>
      </c>
      <c r="U104" t="s">
        <v>82</v>
      </c>
      <c r="V104">
        <v>5</v>
      </c>
      <c r="W104" t="s">
        <v>81</v>
      </c>
      <c r="X104" t="s">
        <v>81</v>
      </c>
      <c r="Y104" t="s">
        <v>78</v>
      </c>
      <c r="Z104" t="s">
        <v>82</v>
      </c>
      <c r="AA104" t="s">
        <v>99</v>
      </c>
      <c r="AJ104" s="2"/>
      <c r="AK104" s="2"/>
      <c r="AL104" s="2"/>
    </row>
    <row r="105" spans="1:38" x14ac:dyDescent="0.2">
      <c r="A105" t="s">
        <v>137</v>
      </c>
      <c r="B105" s="2">
        <v>5559088.0999999996</v>
      </c>
      <c r="C105" s="2">
        <v>40</v>
      </c>
      <c r="D105" s="2">
        <v>40</v>
      </c>
      <c r="E105" s="2">
        <v>40</v>
      </c>
      <c r="F105" s="2">
        <v>40</v>
      </c>
      <c r="G105" s="2">
        <v>40</v>
      </c>
      <c r="H105" s="2">
        <v>40</v>
      </c>
      <c r="I105" s="2">
        <v>40</v>
      </c>
      <c r="J105" s="2">
        <v>40</v>
      </c>
      <c r="K105" s="2">
        <v>40</v>
      </c>
      <c r="L105" s="1">
        <v>1</v>
      </c>
      <c r="M105" s="1">
        <v>0</v>
      </c>
      <c r="N105" s="1">
        <v>0</v>
      </c>
      <c r="O105" t="s">
        <v>66</v>
      </c>
      <c r="P105">
        <v>5559088.0999999996</v>
      </c>
      <c r="Q105">
        <v>3</v>
      </c>
      <c r="R105" t="s">
        <v>80</v>
      </c>
      <c r="S105" t="s">
        <v>96</v>
      </c>
      <c r="T105" t="s">
        <v>78</v>
      </c>
      <c r="U105" t="s">
        <v>81</v>
      </c>
      <c r="V105">
        <v>2</v>
      </c>
      <c r="W105" t="s">
        <v>81</v>
      </c>
      <c r="X105" t="s">
        <v>81</v>
      </c>
      <c r="Y105" t="s">
        <v>78</v>
      </c>
      <c r="Z105" t="s">
        <v>82</v>
      </c>
      <c r="AA105" t="s">
        <v>78</v>
      </c>
      <c r="AJ105" s="2"/>
      <c r="AK105" s="2"/>
      <c r="AL105" s="2"/>
    </row>
    <row r="106" spans="1:38" x14ac:dyDescent="0.2">
      <c r="A106" t="s">
        <v>137</v>
      </c>
      <c r="B106" s="2">
        <v>5559076.0999999996</v>
      </c>
      <c r="C106" s="2">
        <v>40</v>
      </c>
      <c r="D106" s="2">
        <v>40</v>
      </c>
      <c r="E106" s="2">
        <v>40</v>
      </c>
      <c r="F106" s="2">
        <v>40</v>
      </c>
      <c r="G106" s="1">
        <v>11</v>
      </c>
      <c r="H106" s="1">
        <v>0</v>
      </c>
      <c r="I106" s="1">
        <v>0</v>
      </c>
      <c r="J106" s="1">
        <v>0</v>
      </c>
      <c r="K106" s="2">
        <v>1</v>
      </c>
      <c r="L106" s="1">
        <v>0</v>
      </c>
      <c r="M106" s="1">
        <v>0</v>
      </c>
      <c r="N106" s="1">
        <v>0</v>
      </c>
      <c r="O106" t="s">
        <v>66</v>
      </c>
      <c r="P106">
        <v>5559076.0999999996</v>
      </c>
      <c r="Q106">
        <v>8</v>
      </c>
      <c r="R106" t="s">
        <v>91</v>
      </c>
      <c r="S106" t="s">
        <v>98</v>
      </c>
      <c r="T106" t="s">
        <v>86</v>
      </c>
      <c r="U106" t="s">
        <v>81</v>
      </c>
      <c r="V106">
        <v>7</v>
      </c>
      <c r="W106" t="s">
        <v>81</v>
      </c>
      <c r="X106" t="s">
        <v>81</v>
      </c>
      <c r="Y106" t="s">
        <v>78</v>
      </c>
      <c r="Z106" t="s">
        <v>82</v>
      </c>
      <c r="AA106" t="s">
        <v>86</v>
      </c>
      <c r="AJ106" s="2"/>
      <c r="AK106" s="2"/>
      <c r="AL106" s="2"/>
    </row>
    <row r="107" spans="1:38" x14ac:dyDescent="0.2">
      <c r="A107" t="s">
        <v>137</v>
      </c>
      <c r="B107" s="2">
        <v>5559076.2000000002</v>
      </c>
      <c r="C107" s="2">
        <v>40</v>
      </c>
      <c r="D107" s="1">
        <v>1</v>
      </c>
      <c r="E107" s="14">
        <v>13</v>
      </c>
      <c r="F107" s="2">
        <v>40</v>
      </c>
      <c r="G107" s="1">
        <v>4</v>
      </c>
      <c r="H107" s="1">
        <v>0</v>
      </c>
      <c r="I107" s="1">
        <v>2</v>
      </c>
      <c r="J107" s="1">
        <v>0</v>
      </c>
      <c r="K107" s="2">
        <v>40</v>
      </c>
      <c r="L107" s="1">
        <v>0</v>
      </c>
      <c r="M107" s="1">
        <v>0</v>
      </c>
      <c r="N107" s="1">
        <v>0</v>
      </c>
      <c r="O107" t="s">
        <v>66</v>
      </c>
      <c r="P107">
        <v>5559076.2000000002</v>
      </c>
      <c r="Q107">
        <v>9</v>
      </c>
      <c r="R107" t="s">
        <v>82</v>
      </c>
      <c r="S107" t="s">
        <v>91</v>
      </c>
      <c r="T107" t="s">
        <v>78</v>
      </c>
      <c r="U107" t="s">
        <v>83</v>
      </c>
      <c r="V107">
        <v>6</v>
      </c>
      <c r="W107" t="s">
        <v>82</v>
      </c>
      <c r="X107" t="s">
        <v>82</v>
      </c>
      <c r="Y107" t="s">
        <v>79</v>
      </c>
      <c r="Z107" t="s">
        <v>79</v>
      </c>
      <c r="AA107" t="s">
        <v>101</v>
      </c>
      <c r="AJ107" s="2"/>
      <c r="AK107" s="2"/>
      <c r="AL107" s="2"/>
    </row>
    <row r="108" spans="1:38" x14ac:dyDescent="0.2">
      <c r="A108" t="s">
        <v>137</v>
      </c>
      <c r="B108" s="2">
        <v>5559077.0999999996</v>
      </c>
      <c r="C108" s="2">
        <v>40</v>
      </c>
      <c r="D108" s="2">
        <v>40</v>
      </c>
      <c r="E108" s="2">
        <v>40</v>
      </c>
      <c r="F108" s="2">
        <v>40</v>
      </c>
      <c r="G108" s="2">
        <v>40</v>
      </c>
      <c r="H108" s="2">
        <v>40</v>
      </c>
      <c r="I108" s="2">
        <v>40</v>
      </c>
      <c r="J108" s="2">
        <v>40</v>
      </c>
      <c r="K108" s="2">
        <v>0</v>
      </c>
      <c r="L108" s="2">
        <v>40</v>
      </c>
      <c r="M108" s="2">
        <v>40</v>
      </c>
      <c r="N108" s="2">
        <v>40</v>
      </c>
      <c r="O108" t="s">
        <v>66</v>
      </c>
      <c r="P108">
        <v>5559077.0999999996</v>
      </c>
      <c r="Q108">
        <v>1</v>
      </c>
      <c r="R108" t="s">
        <v>89</v>
      </c>
      <c r="S108" t="s">
        <v>18</v>
      </c>
      <c r="T108" t="s">
        <v>81</v>
      </c>
      <c r="U108" t="s">
        <v>18</v>
      </c>
      <c r="V108">
        <v>0</v>
      </c>
      <c r="W108" t="s">
        <v>78</v>
      </c>
      <c r="X108" t="s">
        <v>79</v>
      </c>
      <c r="Y108" t="s">
        <v>78</v>
      </c>
      <c r="Z108" t="s">
        <v>18</v>
      </c>
      <c r="AA108" t="s">
        <v>18</v>
      </c>
      <c r="AJ108" s="2"/>
      <c r="AK108" s="2"/>
      <c r="AL108" s="2"/>
    </row>
    <row r="109" spans="1:38" x14ac:dyDescent="0.2">
      <c r="A109" t="s">
        <v>137</v>
      </c>
      <c r="B109" s="2">
        <v>5559077.2000000002</v>
      </c>
      <c r="C109" s="2">
        <v>40</v>
      </c>
      <c r="D109" s="2">
        <v>40</v>
      </c>
      <c r="E109" s="2">
        <v>40</v>
      </c>
      <c r="F109" s="2">
        <v>40</v>
      </c>
      <c r="G109" s="2">
        <v>40</v>
      </c>
      <c r="H109" s="2">
        <v>40</v>
      </c>
      <c r="I109" s="1">
        <v>4</v>
      </c>
      <c r="J109" s="1">
        <v>2</v>
      </c>
      <c r="K109" s="1">
        <v>0</v>
      </c>
      <c r="L109" s="1">
        <v>0</v>
      </c>
      <c r="M109" s="1">
        <v>0</v>
      </c>
      <c r="N109" s="1">
        <v>0</v>
      </c>
      <c r="O109" t="s">
        <v>65</v>
      </c>
      <c r="P109">
        <v>5559077.2000000002</v>
      </c>
      <c r="Q109">
        <v>6</v>
      </c>
      <c r="R109" t="s">
        <v>98</v>
      </c>
      <c r="S109" t="s">
        <v>89</v>
      </c>
      <c r="T109" t="s">
        <v>83</v>
      </c>
      <c r="U109" t="s">
        <v>81</v>
      </c>
      <c r="V109">
        <v>5</v>
      </c>
      <c r="W109" t="s">
        <v>81</v>
      </c>
      <c r="X109" t="s">
        <v>81</v>
      </c>
      <c r="Y109" t="s">
        <v>78</v>
      </c>
      <c r="Z109" t="s">
        <v>82</v>
      </c>
      <c r="AA109" t="s">
        <v>83</v>
      </c>
      <c r="AJ109" s="2"/>
      <c r="AK109" s="2"/>
      <c r="AL109" s="2"/>
    </row>
    <row r="110" spans="1:38" x14ac:dyDescent="0.2">
      <c r="A110" t="s">
        <v>137</v>
      </c>
      <c r="B110" s="2">
        <v>5559078.0999999996</v>
      </c>
      <c r="C110" s="2">
        <v>40</v>
      </c>
      <c r="D110" s="2">
        <v>40</v>
      </c>
      <c r="E110" s="2">
        <v>40</v>
      </c>
      <c r="F110" s="2">
        <v>40</v>
      </c>
      <c r="G110" s="2">
        <v>40</v>
      </c>
      <c r="H110" s="2">
        <v>40</v>
      </c>
      <c r="I110" s="2">
        <v>40</v>
      </c>
      <c r="J110" s="2">
        <v>40</v>
      </c>
      <c r="K110" s="2">
        <v>40</v>
      </c>
      <c r="L110" s="2">
        <v>40</v>
      </c>
      <c r="M110" s="2">
        <v>40</v>
      </c>
      <c r="N110" s="2">
        <v>40</v>
      </c>
      <c r="O110" t="s">
        <v>65</v>
      </c>
      <c r="P110">
        <v>5559078.0999999996</v>
      </c>
      <c r="Q110">
        <v>0</v>
      </c>
      <c r="R110" t="s">
        <v>18</v>
      </c>
      <c r="S110" t="s">
        <v>18</v>
      </c>
      <c r="T110" t="s">
        <v>18</v>
      </c>
      <c r="U110" t="s">
        <v>18</v>
      </c>
      <c r="V110">
        <v>0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J110" s="2"/>
      <c r="AK110" s="2"/>
      <c r="AL110" s="2"/>
    </row>
    <row r="111" spans="1:38" x14ac:dyDescent="0.2">
      <c r="A111" t="s">
        <v>137</v>
      </c>
      <c r="B111" s="2">
        <v>5559078.2000000002</v>
      </c>
      <c r="C111" s="2">
        <v>40</v>
      </c>
      <c r="D111" s="2">
        <v>40</v>
      </c>
      <c r="E111" s="14">
        <v>22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t="s">
        <v>65</v>
      </c>
      <c r="P111">
        <v>5559078.2000000002</v>
      </c>
      <c r="Q111">
        <v>10</v>
      </c>
      <c r="R111" t="s">
        <v>79</v>
      </c>
      <c r="S111" t="s">
        <v>91</v>
      </c>
      <c r="T111" t="s">
        <v>102</v>
      </c>
      <c r="U111" t="s">
        <v>81</v>
      </c>
      <c r="V111">
        <v>9</v>
      </c>
      <c r="W111" t="s">
        <v>81</v>
      </c>
      <c r="X111" t="s">
        <v>81</v>
      </c>
      <c r="Y111" t="s">
        <v>78</v>
      </c>
      <c r="Z111" t="s">
        <v>82</v>
      </c>
      <c r="AA111" t="s">
        <v>102</v>
      </c>
      <c r="AJ111" s="2"/>
      <c r="AK111" s="2"/>
      <c r="AL111" s="2"/>
    </row>
    <row r="112" spans="1:38" x14ac:dyDescent="0.2">
      <c r="A112" t="s">
        <v>137</v>
      </c>
      <c r="B112" s="2">
        <v>5559079.0999999996</v>
      </c>
      <c r="C112" s="2">
        <v>40</v>
      </c>
      <c r="D112" s="2">
        <v>40</v>
      </c>
      <c r="E112" s="2">
        <v>40</v>
      </c>
      <c r="F112" s="2">
        <v>40</v>
      </c>
      <c r="G112" s="2">
        <v>40</v>
      </c>
      <c r="H112" s="2">
        <v>40</v>
      </c>
      <c r="I112" s="2">
        <v>40</v>
      </c>
      <c r="J112" s="1">
        <v>18</v>
      </c>
      <c r="K112" s="2">
        <v>40</v>
      </c>
      <c r="L112" s="1">
        <v>0</v>
      </c>
      <c r="M112" s="1">
        <v>0</v>
      </c>
      <c r="N112" s="2">
        <v>0</v>
      </c>
      <c r="O112" t="s">
        <v>66</v>
      </c>
      <c r="P112">
        <v>5559079.0999999996</v>
      </c>
      <c r="Q112">
        <v>4</v>
      </c>
      <c r="R112" t="s">
        <v>85</v>
      </c>
      <c r="S112" t="s">
        <v>86</v>
      </c>
      <c r="T112" t="s">
        <v>95</v>
      </c>
      <c r="U112" t="s">
        <v>81</v>
      </c>
      <c r="V112">
        <v>2</v>
      </c>
      <c r="W112" t="s">
        <v>78</v>
      </c>
      <c r="X112" t="s">
        <v>78</v>
      </c>
      <c r="Y112" t="s">
        <v>82</v>
      </c>
      <c r="Z112" t="s">
        <v>79</v>
      </c>
      <c r="AA112" t="s">
        <v>95</v>
      </c>
      <c r="AJ112" s="2"/>
      <c r="AK112" s="2"/>
      <c r="AL112" s="2"/>
    </row>
    <row r="113" spans="1:38" x14ac:dyDescent="0.2">
      <c r="A113" t="s">
        <v>137</v>
      </c>
      <c r="B113" s="2">
        <v>5559079.2000000002</v>
      </c>
      <c r="C113" s="2">
        <v>40</v>
      </c>
      <c r="D113" s="2">
        <v>40</v>
      </c>
      <c r="E113" s="2">
        <v>40</v>
      </c>
      <c r="F113" s="2">
        <v>40</v>
      </c>
      <c r="G113" s="2">
        <v>40</v>
      </c>
      <c r="H113" s="2">
        <v>40</v>
      </c>
      <c r="I113" s="2">
        <v>40</v>
      </c>
      <c r="J113" s="2">
        <v>40</v>
      </c>
      <c r="K113" s="1">
        <v>0</v>
      </c>
      <c r="L113" s="1">
        <v>27</v>
      </c>
      <c r="M113" s="1">
        <v>2</v>
      </c>
      <c r="N113" s="1">
        <v>2</v>
      </c>
      <c r="O113" t="s">
        <v>66</v>
      </c>
      <c r="P113">
        <v>5559079.2000000002</v>
      </c>
      <c r="Q113">
        <v>4</v>
      </c>
      <c r="R113" t="s">
        <v>89</v>
      </c>
      <c r="S113" t="s">
        <v>86</v>
      </c>
      <c r="T113" t="s">
        <v>81</v>
      </c>
      <c r="U113" t="s">
        <v>82</v>
      </c>
      <c r="V113">
        <v>3</v>
      </c>
      <c r="W113" t="s">
        <v>81</v>
      </c>
      <c r="X113" t="s">
        <v>81</v>
      </c>
      <c r="Y113" t="s">
        <v>78</v>
      </c>
      <c r="Z113" t="s">
        <v>82</v>
      </c>
      <c r="AA113" t="s">
        <v>103</v>
      </c>
      <c r="AJ113" s="2"/>
      <c r="AK113" s="2"/>
      <c r="AL113" s="2"/>
    </row>
    <row r="114" spans="1:38" x14ac:dyDescent="0.2">
      <c r="A114" t="s">
        <v>132</v>
      </c>
      <c r="B114" s="2">
        <v>5559074.2000000002</v>
      </c>
      <c r="C114" s="1">
        <v>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t="s">
        <v>66</v>
      </c>
      <c r="P114">
        <v>5559074.2000000002</v>
      </c>
      <c r="Q114">
        <v>12</v>
      </c>
      <c r="R114" t="s">
        <v>78</v>
      </c>
      <c r="S114" t="s">
        <v>79</v>
      </c>
      <c r="T114" t="s">
        <v>98</v>
      </c>
      <c r="U114" t="s">
        <v>81</v>
      </c>
      <c r="V114">
        <v>11</v>
      </c>
      <c r="W114" t="s">
        <v>81</v>
      </c>
      <c r="X114" t="s">
        <v>81</v>
      </c>
      <c r="Y114" t="s">
        <v>78</v>
      </c>
      <c r="Z114" t="s">
        <v>82</v>
      </c>
      <c r="AA114" t="s">
        <v>98</v>
      </c>
      <c r="AJ114" s="2"/>
      <c r="AK114" s="2"/>
      <c r="AL114" s="2"/>
    </row>
    <row r="115" spans="1:38" x14ac:dyDescent="0.2">
      <c r="A115" t="s">
        <v>132</v>
      </c>
      <c r="B115" s="2">
        <v>5559075.0999999996</v>
      </c>
      <c r="C115" s="1">
        <v>0</v>
      </c>
      <c r="D115" s="1">
        <v>3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t="s">
        <v>66</v>
      </c>
      <c r="P115">
        <v>5559075.0999999996</v>
      </c>
      <c r="Q115">
        <v>12</v>
      </c>
      <c r="R115" t="s">
        <v>78</v>
      </c>
      <c r="S115" t="s">
        <v>79</v>
      </c>
      <c r="T115" t="s">
        <v>81</v>
      </c>
      <c r="U115" t="s">
        <v>81</v>
      </c>
      <c r="V115">
        <v>11</v>
      </c>
      <c r="W115" t="s">
        <v>81</v>
      </c>
      <c r="X115" t="s">
        <v>81</v>
      </c>
      <c r="Y115" t="s">
        <v>78</v>
      </c>
      <c r="Z115" t="s">
        <v>82</v>
      </c>
      <c r="AA115" t="s">
        <v>81</v>
      </c>
      <c r="AJ115" s="2"/>
      <c r="AK115" s="2"/>
      <c r="AL115" s="2"/>
    </row>
    <row r="116" spans="1:38" x14ac:dyDescent="0.2">
      <c r="A116" t="s">
        <v>132</v>
      </c>
      <c r="B116" s="2">
        <v>5559080.2000000002</v>
      </c>
      <c r="C116" s="2">
        <v>40</v>
      </c>
      <c r="D116" s="2">
        <v>40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t="s">
        <v>66</v>
      </c>
      <c r="P116">
        <v>5559080.2000000002</v>
      </c>
      <c r="Q116">
        <v>10</v>
      </c>
      <c r="R116" t="s">
        <v>79</v>
      </c>
      <c r="S116" t="s">
        <v>91</v>
      </c>
      <c r="T116" t="s">
        <v>81</v>
      </c>
      <c r="U116" t="s">
        <v>81</v>
      </c>
      <c r="V116">
        <v>9</v>
      </c>
      <c r="W116" t="s">
        <v>81</v>
      </c>
      <c r="X116" t="s">
        <v>81</v>
      </c>
      <c r="Y116" t="s">
        <v>78</v>
      </c>
      <c r="Z116" t="s">
        <v>82</v>
      </c>
      <c r="AA116" t="s">
        <v>81</v>
      </c>
      <c r="AJ116" s="2"/>
      <c r="AK116" s="2"/>
      <c r="AL116" s="2"/>
    </row>
    <row r="117" spans="1:38" x14ac:dyDescent="0.2">
      <c r="A117" t="s">
        <v>132</v>
      </c>
      <c r="B117" s="2">
        <v>5559089.0999999996</v>
      </c>
      <c r="C117" s="1">
        <v>6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t="s">
        <v>66</v>
      </c>
      <c r="P117">
        <v>5559089.0999999996</v>
      </c>
      <c r="Q117">
        <v>12</v>
      </c>
      <c r="R117" t="s">
        <v>78</v>
      </c>
      <c r="S117" t="s">
        <v>79</v>
      </c>
      <c r="T117" t="s">
        <v>84</v>
      </c>
      <c r="U117" t="s">
        <v>81</v>
      </c>
      <c r="V117">
        <v>11</v>
      </c>
      <c r="W117" t="s">
        <v>81</v>
      </c>
      <c r="X117" t="s">
        <v>81</v>
      </c>
      <c r="Y117" t="s">
        <v>78</v>
      </c>
      <c r="Z117" t="s">
        <v>82</v>
      </c>
      <c r="AA117" t="s">
        <v>84</v>
      </c>
      <c r="AJ117" s="2"/>
      <c r="AK117" s="2"/>
      <c r="AL117" s="2"/>
    </row>
    <row r="118" spans="1:38" x14ac:dyDescent="0.2">
      <c r="A118" t="s">
        <v>132</v>
      </c>
      <c r="B118" s="2">
        <v>5559090.0999999996</v>
      </c>
      <c r="C118" s="1">
        <v>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t="s">
        <v>66</v>
      </c>
      <c r="P118">
        <v>5559090.0999999996</v>
      </c>
      <c r="Q118">
        <v>12</v>
      </c>
      <c r="R118" t="s">
        <v>78</v>
      </c>
      <c r="S118" t="s">
        <v>79</v>
      </c>
      <c r="T118" t="s">
        <v>83</v>
      </c>
      <c r="U118" t="s">
        <v>81</v>
      </c>
      <c r="V118">
        <v>11</v>
      </c>
      <c r="W118" t="s">
        <v>81</v>
      </c>
      <c r="X118" t="s">
        <v>81</v>
      </c>
      <c r="Y118" t="s">
        <v>78</v>
      </c>
      <c r="Z118" t="s">
        <v>82</v>
      </c>
      <c r="AA118" t="s">
        <v>83</v>
      </c>
      <c r="AJ118" s="2"/>
      <c r="AK118" s="2"/>
      <c r="AL118" s="2"/>
    </row>
    <row r="119" spans="1:38" x14ac:dyDescent="0.2">
      <c r="A119" t="s">
        <v>132</v>
      </c>
      <c r="B119" s="2">
        <v>5559091.2000000002</v>
      </c>
      <c r="C119" s="2">
        <v>40</v>
      </c>
      <c r="D119" s="1">
        <v>2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t="s">
        <v>66</v>
      </c>
      <c r="P119">
        <v>5559091.2000000002</v>
      </c>
      <c r="Q119">
        <v>11</v>
      </c>
      <c r="R119" t="s">
        <v>82</v>
      </c>
      <c r="S119" t="s">
        <v>83</v>
      </c>
      <c r="T119" t="s">
        <v>82</v>
      </c>
      <c r="U119" t="s">
        <v>81</v>
      </c>
      <c r="V119">
        <v>10</v>
      </c>
      <c r="W119" t="s">
        <v>81</v>
      </c>
      <c r="X119" t="s">
        <v>81</v>
      </c>
      <c r="Y119" t="s">
        <v>78</v>
      </c>
      <c r="Z119" t="s">
        <v>82</v>
      </c>
      <c r="AA119" t="s">
        <v>82</v>
      </c>
      <c r="AJ119" s="2"/>
      <c r="AK119" s="2"/>
      <c r="AL119" s="2"/>
    </row>
    <row r="120" spans="1:38" x14ac:dyDescent="0.2">
      <c r="A120" t="s">
        <v>132</v>
      </c>
      <c r="B120" s="2">
        <v>5559092.0999999996</v>
      </c>
      <c r="C120" s="1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t="s">
        <v>66</v>
      </c>
      <c r="P120">
        <v>5559092.0999999996</v>
      </c>
      <c r="Q120">
        <v>12</v>
      </c>
      <c r="R120" t="s">
        <v>78</v>
      </c>
      <c r="S120" t="s">
        <v>79</v>
      </c>
      <c r="T120" t="s">
        <v>83</v>
      </c>
      <c r="U120" t="s">
        <v>81</v>
      </c>
      <c r="V120">
        <v>11</v>
      </c>
      <c r="W120" t="s">
        <v>81</v>
      </c>
      <c r="X120" t="s">
        <v>81</v>
      </c>
      <c r="Y120" t="s">
        <v>78</v>
      </c>
      <c r="Z120" t="s">
        <v>82</v>
      </c>
      <c r="AA120" t="s">
        <v>83</v>
      </c>
      <c r="AJ120" s="2"/>
      <c r="AK120" s="2"/>
      <c r="AL120" s="2"/>
    </row>
    <row r="121" spans="1:38" x14ac:dyDescent="0.2">
      <c r="A121" t="s">
        <v>132</v>
      </c>
      <c r="B121" s="2">
        <v>5559094.2000000002</v>
      </c>
      <c r="C121" s="2">
        <v>40</v>
      </c>
      <c r="D121" s="1">
        <v>29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t="s">
        <v>66</v>
      </c>
      <c r="P121">
        <v>5559094.2000000002</v>
      </c>
      <c r="Q121">
        <v>11</v>
      </c>
      <c r="R121" t="s">
        <v>82</v>
      </c>
      <c r="S121" t="s">
        <v>83</v>
      </c>
      <c r="T121" t="s">
        <v>99</v>
      </c>
      <c r="U121" t="s">
        <v>81</v>
      </c>
      <c r="V121">
        <v>10</v>
      </c>
      <c r="W121" t="s">
        <v>81</v>
      </c>
      <c r="X121" t="s">
        <v>81</v>
      </c>
      <c r="Y121" t="s">
        <v>78</v>
      </c>
      <c r="Z121" t="s">
        <v>82</v>
      </c>
      <c r="AA121" t="s">
        <v>99</v>
      </c>
      <c r="AJ121" s="2"/>
      <c r="AK121" s="2"/>
      <c r="AL121" s="2"/>
    </row>
    <row r="122" spans="1:38" x14ac:dyDescent="0.2">
      <c r="A122" t="s">
        <v>133</v>
      </c>
      <c r="B122" s="2">
        <v>5559093.0999999996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t="s">
        <v>66</v>
      </c>
      <c r="P122">
        <v>5559093.0999999996</v>
      </c>
      <c r="Q122">
        <v>12</v>
      </c>
      <c r="R122" t="s">
        <v>78</v>
      </c>
      <c r="S122" t="s">
        <v>79</v>
      </c>
      <c r="T122" t="s">
        <v>81</v>
      </c>
      <c r="U122" t="s">
        <v>81</v>
      </c>
      <c r="V122">
        <v>11</v>
      </c>
      <c r="W122" t="s">
        <v>81</v>
      </c>
      <c r="X122" t="s">
        <v>81</v>
      </c>
      <c r="Y122" t="s">
        <v>78</v>
      </c>
      <c r="Z122" t="s">
        <v>82</v>
      </c>
      <c r="AA122" t="s">
        <v>81</v>
      </c>
      <c r="AJ122" s="2"/>
      <c r="AK122" s="2"/>
      <c r="AL122" s="2"/>
    </row>
    <row r="123" spans="1:38" x14ac:dyDescent="0.2">
      <c r="A123" t="s">
        <v>133</v>
      </c>
      <c r="B123" s="2">
        <v>5559093.2000000002</v>
      </c>
      <c r="C123" s="2">
        <v>40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t="s">
        <v>66</v>
      </c>
      <c r="P123">
        <v>5559093.2000000002</v>
      </c>
      <c r="Q123">
        <v>11</v>
      </c>
      <c r="R123" t="s">
        <v>82</v>
      </c>
      <c r="S123" t="s">
        <v>83</v>
      </c>
      <c r="T123" t="s">
        <v>82</v>
      </c>
      <c r="U123" t="s">
        <v>81</v>
      </c>
      <c r="V123">
        <v>10</v>
      </c>
      <c r="W123" t="s">
        <v>81</v>
      </c>
      <c r="X123" t="s">
        <v>81</v>
      </c>
      <c r="Y123" t="s">
        <v>78</v>
      </c>
      <c r="Z123" t="s">
        <v>82</v>
      </c>
      <c r="AA123" t="s">
        <v>82</v>
      </c>
      <c r="AJ123" s="2"/>
      <c r="AK123" s="2"/>
      <c r="AL123" s="2"/>
    </row>
    <row r="124" spans="1:38" x14ac:dyDescent="0.2">
      <c r="A124" t="s">
        <v>133</v>
      </c>
      <c r="B124" s="2">
        <v>5559095.0999999996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t="s">
        <v>65</v>
      </c>
      <c r="P124">
        <v>5559095.0999999996</v>
      </c>
      <c r="Q124">
        <v>12</v>
      </c>
      <c r="R124" t="s">
        <v>78</v>
      </c>
      <c r="S124" t="s">
        <v>79</v>
      </c>
      <c r="T124" t="s">
        <v>78</v>
      </c>
      <c r="U124" t="s">
        <v>81</v>
      </c>
      <c r="V124">
        <v>11</v>
      </c>
      <c r="W124" t="s">
        <v>81</v>
      </c>
      <c r="X124" t="s">
        <v>81</v>
      </c>
      <c r="Y124" t="s">
        <v>78</v>
      </c>
      <c r="Z124" t="s">
        <v>82</v>
      </c>
      <c r="AA124" t="s">
        <v>78</v>
      </c>
      <c r="AJ124" s="2"/>
      <c r="AK124" s="2"/>
      <c r="AL124" s="2"/>
    </row>
    <row r="125" spans="1:38" x14ac:dyDescent="0.2">
      <c r="A125" t="s">
        <v>133</v>
      </c>
      <c r="B125" s="2">
        <v>5559095.2000000002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t="s">
        <v>66</v>
      </c>
      <c r="P125">
        <v>5559095.2000000002</v>
      </c>
      <c r="Q125">
        <v>12</v>
      </c>
      <c r="R125" t="s">
        <v>78</v>
      </c>
      <c r="S125" t="s">
        <v>79</v>
      </c>
      <c r="T125" t="s">
        <v>78</v>
      </c>
      <c r="U125" t="s">
        <v>81</v>
      </c>
      <c r="V125">
        <v>11</v>
      </c>
      <c r="W125" t="s">
        <v>81</v>
      </c>
      <c r="X125" t="s">
        <v>81</v>
      </c>
      <c r="Y125" t="s">
        <v>78</v>
      </c>
      <c r="Z125" t="s">
        <v>82</v>
      </c>
      <c r="AA125" t="s">
        <v>78</v>
      </c>
      <c r="AJ125" s="2"/>
      <c r="AK125" s="2"/>
      <c r="AL125" s="2"/>
    </row>
    <row r="126" spans="1:38" x14ac:dyDescent="0.2">
      <c r="A126" t="s">
        <v>133</v>
      </c>
      <c r="B126" s="2">
        <v>5559096.0999999996</v>
      </c>
      <c r="C126" s="1">
        <v>4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t="s">
        <v>66</v>
      </c>
      <c r="P126">
        <v>5559096.0999999996</v>
      </c>
      <c r="Q126">
        <v>12</v>
      </c>
      <c r="R126" t="s">
        <v>78</v>
      </c>
      <c r="S126" t="s">
        <v>79</v>
      </c>
      <c r="T126" t="s">
        <v>83</v>
      </c>
      <c r="U126" t="s">
        <v>81</v>
      </c>
      <c r="V126">
        <v>11</v>
      </c>
      <c r="W126" t="s">
        <v>81</v>
      </c>
      <c r="X126" t="s">
        <v>81</v>
      </c>
      <c r="Y126" t="s">
        <v>78</v>
      </c>
      <c r="Z126" t="s">
        <v>82</v>
      </c>
      <c r="AA126" t="s">
        <v>83</v>
      </c>
      <c r="AJ126" s="2"/>
      <c r="AK126" s="2"/>
      <c r="AL126" s="2"/>
    </row>
    <row r="127" spans="1:38" x14ac:dyDescent="0.2">
      <c r="A127" t="s">
        <v>133</v>
      </c>
      <c r="B127" s="2">
        <v>5559096.2000000002</v>
      </c>
      <c r="C127" s="2">
        <v>40</v>
      </c>
      <c r="D127" s="1">
        <v>1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t="s">
        <v>66</v>
      </c>
      <c r="P127">
        <v>5559096.2000000002</v>
      </c>
      <c r="Q127">
        <v>11</v>
      </c>
      <c r="R127" t="s">
        <v>82</v>
      </c>
      <c r="S127" t="s">
        <v>83</v>
      </c>
      <c r="T127" t="s">
        <v>78</v>
      </c>
      <c r="U127" t="s">
        <v>81</v>
      </c>
      <c r="V127">
        <v>10</v>
      </c>
      <c r="W127" t="s">
        <v>81</v>
      </c>
      <c r="X127" t="s">
        <v>81</v>
      </c>
      <c r="Y127" t="s">
        <v>78</v>
      </c>
      <c r="Z127" t="s">
        <v>82</v>
      </c>
      <c r="AA127" t="s">
        <v>78</v>
      </c>
      <c r="AJ127" s="2"/>
      <c r="AK127" s="2"/>
      <c r="AL127" s="2"/>
    </row>
    <row r="128" spans="1:38" x14ac:dyDescent="0.2">
      <c r="A128" t="s">
        <v>133</v>
      </c>
      <c r="B128" s="2">
        <v>5559097.0999999996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t="s">
        <v>65</v>
      </c>
      <c r="P128">
        <v>5559097.0999999996</v>
      </c>
      <c r="Q128">
        <v>12</v>
      </c>
      <c r="R128" t="s">
        <v>78</v>
      </c>
      <c r="S128" t="s">
        <v>79</v>
      </c>
      <c r="T128" t="s">
        <v>81</v>
      </c>
      <c r="U128" t="s">
        <v>81</v>
      </c>
      <c r="V128">
        <v>11</v>
      </c>
      <c r="W128" t="s">
        <v>81</v>
      </c>
      <c r="X128" t="s">
        <v>81</v>
      </c>
      <c r="Y128" t="s">
        <v>78</v>
      </c>
      <c r="Z128" t="s">
        <v>82</v>
      </c>
      <c r="AA128" t="s">
        <v>81</v>
      </c>
      <c r="AJ128" s="2"/>
      <c r="AK128" s="2"/>
      <c r="AL128" s="2"/>
    </row>
    <row r="129" spans="1:38" x14ac:dyDescent="0.2">
      <c r="A129" t="s">
        <v>133</v>
      </c>
      <c r="B129" s="2">
        <v>5559097.2000000002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t="s">
        <v>66</v>
      </c>
      <c r="P129">
        <v>5559097.2000000002</v>
      </c>
      <c r="Q129">
        <v>12</v>
      </c>
      <c r="R129" t="s">
        <v>78</v>
      </c>
      <c r="S129" t="s">
        <v>79</v>
      </c>
      <c r="T129" t="s">
        <v>81</v>
      </c>
      <c r="U129" t="s">
        <v>81</v>
      </c>
      <c r="V129">
        <v>11</v>
      </c>
      <c r="W129" t="s">
        <v>81</v>
      </c>
      <c r="X129" t="s">
        <v>81</v>
      </c>
      <c r="Y129" t="s">
        <v>78</v>
      </c>
      <c r="Z129" t="s">
        <v>82</v>
      </c>
      <c r="AA129" t="s">
        <v>81</v>
      </c>
      <c r="AJ129" s="2"/>
      <c r="AK129" s="2"/>
      <c r="AL129" s="2"/>
    </row>
    <row r="130" spans="1:38" x14ac:dyDescent="0.2">
      <c r="A130" t="s">
        <v>144</v>
      </c>
      <c r="B130" s="2">
        <v>5455782.2000000002</v>
      </c>
      <c r="C130" s="2">
        <v>40</v>
      </c>
      <c r="D130" s="2">
        <v>8</v>
      </c>
      <c r="E130" s="2">
        <v>40</v>
      </c>
      <c r="F130" s="2">
        <v>3</v>
      </c>
      <c r="G130" s="2">
        <v>10</v>
      </c>
      <c r="H130" s="2">
        <v>40</v>
      </c>
      <c r="I130" s="2">
        <v>40</v>
      </c>
      <c r="J130" s="2">
        <v>2</v>
      </c>
      <c r="K130" s="2">
        <v>4</v>
      </c>
      <c r="L130" s="2">
        <v>0</v>
      </c>
      <c r="M130" s="2">
        <v>1</v>
      </c>
      <c r="N130" s="2">
        <v>0</v>
      </c>
      <c r="O130" t="s">
        <v>66</v>
      </c>
      <c r="P130">
        <v>5455782.2000000002</v>
      </c>
      <c r="Q130">
        <v>8</v>
      </c>
      <c r="R130" t="s">
        <v>82</v>
      </c>
      <c r="S130" t="s">
        <v>91</v>
      </c>
      <c r="T130" t="s">
        <v>85</v>
      </c>
      <c r="U130" t="s">
        <v>80</v>
      </c>
      <c r="V130">
        <v>5</v>
      </c>
      <c r="W130" t="s">
        <v>82</v>
      </c>
      <c r="X130" t="s">
        <v>79</v>
      </c>
      <c r="Y130" t="s">
        <v>79</v>
      </c>
      <c r="Z130" t="s">
        <v>79</v>
      </c>
      <c r="AA130" t="s">
        <v>103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x14ac:dyDescent="0.2">
      <c r="A131" t="s">
        <v>144</v>
      </c>
      <c r="B131" s="2">
        <v>5455783.2000000002</v>
      </c>
      <c r="C131" s="2">
        <v>40</v>
      </c>
      <c r="D131" s="2">
        <v>40</v>
      </c>
      <c r="E131" s="2">
        <v>40</v>
      </c>
      <c r="F131" s="2">
        <v>40</v>
      </c>
      <c r="G131" s="2">
        <v>40</v>
      </c>
      <c r="H131" s="2">
        <v>40</v>
      </c>
      <c r="I131" s="2">
        <v>40</v>
      </c>
      <c r="J131" s="2">
        <v>40</v>
      </c>
      <c r="K131" s="2">
        <v>40</v>
      </c>
      <c r="L131" s="2">
        <v>40</v>
      </c>
      <c r="M131" s="2">
        <v>5</v>
      </c>
      <c r="N131" s="2">
        <v>4</v>
      </c>
      <c r="O131" t="s">
        <v>66</v>
      </c>
      <c r="P131">
        <v>5455783.2000000002</v>
      </c>
      <c r="Q131">
        <v>2</v>
      </c>
      <c r="R131" t="s">
        <v>86</v>
      </c>
      <c r="S131" t="s">
        <v>18</v>
      </c>
      <c r="T131" t="s">
        <v>91</v>
      </c>
      <c r="U131" t="s">
        <v>18</v>
      </c>
      <c r="V131">
        <v>1</v>
      </c>
      <c r="W131" t="s">
        <v>81</v>
      </c>
      <c r="X131" t="s">
        <v>81</v>
      </c>
      <c r="Y131" t="s">
        <v>78</v>
      </c>
      <c r="Z131" t="s">
        <v>18</v>
      </c>
      <c r="AA131" t="s">
        <v>18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2">
      <c r="A132" t="s">
        <v>144</v>
      </c>
      <c r="B132" s="2">
        <v>5455784.0999999996</v>
      </c>
      <c r="C132" s="2">
        <v>40</v>
      </c>
      <c r="D132" s="2">
        <v>40</v>
      </c>
      <c r="E132" s="2">
        <v>40</v>
      </c>
      <c r="F132" s="2">
        <v>40</v>
      </c>
      <c r="G132" s="2">
        <v>40</v>
      </c>
      <c r="H132" s="2">
        <v>25</v>
      </c>
      <c r="I132" s="2">
        <v>6</v>
      </c>
      <c r="J132" s="2">
        <v>2</v>
      </c>
      <c r="K132" s="2">
        <v>0</v>
      </c>
      <c r="L132" s="2">
        <v>0</v>
      </c>
      <c r="M132" s="2">
        <v>1</v>
      </c>
      <c r="N132" s="2">
        <v>0</v>
      </c>
      <c r="O132" t="s">
        <v>66</v>
      </c>
      <c r="P132">
        <v>5455784.0999999996</v>
      </c>
      <c r="Q132">
        <v>7</v>
      </c>
      <c r="R132" t="s">
        <v>84</v>
      </c>
      <c r="S132" t="s">
        <v>85</v>
      </c>
      <c r="T132" t="s">
        <v>87</v>
      </c>
      <c r="U132" t="s">
        <v>82</v>
      </c>
      <c r="V132">
        <v>6</v>
      </c>
      <c r="W132" t="s">
        <v>81</v>
      </c>
      <c r="X132" t="s">
        <v>81</v>
      </c>
      <c r="Y132" t="s">
        <v>78</v>
      </c>
      <c r="Z132" t="s">
        <v>82</v>
      </c>
      <c r="AA132" t="s">
        <v>109</v>
      </c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2">
      <c r="A133" t="s">
        <v>144</v>
      </c>
      <c r="B133" s="2">
        <v>5455785.2000000002</v>
      </c>
      <c r="C133" s="2">
        <v>40</v>
      </c>
      <c r="D133" s="2">
        <v>40</v>
      </c>
      <c r="E133" s="2">
        <v>40</v>
      </c>
      <c r="F133" s="2">
        <v>40</v>
      </c>
      <c r="G133" s="2">
        <v>40</v>
      </c>
      <c r="H133" s="2">
        <v>40</v>
      </c>
      <c r="I133" s="2">
        <v>40</v>
      </c>
      <c r="J133" s="2">
        <v>40</v>
      </c>
      <c r="K133" s="2">
        <v>40</v>
      </c>
      <c r="L133" s="2">
        <v>40</v>
      </c>
      <c r="M133" s="2">
        <v>40</v>
      </c>
      <c r="N133" s="2">
        <v>40</v>
      </c>
      <c r="O133" t="s">
        <v>65</v>
      </c>
      <c r="P133">
        <v>5455785.2000000002</v>
      </c>
      <c r="Q133">
        <v>0</v>
      </c>
      <c r="R133" t="s">
        <v>18</v>
      </c>
      <c r="S133" t="s">
        <v>18</v>
      </c>
      <c r="T133" t="s">
        <v>18</v>
      </c>
      <c r="U133" t="s">
        <v>18</v>
      </c>
      <c r="V133">
        <v>0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x14ac:dyDescent="0.2">
      <c r="A134" t="s">
        <v>144</v>
      </c>
      <c r="B134" s="2">
        <v>5455787.2000000002</v>
      </c>
      <c r="C134" s="2">
        <v>40</v>
      </c>
      <c r="D134" s="2">
        <v>40</v>
      </c>
      <c r="E134" s="2">
        <v>2</v>
      </c>
      <c r="F134" s="2">
        <v>1</v>
      </c>
      <c r="G134" s="2">
        <v>4</v>
      </c>
      <c r="H134" s="2">
        <v>1</v>
      </c>
      <c r="I134" s="2">
        <v>1</v>
      </c>
      <c r="J134" s="2">
        <v>1</v>
      </c>
      <c r="K134" s="2">
        <v>1</v>
      </c>
      <c r="L134" s="2">
        <v>1</v>
      </c>
      <c r="M134" s="2">
        <v>1</v>
      </c>
      <c r="N134" s="2">
        <v>0</v>
      </c>
      <c r="O134" t="s">
        <v>66</v>
      </c>
      <c r="P134">
        <v>5455787.2000000002</v>
      </c>
      <c r="Q134">
        <v>10</v>
      </c>
      <c r="R134" t="s">
        <v>79</v>
      </c>
      <c r="S134" t="s">
        <v>91</v>
      </c>
      <c r="T134" t="s">
        <v>82</v>
      </c>
      <c r="U134" t="s">
        <v>83</v>
      </c>
      <c r="V134">
        <v>9</v>
      </c>
      <c r="W134" t="s">
        <v>81</v>
      </c>
      <c r="X134" t="s">
        <v>81</v>
      </c>
      <c r="Y134" t="s">
        <v>78</v>
      </c>
      <c r="Z134" t="s">
        <v>82</v>
      </c>
      <c r="AA134" t="s">
        <v>103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x14ac:dyDescent="0.2">
      <c r="A135" t="s">
        <v>144</v>
      </c>
      <c r="B135" s="2">
        <v>5455788.0999999996</v>
      </c>
      <c r="C135" s="2">
        <v>40</v>
      </c>
      <c r="D135" s="2">
        <v>40</v>
      </c>
      <c r="E135" s="2">
        <v>40</v>
      </c>
      <c r="F135" s="2">
        <v>40</v>
      </c>
      <c r="G135" s="2">
        <v>40</v>
      </c>
      <c r="H135" s="2">
        <v>3</v>
      </c>
      <c r="I135" s="2">
        <v>14</v>
      </c>
      <c r="J135" s="2">
        <v>1</v>
      </c>
      <c r="K135" s="2">
        <v>1</v>
      </c>
      <c r="L135" s="2">
        <v>0</v>
      </c>
      <c r="M135" s="2">
        <v>2</v>
      </c>
      <c r="N135" s="2">
        <v>2</v>
      </c>
      <c r="O135" t="s">
        <v>66</v>
      </c>
      <c r="P135">
        <v>5455788.0999999996</v>
      </c>
      <c r="Q135">
        <v>7</v>
      </c>
      <c r="R135" t="s">
        <v>84</v>
      </c>
      <c r="S135" t="s">
        <v>85</v>
      </c>
      <c r="T135" t="s">
        <v>79</v>
      </c>
      <c r="U135" t="s">
        <v>78</v>
      </c>
      <c r="V135">
        <v>6</v>
      </c>
      <c r="W135" t="s">
        <v>81</v>
      </c>
      <c r="X135" t="s">
        <v>81</v>
      </c>
      <c r="Y135" t="s">
        <v>78</v>
      </c>
      <c r="Z135" t="s">
        <v>82</v>
      </c>
      <c r="AA135" t="s">
        <v>82</v>
      </c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x14ac:dyDescent="0.2">
      <c r="A136" t="s">
        <v>144</v>
      </c>
      <c r="B136" s="2">
        <v>5455789.2000000002</v>
      </c>
      <c r="C136" s="2">
        <v>40</v>
      </c>
      <c r="D136" s="2">
        <v>40</v>
      </c>
      <c r="E136" s="2">
        <v>40</v>
      </c>
      <c r="F136" s="2">
        <v>40</v>
      </c>
      <c r="G136" s="2">
        <v>40</v>
      </c>
      <c r="H136" s="2">
        <v>40</v>
      </c>
      <c r="I136" s="2">
        <v>40</v>
      </c>
      <c r="J136" s="2">
        <v>40</v>
      </c>
      <c r="K136" s="2">
        <v>40</v>
      </c>
      <c r="L136" s="2">
        <v>40</v>
      </c>
      <c r="M136" s="2">
        <v>40</v>
      </c>
      <c r="N136" s="2">
        <v>40</v>
      </c>
      <c r="O136" t="s">
        <v>65</v>
      </c>
      <c r="P136">
        <v>5455789.2000000002</v>
      </c>
      <c r="Q136">
        <v>0</v>
      </c>
      <c r="R136" t="s">
        <v>18</v>
      </c>
      <c r="S136" t="s">
        <v>18</v>
      </c>
      <c r="T136" t="s">
        <v>18</v>
      </c>
      <c r="U136" t="s">
        <v>18</v>
      </c>
      <c r="V136">
        <v>0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x14ac:dyDescent="0.2">
      <c r="A137" t="s">
        <v>144</v>
      </c>
      <c r="B137" s="2">
        <v>5455790.0999999996</v>
      </c>
      <c r="C137" s="2">
        <v>40</v>
      </c>
      <c r="D137" s="2">
        <v>40</v>
      </c>
      <c r="E137" s="2">
        <v>40</v>
      </c>
      <c r="F137" s="2">
        <v>40</v>
      </c>
      <c r="G137" s="2">
        <v>40</v>
      </c>
      <c r="H137" s="2">
        <v>40</v>
      </c>
      <c r="I137" s="2">
        <v>40</v>
      </c>
      <c r="J137" s="2">
        <v>40</v>
      </c>
      <c r="K137" s="2">
        <v>40</v>
      </c>
      <c r="L137" s="2">
        <v>40</v>
      </c>
      <c r="M137" s="2">
        <v>40</v>
      </c>
      <c r="N137" s="2">
        <v>40</v>
      </c>
      <c r="O137" t="s">
        <v>65</v>
      </c>
      <c r="P137">
        <v>5455790.0999999996</v>
      </c>
      <c r="Q137">
        <v>0</v>
      </c>
      <c r="R137" t="s">
        <v>18</v>
      </c>
      <c r="S137" t="s">
        <v>18</v>
      </c>
      <c r="T137" t="s">
        <v>18</v>
      </c>
      <c r="U137" t="s">
        <v>18</v>
      </c>
      <c r="V137">
        <v>0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x14ac:dyDescent="0.2">
      <c r="A138" t="s">
        <v>144</v>
      </c>
      <c r="B138" s="19">
        <v>1272316</v>
      </c>
      <c r="C138" s="45">
        <v>40</v>
      </c>
      <c r="D138" s="45">
        <v>4</v>
      </c>
      <c r="E138" s="45">
        <v>1</v>
      </c>
      <c r="F138" s="45">
        <v>0</v>
      </c>
      <c r="G138" s="45">
        <v>0</v>
      </c>
      <c r="H138" s="45">
        <v>2</v>
      </c>
      <c r="I138" s="45">
        <v>1</v>
      </c>
      <c r="J138" s="45">
        <v>0</v>
      </c>
      <c r="K138" s="45">
        <v>0</v>
      </c>
      <c r="L138" s="45">
        <v>0</v>
      </c>
      <c r="M138" s="45">
        <v>0</v>
      </c>
      <c r="N138" s="45">
        <v>0</v>
      </c>
      <c r="O138" t="s">
        <v>66</v>
      </c>
      <c r="P138">
        <v>1272316</v>
      </c>
      <c r="Q138">
        <v>11</v>
      </c>
      <c r="R138" t="s">
        <v>82</v>
      </c>
      <c r="S138" t="s">
        <v>83</v>
      </c>
      <c r="T138" t="s">
        <v>83</v>
      </c>
      <c r="U138" t="s">
        <v>81</v>
      </c>
      <c r="V138">
        <v>10</v>
      </c>
      <c r="W138" t="s">
        <v>81</v>
      </c>
      <c r="X138" t="s">
        <v>81</v>
      </c>
      <c r="Y138" t="s">
        <v>78</v>
      </c>
      <c r="Z138" t="s">
        <v>82</v>
      </c>
      <c r="AA138" t="s">
        <v>83</v>
      </c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x14ac:dyDescent="0.2">
      <c r="A139" t="s">
        <v>144</v>
      </c>
      <c r="B139" s="19">
        <v>1272317</v>
      </c>
      <c r="C139" s="45">
        <v>40</v>
      </c>
      <c r="D139" s="45">
        <v>36</v>
      </c>
      <c r="E139" s="45">
        <v>40</v>
      </c>
      <c r="F139" s="45">
        <v>40</v>
      </c>
      <c r="G139" s="45">
        <v>26</v>
      </c>
      <c r="H139" s="45">
        <v>30</v>
      </c>
      <c r="I139" s="45">
        <v>3</v>
      </c>
      <c r="J139" s="45">
        <v>1</v>
      </c>
      <c r="K139" s="45">
        <v>1</v>
      </c>
      <c r="L139" s="45">
        <v>0</v>
      </c>
      <c r="M139" s="45">
        <v>0</v>
      </c>
      <c r="N139" s="45">
        <v>1</v>
      </c>
      <c r="O139" t="s">
        <v>66</v>
      </c>
      <c r="P139">
        <v>1272317</v>
      </c>
      <c r="Q139">
        <v>9</v>
      </c>
      <c r="R139" t="s">
        <v>82</v>
      </c>
      <c r="S139" t="s">
        <v>84</v>
      </c>
      <c r="T139" t="s">
        <v>113</v>
      </c>
      <c r="U139" t="s">
        <v>119</v>
      </c>
      <c r="V139">
        <v>7</v>
      </c>
      <c r="W139" t="s">
        <v>78</v>
      </c>
      <c r="X139" t="s">
        <v>82</v>
      </c>
      <c r="Y139" t="s">
        <v>82</v>
      </c>
      <c r="Z139" t="s">
        <v>83</v>
      </c>
      <c r="AA139" t="s">
        <v>84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x14ac:dyDescent="0.2">
      <c r="A140" t="s">
        <v>144</v>
      </c>
      <c r="B140" s="19">
        <v>1272318</v>
      </c>
      <c r="C140" s="45">
        <v>40</v>
      </c>
      <c r="D140" s="45">
        <v>40</v>
      </c>
      <c r="E140" s="45">
        <v>40</v>
      </c>
      <c r="F140" s="45">
        <v>8</v>
      </c>
      <c r="G140" s="45">
        <v>40</v>
      </c>
      <c r="H140" s="45">
        <v>40</v>
      </c>
      <c r="I140" s="45">
        <v>16</v>
      </c>
      <c r="J140" s="45">
        <v>40</v>
      </c>
      <c r="K140" s="45">
        <v>40</v>
      </c>
      <c r="L140" s="45">
        <v>40</v>
      </c>
      <c r="M140" s="45">
        <v>40</v>
      </c>
      <c r="N140" s="45">
        <v>40</v>
      </c>
      <c r="O140" t="s">
        <v>66</v>
      </c>
      <c r="P140">
        <v>1272318</v>
      </c>
      <c r="Q140">
        <v>2</v>
      </c>
      <c r="R140" t="s">
        <v>83</v>
      </c>
      <c r="S140" t="s">
        <v>18</v>
      </c>
      <c r="T140" t="s">
        <v>85</v>
      </c>
      <c r="U140" t="s">
        <v>18</v>
      </c>
      <c r="V140">
        <v>0</v>
      </c>
      <c r="W140" t="s">
        <v>82</v>
      </c>
      <c r="X140" t="s">
        <v>98</v>
      </c>
      <c r="Y140" t="s">
        <v>82</v>
      </c>
      <c r="Z140" t="s">
        <v>18</v>
      </c>
      <c r="AA140" t="s">
        <v>18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x14ac:dyDescent="0.2">
      <c r="A141" t="s">
        <v>144</v>
      </c>
      <c r="B141" s="19">
        <v>1272319</v>
      </c>
      <c r="C141" s="45">
        <v>40</v>
      </c>
      <c r="D141" s="45">
        <v>2</v>
      </c>
      <c r="E141" s="45">
        <v>2</v>
      </c>
      <c r="F141" s="45">
        <v>2</v>
      </c>
      <c r="G141" s="45">
        <v>1</v>
      </c>
      <c r="H141" s="45">
        <v>6</v>
      </c>
      <c r="I141" s="45">
        <v>3</v>
      </c>
      <c r="J141" s="45">
        <v>4</v>
      </c>
      <c r="K141" s="45">
        <v>1</v>
      </c>
      <c r="L141" s="45">
        <v>0</v>
      </c>
      <c r="M141" s="45">
        <v>1</v>
      </c>
      <c r="N141" s="45">
        <v>1</v>
      </c>
      <c r="O141" t="s">
        <v>66</v>
      </c>
      <c r="P141">
        <v>1272319</v>
      </c>
      <c r="Q141">
        <v>11</v>
      </c>
      <c r="R141" t="s">
        <v>82</v>
      </c>
      <c r="S141" t="s">
        <v>83</v>
      </c>
      <c r="T141" t="s">
        <v>82</v>
      </c>
      <c r="U141" t="s">
        <v>82</v>
      </c>
      <c r="V141">
        <v>10</v>
      </c>
      <c r="W141" t="s">
        <v>81</v>
      </c>
      <c r="X141" t="s">
        <v>81</v>
      </c>
      <c r="Y141" t="s">
        <v>78</v>
      </c>
      <c r="Z141" t="s">
        <v>82</v>
      </c>
      <c r="AA141" t="s">
        <v>81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x14ac:dyDescent="0.2">
      <c r="A142" t="s">
        <v>144</v>
      </c>
      <c r="B142" s="19">
        <v>1291362</v>
      </c>
      <c r="C142" s="45">
        <v>40</v>
      </c>
      <c r="D142" s="45">
        <v>40</v>
      </c>
      <c r="E142" s="45">
        <v>10</v>
      </c>
      <c r="F142" s="45">
        <v>40</v>
      </c>
      <c r="G142" s="45">
        <v>8</v>
      </c>
      <c r="H142" s="45">
        <v>7</v>
      </c>
      <c r="I142" s="45">
        <v>0</v>
      </c>
      <c r="J142" s="45">
        <v>1</v>
      </c>
      <c r="K142" s="45">
        <v>2</v>
      </c>
      <c r="L142" s="45">
        <v>0</v>
      </c>
      <c r="M142" s="45">
        <v>8</v>
      </c>
      <c r="N142" s="45">
        <v>3</v>
      </c>
      <c r="O142" t="s">
        <v>66</v>
      </c>
      <c r="P142">
        <v>1291362</v>
      </c>
      <c r="Q142">
        <v>9</v>
      </c>
      <c r="R142" t="s">
        <v>79</v>
      </c>
      <c r="S142" t="s">
        <v>84</v>
      </c>
      <c r="T142" t="s">
        <v>80</v>
      </c>
      <c r="U142" t="s">
        <v>98</v>
      </c>
      <c r="V142">
        <v>7</v>
      </c>
      <c r="W142" t="s">
        <v>78</v>
      </c>
      <c r="X142" t="s">
        <v>78</v>
      </c>
      <c r="Y142" t="s">
        <v>82</v>
      </c>
      <c r="Z142" t="s">
        <v>79</v>
      </c>
      <c r="AA142" t="s">
        <v>79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x14ac:dyDescent="0.2">
      <c r="A143" t="s">
        <v>144</v>
      </c>
      <c r="B143" s="19">
        <v>1291364</v>
      </c>
      <c r="C143" s="45">
        <v>40</v>
      </c>
      <c r="D143" s="45">
        <v>13</v>
      </c>
      <c r="E143" s="45">
        <v>6</v>
      </c>
      <c r="F143" s="45">
        <v>6</v>
      </c>
      <c r="G143" s="45">
        <v>2</v>
      </c>
      <c r="H143" s="45">
        <v>2</v>
      </c>
      <c r="I143" s="45">
        <v>3</v>
      </c>
      <c r="J143" s="45">
        <v>1</v>
      </c>
      <c r="K143" s="45">
        <v>1</v>
      </c>
      <c r="L143" s="45">
        <v>2</v>
      </c>
      <c r="M143" s="45">
        <v>1</v>
      </c>
      <c r="N143" s="45">
        <v>1</v>
      </c>
      <c r="O143" t="s">
        <v>66</v>
      </c>
      <c r="P143">
        <v>1291364</v>
      </c>
      <c r="Q143">
        <v>11</v>
      </c>
      <c r="R143" t="s">
        <v>82</v>
      </c>
      <c r="S143" t="s">
        <v>83</v>
      </c>
      <c r="T143" t="s">
        <v>93</v>
      </c>
      <c r="U143" t="s">
        <v>84</v>
      </c>
      <c r="V143">
        <v>10</v>
      </c>
      <c r="W143" t="s">
        <v>81</v>
      </c>
      <c r="X143" t="s">
        <v>81</v>
      </c>
      <c r="Y143" t="s">
        <v>78</v>
      </c>
      <c r="Z143" t="s">
        <v>82</v>
      </c>
      <c r="AA143" t="s">
        <v>98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x14ac:dyDescent="0.2">
      <c r="A144" t="s">
        <v>144</v>
      </c>
      <c r="B144" s="19">
        <v>1291366</v>
      </c>
      <c r="C144" s="45">
        <v>40</v>
      </c>
      <c r="D144" s="45">
        <v>10</v>
      </c>
      <c r="E144" s="45">
        <v>12</v>
      </c>
      <c r="F144" s="45">
        <v>40</v>
      </c>
      <c r="G144" s="45">
        <v>40</v>
      </c>
      <c r="H144" s="45">
        <v>40</v>
      </c>
      <c r="I144" s="45">
        <v>40</v>
      </c>
      <c r="J144" s="45">
        <v>40</v>
      </c>
      <c r="K144" s="45">
        <v>18</v>
      </c>
      <c r="L144" s="45">
        <v>40</v>
      </c>
      <c r="M144" s="45">
        <v>10</v>
      </c>
      <c r="N144" s="45">
        <v>40</v>
      </c>
      <c r="O144" t="s">
        <v>66</v>
      </c>
      <c r="P144">
        <v>1291366</v>
      </c>
      <c r="Q144">
        <v>4</v>
      </c>
      <c r="R144" t="s">
        <v>82</v>
      </c>
      <c r="S144" t="s">
        <v>89</v>
      </c>
      <c r="T144" t="s">
        <v>80</v>
      </c>
      <c r="U144" t="s">
        <v>95</v>
      </c>
      <c r="V144">
        <v>1</v>
      </c>
      <c r="W144" t="s">
        <v>79</v>
      </c>
      <c r="X144" t="s">
        <v>98</v>
      </c>
      <c r="Y144" t="s">
        <v>79</v>
      </c>
      <c r="Z144" t="s">
        <v>98</v>
      </c>
      <c r="AA144" t="s">
        <v>120</v>
      </c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x14ac:dyDescent="0.2">
      <c r="A145" t="s">
        <v>144</v>
      </c>
      <c r="B145" s="19">
        <v>1291367</v>
      </c>
      <c r="C145" s="45">
        <v>40</v>
      </c>
      <c r="D145" s="45">
        <v>7</v>
      </c>
      <c r="E145" s="45">
        <v>13</v>
      </c>
      <c r="F145" s="45">
        <v>3</v>
      </c>
      <c r="G145" s="45">
        <v>0</v>
      </c>
      <c r="H145" s="45">
        <v>3</v>
      </c>
      <c r="I145" s="45">
        <v>1</v>
      </c>
      <c r="J145" s="45">
        <v>1</v>
      </c>
      <c r="K145" s="45">
        <v>40</v>
      </c>
      <c r="L145" s="45">
        <v>1</v>
      </c>
      <c r="M145" s="45">
        <v>0</v>
      </c>
      <c r="N145" s="45">
        <v>2</v>
      </c>
      <c r="O145" t="s">
        <v>66</v>
      </c>
      <c r="P145">
        <v>1291367</v>
      </c>
      <c r="Q145">
        <v>10</v>
      </c>
      <c r="R145" t="s">
        <v>82</v>
      </c>
      <c r="S145" t="s">
        <v>83</v>
      </c>
      <c r="T145" t="s">
        <v>98</v>
      </c>
      <c r="U145" t="s">
        <v>79</v>
      </c>
      <c r="V145">
        <v>8</v>
      </c>
      <c r="W145" t="s">
        <v>78</v>
      </c>
      <c r="X145" t="s">
        <v>78</v>
      </c>
      <c r="Y145" t="s">
        <v>82</v>
      </c>
      <c r="Z145" t="s">
        <v>82</v>
      </c>
      <c r="AA145" t="s">
        <v>83</v>
      </c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x14ac:dyDescent="0.2">
      <c r="A146" t="s">
        <v>58</v>
      </c>
      <c r="B146" s="2">
        <v>5455775.0999999996</v>
      </c>
      <c r="C146" s="2">
        <v>40</v>
      </c>
      <c r="D146" s="2">
        <v>40</v>
      </c>
      <c r="E146" s="2">
        <v>40</v>
      </c>
      <c r="F146" s="2">
        <v>40</v>
      </c>
      <c r="G146" s="2">
        <v>40</v>
      </c>
      <c r="H146" s="2">
        <v>40</v>
      </c>
      <c r="I146" s="2">
        <v>40</v>
      </c>
      <c r="J146" s="2">
        <v>40</v>
      </c>
      <c r="K146" s="2">
        <v>40</v>
      </c>
      <c r="L146" s="2" t="s">
        <v>22</v>
      </c>
      <c r="M146" s="2">
        <v>40</v>
      </c>
      <c r="N146" s="2">
        <v>40</v>
      </c>
      <c r="O146" t="s">
        <v>65</v>
      </c>
      <c r="P146">
        <v>5455775.0999999996</v>
      </c>
      <c r="Q146">
        <v>0</v>
      </c>
      <c r="R146" t="s">
        <v>18</v>
      </c>
      <c r="S146" t="s">
        <v>18</v>
      </c>
      <c r="T146" t="s">
        <v>18</v>
      </c>
      <c r="U146" t="s">
        <v>18</v>
      </c>
      <c r="V146">
        <v>0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x14ac:dyDescent="0.2">
      <c r="A147" t="s">
        <v>58</v>
      </c>
      <c r="B147" s="2">
        <v>5455776.0999999996</v>
      </c>
      <c r="C147" s="2">
        <v>40</v>
      </c>
      <c r="D147" s="2">
        <v>40</v>
      </c>
      <c r="E147" s="2">
        <v>40</v>
      </c>
      <c r="F147" s="2">
        <v>40</v>
      </c>
      <c r="G147" s="2">
        <v>6</v>
      </c>
      <c r="H147" s="2">
        <v>0</v>
      </c>
      <c r="I147" s="2">
        <v>4</v>
      </c>
      <c r="J147" s="2">
        <v>0</v>
      </c>
      <c r="K147" s="2">
        <v>2</v>
      </c>
      <c r="L147" s="2">
        <v>2</v>
      </c>
      <c r="M147" s="2">
        <v>0</v>
      </c>
      <c r="N147" s="2">
        <v>0</v>
      </c>
      <c r="O147" t="s">
        <v>66</v>
      </c>
      <c r="P147">
        <v>5455776.0999999996</v>
      </c>
      <c r="Q147">
        <v>8</v>
      </c>
      <c r="R147" t="s">
        <v>91</v>
      </c>
      <c r="S147" t="s">
        <v>98</v>
      </c>
      <c r="T147" t="s">
        <v>84</v>
      </c>
      <c r="U147" t="s">
        <v>83</v>
      </c>
      <c r="V147">
        <v>7</v>
      </c>
      <c r="W147" t="s">
        <v>81</v>
      </c>
      <c r="X147" t="s">
        <v>81</v>
      </c>
      <c r="Y147" t="s">
        <v>78</v>
      </c>
      <c r="Z147" t="s">
        <v>82</v>
      </c>
      <c r="AA147" t="s">
        <v>82</v>
      </c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x14ac:dyDescent="0.2">
      <c r="A148" t="s">
        <v>58</v>
      </c>
      <c r="B148" s="2">
        <v>5455777.2000000002</v>
      </c>
      <c r="C148" s="2">
        <v>40</v>
      </c>
      <c r="D148" s="2">
        <v>40</v>
      </c>
      <c r="E148" s="2">
        <v>40</v>
      </c>
      <c r="F148" s="2">
        <v>40</v>
      </c>
      <c r="G148" s="2">
        <v>40</v>
      </c>
      <c r="H148" s="2">
        <v>40</v>
      </c>
      <c r="I148" s="2">
        <v>40</v>
      </c>
      <c r="J148" s="2">
        <v>40</v>
      </c>
      <c r="K148" s="2">
        <v>40</v>
      </c>
      <c r="L148" s="2">
        <v>40</v>
      </c>
      <c r="M148" s="2">
        <v>40</v>
      </c>
      <c r="N148" s="2">
        <v>40</v>
      </c>
      <c r="O148" t="s">
        <v>65</v>
      </c>
      <c r="P148">
        <v>5455777.2000000002</v>
      </c>
      <c r="Q148">
        <v>0</v>
      </c>
      <c r="R148" t="s">
        <v>18</v>
      </c>
      <c r="S148" t="s">
        <v>18</v>
      </c>
      <c r="T148" t="s">
        <v>18</v>
      </c>
      <c r="U148" t="s">
        <v>18</v>
      </c>
      <c r="V148">
        <v>0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x14ac:dyDescent="0.2">
      <c r="A149" t="s">
        <v>58</v>
      </c>
      <c r="B149" s="2">
        <v>5455778.2000000002</v>
      </c>
      <c r="C149" s="2">
        <v>40</v>
      </c>
      <c r="D149" s="2">
        <v>40</v>
      </c>
      <c r="E149" s="2">
        <v>40</v>
      </c>
      <c r="F149" s="2">
        <v>40</v>
      </c>
      <c r="G149" s="2">
        <v>15</v>
      </c>
      <c r="H149" s="2">
        <v>40</v>
      </c>
      <c r="I149" s="2">
        <v>40</v>
      </c>
      <c r="J149" s="2">
        <v>4</v>
      </c>
      <c r="K149" s="2">
        <v>40</v>
      </c>
      <c r="L149" s="2">
        <v>2</v>
      </c>
      <c r="M149" s="2">
        <v>13</v>
      </c>
      <c r="N149" s="2">
        <v>6</v>
      </c>
      <c r="O149" t="s">
        <v>66</v>
      </c>
      <c r="P149">
        <v>5455778.2000000002</v>
      </c>
      <c r="Q149">
        <v>5</v>
      </c>
      <c r="R149" t="s">
        <v>91</v>
      </c>
      <c r="S149" t="s">
        <v>80</v>
      </c>
      <c r="T149" t="s">
        <v>110</v>
      </c>
      <c r="U149" t="s">
        <v>82</v>
      </c>
      <c r="V149">
        <v>2</v>
      </c>
      <c r="W149" t="s">
        <v>82</v>
      </c>
      <c r="X149" t="s">
        <v>79</v>
      </c>
      <c r="Y149" t="s">
        <v>79</v>
      </c>
      <c r="Z149" t="s">
        <v>91</v>
      </c>
      <c r="AA149" t="s">
        <v>93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x14ac:dyDescent="0.2">
      <c r="A150" t="s">
        <v>58</v>
      </c>
      <c r="B150" s="2">
        <v>5455779.0999999996</v>
      </c>
      <c r="C150" s="2">
        <v>15</v>
      </c>
      <c r="D150" s="2">
        <v>12</v>
      </c>
      <c r="E150" s="2">
        <v>3</v>
      </c>
      <c r="F150" s="2">
        <v>1</v>
      </c>
      <c r="G150" s="2">
        <v>1</v>
      </c>
      <c r="H150" s="2">
        <v>0</v>
      </c>
      <c r="I150" s="2">
        <v>0</v>
      </c>
      <c r="J150" s="2">
        <v>1</v>
      </c>
      <c r="K150" s="2">
        <v>1</v>
      </c>
      <c r="L150" s="2">
        <v>1</v>
      </c>
      <c r="M150" s="2">
        <v>0</v>
      </c>
      <c r="N150" s="2">
        <v>1</v>
      </c>
      <c r="O150" t="s">
        <v>66</v>
      </c>
      <c r="P150">
        <v>5455779.0999999996</v>
      </c>
      <c r="Q150">
        <v>12</v>
      </c>
      <c r="R150" t="s">
        <v>78</v>
      </c>
      <c r="S150" t="s">
        <v>79</v>
      </c>
      <c r="T150" t="s">
        <v>110</v>
      </c>
      <c r="U150" t="s">
        <v>79</v>
      </c>
      <c r="V150">
        <v>11</v>
      </c>
      <c r="W150" t="s">
        <v>81</v>
      </c>
      <c r="X150" t="s">
        <v>81</v>
      </c>
      <c r="Y150" t="s">
        <v>78</v>
      </c>
      <c r="Z150" t="s">
        <v>82</v>
      </c>
      <c r="AA150" t="s">
        <v>96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x14ac:dyDescent="0.2">
      <c r="A151" t="s">
        <v>58</v>
      </c>
      <c r="B151" s="2">
        <v>5455780.0999999996</v>
      </c>
      <c r="C151" s="2">
        <v>40</v>
      </c>
      <c r="D151" s="2">
        <v>40</v>
      </c>
      <c r="E151" s="2">
        <v>40</v>
      </c>
      <c r="F151" s="2">
        <v>40</v>
      </c>
      <c r="G151" s="2">
        <v>40</v>
      </c>
      <c r="H151" s="2">
        <v>7</v>
      </c>
      <c r="I151" s="2">
        <v>5</v>
      </c>
      <c r="J151" s="2">
        <v>2</v>
      </c>
      <c r="K151" s="2">
        <v>1</v>
      </c>
      <c r="L151" s="2">
        <v>0</v>
      </c>
      <c r="M151" s="2">
        <v>2</v>
      </c>
      <c r="N151" s="2">
        <v>3</v>
      </c>
      <c r="O151" t="s">
        <v>66</v>
      </c>
      <c r="P151">
        <v>5455780.0999999996</v>
      </c>
      <c r="Q151">
        <v>7</v>
      </c>
      <c r="R151" t="s">
        <v>84</v>
      </c>
      <c r="S151" t="s">
        <v>85</v>
      </c>
      <c r="T151" t="s">
        <v>98</v>
      </c>
      <c r="U151" t="s">
        <v>82</v>
      </c>
      <c r="V151">
        <v>6</v>
      </c>
      <c r="W151" t="s">
        <v>81</v>
      </c>
      <c r="X151" t="s">
        <v>81</v>
      </c>
      <c r="Y151" t="s">
        <v>78</v>
      </c>
      <c r="Z151" t="s">
        <v>82</v>
      </c>
      <c r="AA151" t="s">
        <v>91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x14ac:dyDescent="0.2">
      <c r="A152" t="s">
        <v>58</v>
      </c>
      <c r="B152" s="2">
        <v>5455781.0999999996</v>
      </c>
      <c r="C152" s="2">
        <v>40</v>
      </c>
      <c r="D152" s="2">
        <v>40</v>
      </c>
      <c r="E152" s="2">
        <v>15</v>
      </c>
      <c r="F152" s="2">
        <v>5</v>
      </c>
      <c r="G152" s="2">
        <v>5</v>
      </c>
      <c r="H152" s="2">
        <v>0</v>
      </c>
      <c r="I152" s="2">
        <v>1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t="s">
        <v>66</v>
      </c>
      <c r="P152">
        <v>5455781.0999999996</v>
      </c>
      <c r="Q152">
        <v>10</v>
      </c>
      <c r="R152" t="s">
        <v>79</v>
      </c>
      <c r="S152" t="s">
        <v>91</v>
      </c>
      <c r="T152" t="s">
        <v>110</v>
      </c>
      <c r="U152" t="s">
        <v>91</v>
      </c>
      <c r="V152">
        <v>9</v>
      </c>
      <c r="W152" t="s">
        <v>81</v>
      </c>
      <c r="X152" t="s">
        <v>81</v>
      </c>
      <c r="Y152" t="s">
        <v>78</v>
      </c>
      <c r="Z152" t="s">
        <v>82</v>
      </c>
      <c r="AA152" t="s">
        <v>80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x14ac:dyDescent="0.2">
      <c r="A153" t="s">
        <v>58</v>
      </c>
      <c r="B153" s="2">
        <v>5455786.0999999996</v>
      </c>
      <c r="C153" s="2">
        <v>40</v>
      </c>
      <c r="D153" s="2">
        <v>40</v>
      </c>
      <c r="E153" s="2">
        <v>40</v>
      </c>
      <c r="F153" s="2">
        <v>40</v>
      </c>
      <c r="G153" s="2">
        <v>40</v>
      </c>
      <c r="H153" s="2">
        <v>40</v>
      </c>
      <c r="I153" s="2">
        <v>40</v>
      </c>
      <c r="J153" s="2">
        <v>40</v>
      </c>
      <c r="K153" s="2">
        <v>40</v>
      </c>
      <c r="L153" s="2">
        <v>40</v>
      </c>
      <c r="M153" s="2">
        <v>40</v>
      </c>
      <c r="N153" s="2">
        <v>40</v>
      </c>
      <c r="O153" t="s">
        <v>65</v>
      </c>
      <c r="P153">
        <v>5455786.0999999996</v>
      </c>
      <c r="Q153">
        <v>0</v>
      </c>
      <c r="R153" t="s">
        <v>18</v>
      </c>
      <c r="S153" t="s">
        <v>18</v>
      </c>
      <c r="T153" t="s">
        <v>18</v>
      </c>
      <c r="U153" t="s">
        <v>18</v>
      </c>
      <c r="V153">
        <v>0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x14ac:dyDescent="0.2">
      <c r="A154" t="s">
        <v>58</v>
      </c>
      <c r="B154" s="2">
        <v>5455791.0999999996</v>
      </c>
      <c r="C154" s="2" t="s">
        <v>22</v>
      </c>
      <c r="D154" s="2">
        <v>40</v>
      </c>
      <c r="E154" s="2">
        <v>7</v>
      </c>
      <c r="F154" s="2">
        <v>25</v>
      </c>
      <c r="G154" s="2">
        <v>33</v>
      </c>
      <c r="H154" s="2">
        <v>2</v>
      </c>
      <c r="I154" s="2">
        <v>2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t="s">
        <v>66</v>
      </c>
      <c r="P154">
        <v>5455791.0999999996</v>
      </c>
      <c r="Q154">
        <v>10</v>
      </c>
      <c r="R154" t="s">
        <v>79</v>
      </c>
      <c r="S154" t="s">
        <v>91</v>
      </c>
      <c r="T154" t="s">
        <v>98</v>
      </c>
      <c r="U154" t="s">
        <v>121</v>
      </c>
      <c r="V154">
        <v>9</v>
      </c>
      <c r="W154" t="s">
        <v>81</v>
      </c>
      <c r="X154" t="s">
        <v>81</v>
      </c>
      <c r="Y154" t="s">
        <v>78</v>
      </c>
      <c r="Z154" t="s">
        <v>82</v>
      </c>
      <c r="AA154" t="s">
        <v>122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x14ac:dyDescent="0.2">
      <c r="A155" t="s">
        <v>58</v>
      </c>
      <c r="B155" s="2">
        <v>5455792.0999999996</v>
      </c>
      <c r="C155" s="2">
        <v>16</v>
      </c>
      <c r="D155" s="2">
        <v>40</v>
      </c>
      <c r="E155" s="2">
        <v>40</v>
      </c>
      <c r="F155" s="2">
        <v>36</v>
      </c>
      <c r="G155" s="2">
        <v>17</v>
      </c>
      <c r="H155" s="2">
        <v>0</v>
      </c>
      <c r="I155" s="2">
        <v>1</v>
      </c>
      <c r="J155" s="2">
        <v>35</v>
      </c>
      <c r="K155" s="2">
        <v>2</v>
      </c>
      <c r="L155" s="2">
        <v>1</v>
      </c>
      <c r="M155" s="2">
        <v>0</v>
      </c>
      <c r="N155" s="2">
        <v>0</v>
      </c>
      <c r="O155" t="s">
        <v>66</v>
      </c>
      <c r="P155">
        <v>5455792.0999999996</v>
      </c>
      <c r="Q155">
        <v>10</v>
      </c>
      <c r="R155" t="s">
        <v>78</v>
      </c>
      <c r="S155" t="s">
        <v>91</v>
      </c>
      <c r="T155" t="s">
        <v>123</v>
      </c>
      <c r="U155" t="s">
        <v>124</v>
      </c>
      <c r="V155">
        <v>8</v>
      </c>
      <c r="W155" t="s">
        <v>78</v>
      </c>
      <c r="X155" t="s">
        <v>82</v>
      </c>
      <c r="Y155" t="s">
        <v>82</v>
      </c>
      <c r="Z155" t="s">
        <v>83</v>
      </c>
      <c r="AA155" t="s">
        <v>105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x14ac:dyDescent="0.2">
      <c r="A156" t="s">
        <v>58</v>
      </c>
      <c r="B156" s="2">
        <v>5455793.0999999996</v>
      </c>
      <c r="C156" s="2">
        <v>40</v>
      </c>
      <c r="D156" s="2">
        <v>40</v>
      </c>
      <c r="E156" s="2">
        <v>40</v>
      </c>
      <c r="F156" s="2">
        <v>40</v>
      </c>
      <c r="G156" s="2">
        <v>4</v>
      </c>
      <c r="H156" s="2">
        <v>13</v>
      </c>
      <c r="I156" s="2">
        <v>3</v>
      </c>
      <c r="J156" s="2">
        <v>3</v>
      </c>
      <c r="K156" s="2">
        <v>40</v>
      </c>
      <c r="L156" s="2">
        <v>5</v>
      </c>
      <c r="M156" s="2">
        <v>33</v>
      </c>
      <c r="N156" s="2">
        <v>1</v>
      </c>
      <c r="O156" t="s">
        <v>66</v>
      </c>
      <c r="P156">
        <v>5455793.0999999996</v>
      </c>
      <c r="Q156">
        <v>7</v>
      </c>
      <c r="R156" t="s">
        <v>91</v>
      </c>
      <c r="S156" t="s">
        <v>98</v>
      </c>
      <c r="T156" t="s">
        <v>83</v>
      </c>
      <c r="U156" t="s">
        <v>79</v>
      </c>
      <c r="V156">
        <v>5</v>
      </c>
      <c r="W156" t="s">
        <v>78</v>
      </c>
      <c r="X156" t="s">
        <v>78</v>
      </c>
      <c r="Y156" t="s">
        <v>82</v>
      </c>
      <c r="Z156" t="s">
        <v>82</v>
      </c>
      <c r="AA156" t="s">
        <v>78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x14ac:dyDescent="0.2">
      <c r="A157" t="s">
        <v>58</v>
      </c>
      <c r="B157" s="2">
        <v>5455794.2000000002</v>
      </c>
      <c r="C157" s="2">
        <v>40</v>
      </c>
      <c r="D157" s="2">
        <v>40</v>
      </c>
      <c r="E157" s="2">
        <v>8</v>
      </c>
      <c r="F157" s="2">
        <v>1</v>
      </c>
      <c r="G157" s="2">
        <v>8</v>
      </c>
      <c r="H157" s="2">
        <v>4</v>
      </c>
      <c r="I157" s="2">
        <v>0</v>
      </c>
      <c r="J157" s="2">
        <v>1</v>
      </c>
      <c r="K157" s="2">
        <v>0</v>
      </c>
      <c r="L157" s="2">
        <v>2</v>
      </c>
      <c r="M157" s="2">
        <v>3</v>
      </c>
      <c r="N157" s="2">
        <v>2</v>
      </c>
      <c r="O157" t="s">
        <v>66</v>
      </c>
      <c r="P157">
        <v>5455794.2000000002</v>
      </c>
      <c r="Q157">
        <v>10</v>
      </c>
      <c r="R157" t="s">
        <v>79</v>
      </c>
      <c r="S157" t="s">
        <v>91</v>
      </c>
      <c r="T157" t="s">
        <v>85</v>
      </c>
      <c r="U157" t="s">
        <v>85</v>
      </c>
      <c r="V157">
        <v>9</v>
      </c>
      <c r="W157" t="s">
        <v>81</v>
      </c>
      <c r="X157" t="s">
        <v>81</v>
      </c>
      <c r="Y157" t="s">
        <v>78</v>
      </c>
      <c r="Z157" t="s">
        <v>82</v>
      </c>
      <c r="AA157" t="s">
        <v>81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x14ac:dyDescent="0.2">
      <c r="A158" t="s">
        <v>58</v>
      </c>
      <c r="B158" s="2">
        <v>5455795.0999999996</v>
      </c>
      <c r="C158" s="2">
        <v>40</v>
      </c>
      <c r="D158" s="2">
        <v>40</v>
      </c>
      <c r="E158" s="2">
        <v>40</v>
      </c>
      <c r="F158" s="2">
        <v>40</v>
      </c>
      <c r="G158" s="2">
        <v>40</v>
      </c>
      <c r="H158" s="2">
        <v>40</v>
      </c>
      <c r="I158" s="2">
        <v>40</v>
      </c>
      <c r="J158" s="2">
        <v>40</v>
      </c>
      <c r="K158" s="2">
        <v>40</v>
      </c>
      <c r="L158" s="2">
        <v>40</v>
      </c>
      <c r="M158" s="2">
        <v>40</v>
      </c>
      <c r="N158" s="2">
        <v>40</v>
      </c>
      <c r="O158" t="s">
        <v>65</v>
      </c>
      <c r="P158">
        <v>5455795.0999999996</v>
      </c>
      <c r="Q158">
        <v>0</v>
      </c>
      <c r="R158" t="s">
        <v>18</v>
      </c>
      <c r="S158" t="s">
        <v>18</v>
      </c>
      <c r="T158" t="s">
        <v>18</v>
      </c>
      <c r="U158" t="s">
        <v>18</v>
      </c>
      <c r="V158">
        <v>0</v>
      </c>
      <c r="W158" t="s">
        <v>18</v>
      </c>
      <c r="X158" t="s">
        <v>18</v>
      </c>
      <c r="Y158" t="s">
        <v>18</v>
      </c>
      <c r="Z158" t="s">
        <v>18</v>
      </c>
      <c r="AA158" t="s">
        <v>18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x14ac:dyDescent="0.2">
      <c r="A159" t="s">
        <v>58</v>
      </c>
      <c r="B159" s="2">
        <v>5455796.2000000002</v>
      </c>
      <c r="C159" s="2">
        <v>40</v>
      </c>
      <c r="D159" s="2">
        <v>40</v>
      </c>
      <c r="E159" s="2">
        <v>40</v>
      </c>
      <c r="F159" s="2">
        <v>40</v>
      </c>
      <c r="G159" s="2">
        <v>40</v>
      </c>
      <c r="H159" s="2">
        <v>40</v>
      </c>
      <c r="I159" s="2">
        <v>40</v>
      </c>
      <c r="J159" s="2">
        <v>40</v>
      </c>
      <c r="K159" s="2">
        <v>40</v>
      </c>
      <c r="L159" s="2">
        <v>40</v>
      </c>
      <c r="M159" s="2">
        <v>40</v>
      </c>
      <c r="N159" s="2">
        <v>40</v>
      </c>
      <c r="O159" t="s">
        <v>65</v>
      </c>
      <c r="P159">
        <v>5455796.2000000002</v>
      </c>
      <c r="Q159">
        <v>0</v>
      </c>
      <c r="R159" t="s">
        <v>18</v>
      </c>
      <c r="S159" t="s">
        <v>18</v>
      </c>
      <c r="T159" t="s">
        <v>18</v>
      </c>
      <c r="U159" t="s">
        <v>18</v>
      </c>
      <c r="V159">
        <v>0</v>
      </c>
      <c r="W159" t="s">
        <v>18</v>
      </c>
      <c r="X159" t="s">
        <v>18</v>
      </c>
      <c r="Y159" t="s">
        <v>18</v>
      </c>
      <c r="Z159" t="s">
        <v>18</v>
      </c>
      <c r="AA159" t="s">
        <v>18</v>
      </c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x14ac:dyDescent="0.2">
      <c r="A160" t="s">
        <v>58</v>
      </c>
      <c r="B160" s="2">
        <v>5455797.2000000002</v>
      </c>
      <c r="C160" s="2">
        <v>20</v>
      </c>
      <c r="D160" s="2">
        <v>4</v>
      </c>
      <c r="E160" s="2">
        <v>2</v>
      </c>
      <c r="F160" s="2">
        <v>16</v>
      </c>
      <c r="G160" s="2">
        <v>4</v>
      </c>
      <c r="H160" s="2">
        <v>1</v>
      </c>
      <c r="I160" s="2">
        <v>3</v>
      </c>
      <c r="J160" s="2">
        <v>0</v>
      </c>
      <c r="K160" s="2">
        <v>0</v>
      </c>
      <c r="L160" s="2">
        <v>0</v>
      </c>
      <c r="M160" s="2">
        <v>1</v>
      </c>
      <c r="N160" s="2">
        <v>0</v>
      </c>
      <c r="O160" t="s">
        <v>66</v>
      </c>
      <c r="P160">
        <v>5455797.2000000002</v>
      </c>
      <c r="Q160">
        <v>12</v>
      </c>
      <c r="R160" t="s">
        <v>78</v>
      </c>
      <c r="S160" t="s">
        <v>79</v>
      </c>
      <c r="T160" t="s">
        <v>116</v>
      </c>
      <c r="U160" t="s">
        <v>82</v>
      </c>
      <c r="V160">
        <v>11</v>
      </c>
      <c r="W160" t="s">
        <v>81</v>
      </c>
      <c r="X160" t="s">
        <v>81</v>
      </c>
      <c r="Y160" t="s">
        <v>78</v>
      </c>
      <c r="Z160" t="s">
        <v>82</v>
      </c>
      <c r="AA160" t="s">
        <v>95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x14ac:dyDescent="0.2">
      <c r="A161" t="s">
        <v>58</v>
      </c>
      <c r="B161" s="2">
        <v>5455798.0999999996</v>
      </c>
      <c r="C161" s="2">
        <v>40</v>
      </c>
      <c r="D161" s="2">
        <v>40</v>
      </c>
      <c r="E161" s="2">
        <v>40</v>
      </c>
      <c r="F161" s="2">
        <v>40</v>
      </c>
      <c r="G161" s="2">
        <v>40</v>
      </c>
      <c r="H161" s="2">
        <v>40</v>
      </c>
      <c r="I161" s="2">
        <v>40</v>
      </c>
      <c r="J161" s="2">
        <v>40</v>
      </c>
      <c r="K161" s="2">
        <v>40</v>
      </c>
      <c r="L161" s="2">
        <v>40</v>
      </c>
      <c r="M161" s="2">
        <v>40</v>
      </c>
      <c r="N161" s="2">
        <v>40</v>
      </c>
      <c r="O161" t="s">
        <v>65</v>
      </c>
      <c r="P161">
        <v>5455798.0999999996</v>
      </c>
      <c r="Q161">
        <v>0</v>
      </c>
      <c r="R161" t="s">
        <v>18</v>
      </c>
      <c r="S161" t="s">
        <v>18</v>
      </c>
      <c r="T161" t="s">
        <v>18</v>
      </c>
      <c r="U161" t="s">
        <v>18</v>
      </c>
      <c r="V161">
        <v>0</v>
      </c>
      <c r="W161" t="s">
        <v>18</v>
      </c>
      <c r="X161" t="s">
        <v>18</v>
      </c>
      <c r="Y161" t="s">
        <v>18</v>
      </c>
      <c r="Z161" t="s">
        <v>18</v>
      </c>
      <c r="AA161" t="s">
        <v>18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x14ac:dyDescent="0.2">
      <c r="A162" t="s">
        <v>140</v>
      </c>
      <c r="B162">
        <v>1253874</v>
      </c>
      <c r="C162">
        <v>12</v>
      </c>
      <c r="D162">
        <v>40</v>
      </c>
      <c r="E162">
        <v>40</v>
      </c>
      <c r="F162">
        <v>12</v>
      </c>
      <c r="G162">
        <v>40</v>
      </c>
      <c r="H162">
        <v>3</v>
      </c>
      <c r="I162">
        <v>16</v>
      </c>
      <c r="J162">
        <v>40</v>
      </c>
      <c r="K162">
        <v>40</v>
      </c>
      <c r="L162">
        <v>40</v>
      </c>
      <c r="M162">
        <v>25</v>
      </c>
      <c r="N162">
        <v>18</v>
      </c>
      <c r="O162" t="s">
        <v>66</v>
      </c>
      <c r="P162">
        <v>1253874</v>
      </c>
      <c r="Q162">
        <v>6</v>
      </c>
      <c r="R162" t="s">
        <v>78</v>
      </c>
      <c r="S162" t="s">
        <v>84</v>
      </c>
      <c r="T162" t="s">
        <v>96</v>
      </c>
      <c r="U162" t="s">
        <v>79</v>
      </c>
      <c r="V162">
        <v>2</v>
      </c>
      <c r="W162" t="s">
        <v>79</v>
      </c>
      <c r="X162" t="s">
        <v>84</v>
      </c>
      <c r="Y162" t="s">
        <v>83</v>
      </c>
      <c r="Z162" t="s">
        <v>91</v>
      </c>
      <c r="AA162" t="s">
        <v>89</v>
      </c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x14ac:dyDescent="0.2">
      <c r="A163" t="s">
        <v>140</v>
      </c>
      <c r="B163">
        <v>1253875</v>
      </c>
      <c r="C163">
        <v>40</v>
      </c>
      <c r="D163">
        <v>40</v>
      </c>
      <c r="E163">
        <v>40</v>
      </c>
      <c r="F163">
        <v>40</v>
      </c>
      <c r="G163">
        <v>40</v>
      </c>
      <c r="H163">
        <v>40</v>
      </c>
      <c r="I163">
        <v>40</v>
      </c>
      <c r="J163">
        <v>40</v>
      </c>
      <c r="K163">
        <v>40</v>
      </c>
      <c r="L163">
        <v>40</v>
      </c>
      <c r="M163">
        <v>40</v>
      </c>
      <c r="N163">
        <v>40</v>
      </c>
      <c r="O163" t="s">
        <v>65</v>
      </c>
      <c r="P163">
        <v>1253875</v>
      </c>
      <c r="Q163">
        <v>0</v>
      </c>
      <c r="R163" t="s">
        <v>18</v>
      </c>
      <c r="S163" t="s">
        <v>18</v>
      </c>
      <c r="T163" t="s">
        <v>18</v>
      </c>
      <c r="U163" t="s">
        <v>18</v>
      </c>
      <c r="V163">
        <v>0</v>
      </c>
      <c r="W163" t="s">
        <v>18</v>
      </c>
      <c r="X163" t="s">
        <v>18</v>
      </c>
      <c r="Y163" t="s">
        <v>18</v>
      </c>
      <c r="Z163" t="s">
        <v>18</v>
      </c>
      <c r="AA163" t="s">
        <v>18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x14ac:dyDescent="0.2">
      <c r="A164" t="s">
        <v>140</v>
      </c>
      <c r="B164">
        <v>1253876</v>
      </c>
      <c r="C164">
        <v>36</v>
      </c>
      <c r="D164">
        <v>13</v>
      </c>
      <c r="E164">
        <v>14</v>
      </c>
      <c r="F164">
        <v>3</v>
      </c>
      <c r="G164">
        <v>1</v>
      </c>
      <c r="H164">
        <v>3</v>
      </c>
      <c r="I164">
        <v>2</v>
      </c>
      <c r="J164">
        <v>1</v>
      </c>
      <c r="K164">
        <v>2</v>
      </c>
      <c r="L164">
        <v>1</v>
      </c>
      <c r="M164">
        <v>1</v>
      </c>
      <c r="N164">
        <v>1</v>
      </c>
      <c r="O164" t="s">
        <v>66</v>
      </c>
      <c r="P164">
        <v>1253876</v>
      </c>
      <c r="Q164">
        <v>12</v>
      </c>
      <c r="R164" t="s">
        <v>78</v>
      </c>
      <c r="S164" t="s">
        <v>79</v>
      </c>
      <c r="T164" t="s">
        <v>113</v>
      </c>
      <c r="U164" t="s">
        <v>92</v>
      </c>
      <c r="V164">
        <v>11</v>
      </c>
      <c r="W164" t="s">
        <v>81</v>
      </c>
      <c r="X164" t="s">
        <v>81</v>
      </c>
      <c r="Y164" t="s">
        <v>78</v>
      </c>
      <c r="Z164" t="s">
        <v>82</v>
      </c>
      <c r="AA164" t="s">
        <v>102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x14ac:dyDescent="0.2">
      <c r="A165" t="s">
        <v>140</v>
      </c>
      <c r="B165">
        <v>1253877</v>
      </c>
      <c r="C165">
        <v>40</v>
      </c>
      <c r="D165">
        <v>40</v>
      </c>
      <c r="E165">
        <v>40</v>
      </c>
      <c r="F165">
        <v>40</v>
      </c>
      <c r="G165">
        <v>40</v>
      </c>
      <c r="H165">
        <v>40</v>
      </c>
      <c r="I165">
        <v>40</v>
      </c>
      <c r="J165">
        <v>40</v>
      </c>
      <c r="K165">
        <v>40</v>
      </c>
      <c r="L165">
        <v>40</v>
      </c>
      <c r="M165">
        <v>40</v>
      </c>
      <c r="N165">
        <v>40</v>
      </c>
      <c r="O165" t="s">
        <v>65</v>
      </c>
      <c r="P165">
        <v>1253877</v>
      </c>
      <c r="Q165">
        <v>0</v>
      </c>
      <c r="R165" t="s">
        <v>18</v>
      </c>
      <c r="S165" t="s">
        <v>18</v>
      </c>
      <c r="T165" t="s">
        <v>18</v>
      </c>
      <c r="U165" t="s">
        <v>18</v>
      </c>
      <c r="V165">
        <v>0</v>
      </c>
      <c r="W165" t="s">
        <v>18</v>
      </c>
      <c r="X165" t="s">
        <v>18</v>
      </c>
      <c r="Y165" t="s">
        <v>18</v>
      </c>
      <c r="Z165" t="s">
        <v>18</v>
      </c>
      <c r="AA165" t="s">
        <v>18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x14ac:dyDescent="0.2">
      <c r="A166" t="s">
        <v>140</v>
      </c>
      <c r="B166">
        <v>1272320</v>
      </c>
      <c r="C166">
        <v>40</v>
      </c>
      <c r="D166">
        <v>40</v>
      </c>
      <c r="E166">
        <v>0</v>
      </c>
      <c r="F166">
        <v>0</v>
      </c>
      <c r="G166">
        <v>40</v>
      </c>
      <c r="H166">
        <v>40</v>
      </c>
      <c r="I166">
        <v>0</v>
      </c>
      <c r="J166">
        <v>0</v>
      </c>
      <c r="K166">
        <v>0</v>
      </c>
      <c r="L166">
        <v>0</v>
      </c>
      <c r="M166">
        <v>40</v>
      </c>
      <c r="N166">
        <v>40</v>
      </c>
      <c r="O166" t="s">
        <v>66</v>
      </c>
      <c r="P166">
        <v>1272320</v>
      </c>
      <c r="Q166">
        <v>6</v>
      </c>
      <c r="R166" t="s">
        <v>79</v>
      </c>
      <c r="S166" t="s">
        <v>98</v>
      </c>
      <c r="T166" t="s">
        <v>81</v>
      </c>
      <c r="U166" t="s">
        <v>81</v>
      </c>
      <c r="V166">
        <v>4</v>
      </c>
      <c r="W166" t="s">
        <v>82</v>
      </c>
      <c r="X166" t="s">
        <v>83</v>
      </c>
      <c r="Y166" t="s">
        <v>82</v>
      </c>
      <c r="Z166" t="s">
        <v>83</v>
      </c>
      <c r="AA166" t="s">
        <v>81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x14ac:dyDescent="0.2">
      <c r="A167" t="s">
        <v>140</v>
      </c>
      <c r="B167">
        <v>1272321</v>
      </c>
      <c r="C167">
        <v>40</v>
      </c>
      <c r="D167">
        <v>40</v>
      </c>
      <c r="E167">
        <v>40</v>
      </c>
      <c r="F167">
        <v>40</v>
      </c>
      <c r="G167">
        <v>40</v>
      </c>
      <c r="H167">
        <v>40</v>
      </c>
      <c r="I167">
        <v>40</v>
      </c>
      <c r="J167">
        <v>40</v>
      </c>
      <c r="K167">
        <v>37</v>
      </c>
      <c r="L167">
        <v>9</v>
      </c>
      <c r="M167">
        <v>3</v>
      </c>
      <c r="N167">
        <v>0</v>
      </c>
      <c r="O167" t="s">
        <v>66</v>
      </c>
      <c r="P167">
        <v>1272321</v>
      </c>
      <c r="Q167">
        <v>4</v>
      </c>
      <c r="R167" t="s">
        <v>89</v>
      </c>
      <c r="S167" t="s">
        <v>86</v>
      </c>
      <c r="T167" t="s">
        <v>125</v>
      </c>
      <c r="U167" t="s">
        <v>79</v>
      </c>
      <c r="V167">
        <v>3</v>
      </c>
      <c r="W167" t="s">
        <v>81</v>
      </c>
      <c r="X167" t="s">
        <v>81</v>
      </c>
      <c r="Y167" t="s">
        <v>78</v>
      </c>
      <c r="Z167" t="s">
        <v>82</v>
      </c>
      <c r="AA167" t="s">
        <v>100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x14ac:dyDescent="0.2">
      <c r="A168" t="s">
        <v>140</v>
      </c>
      <c r="B168">
        <v>1272322</v>
      </c>
      <c r="C168">
        <v>40</v>
      </c>
      <c r="D168">
        <v>8</v>
      </c>
      <c r="E168">
        <v>9</v>
      </c>
      <c r="F168">
        <v>15</v>
      </c>
      <c r="G168">
        <v>0</v>
      </c>
      <c r="H168">
        <v>4</v>
      </c>
      <c r="I168">
        <v>4</v>
      </c>
      <c r="J168">
        <v>2</v>
      </c>
      <c r="K168">
        <v>2</v>
      </c>
      <c r="L168">
        <v>1</v>
      </c>
      <c r="M168">
        <v>1</v>
      </c>
      <c r="N168">
        <v>2</v>
      </c>
      <c r="O168" t="s">
        <v>66</v>
      </c>
      <c r="P168">
        <v>1272322</v>
      </c>
      <c r="Q168">
        <v>11</v>
      </c>
      <c r="R168" t="s">
        <v>82</v>
      </c>
      <c r="S168" t="s">
        <v>83</v>
      </c>
      <c r="T168" t="s">
        <v>85</v>
      </c>
      <c r="U168" t="s">
        <v>110</v>
      </c>
      <c r="V168">
        <v>10</v>
      </c>
      <c r="W168" t="s">
        <v>81</v>
      </c>
      <c r="X168" t="s">
        <v>81</v>
      </c>
      <c r="Y168" t="s">
        <v>78</v>
      </c>
      <c r="Z168" t="s">
        <v>82</v>
      </c>
      <c r="AA168" t="s">
        <v>126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x14ac:dyDescent="0.2">
      <c r="A169" t="s">
        <v>140</v>
      </c>
      <c r="B169">
        <v>1272323</v>
      </c>
      <c r="C169">
        <v>0</v>
      </c>
      <c r="D169">
        <v>40</v>
      </c>
      <c r="E169">
        <v>0</v>
      </c>
      <c r="F169">
        <v>5</v>
      </c>
      <c r="G169">
        <v>40</v>
      </c>
      <c r="H169">
        <v>40</v>
      </c>
      <c r="I169">
        <v>40</v>
      </c>
      <c r="J169">
        <v>40</v>
      </c>
      <c r="K169">
        <v>4</v>
      </c>
      <c r="L169">
        <v>5</v>
      </c>
      <c r="M169">
        <v>40</v>
      </c>
      <c r="N169">
        <v>40</v>
      </c>
      <c r="O169" t="s">
        <v>66</v>
      </c>
      <c r="P169">
        <v>1272323</v>
      </c>
      <c r="Q169">
        <v>5</v>
      </c>
      <c r="R169" t="s">
        <v>78</v>
      </c>
      <c r="S169" t="s">
        <v>83</v>
      </c>
      <c r="T169" t="s">
        <v>81</v>
      </c>
      <c r="U169" t="s">
        <v>91</v>
      </c>
      <c r="V169">
        <v>2</v>
      </c>
      <c r="W169" t="s">
        <v>79</v>
      </c>
      <c r="X169" t="s">
        <v>98</v>
      </c>
      <c r="Y169" t="s">
        <v>79</v>
      </c>
      <c r="Z169" t="s">
        <v>79</v>
      </c>
      <c r="AA169" t="s">
        <v>118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x14ac:dyDescent="0.2">
      <c r="A170" t="s">
        <v>140</v>
      </c>
      <c r="B170">
        <v>1291361</v>
      </c>
      <c r="C170">
        <v>40</v>
      </c>
      <c r="D170">
        <v>40</v>
      </c>
      <c r="E170">
        <v>40</v>
      </c>
      <c r="F170">
        <v>40</v>
      </c>
      <c r="G170">
        <v>40</v>
      </c>
      <c r="H170">
        <v>20</v>
      </c>
      <c r="I170">
        <v>24</v>
      </c>
      <c r="J170">
        <v>40</v>
      </c>
      <c r="K170">
        <v>40</v>
      </c>
      <c r="L170">
        <v>40</v>
      </c>
      <c r="M170">
        <v>40</v>
      </c>
      <c r="N170">
        <v>40</v>
      </c>
      <c r="O170" t="s">
        <v>66</v>
      </c>
      <c r="P170">
        <v>1291361</v>
      </c>
      <c r="Q170">
        <v>2</v>
      </c>
      <c r="R170" t="s">
        <v>84</v>
      </c>
      <c r="S170" t="s">
        <v>18</v>
      </c>
      <c r="T170" t="s">
        <v>116</v>
      </c>
      <c r="U170" t="s">
        <v>18</v>
      </c>
      <c r="V170">
        <v>1</v>
      </c>
      <c r="W170" t="s">
        <v>78</v>
      </c>
      <c r="X170" t="s">
        <v>91</v>
      </c>
      <c r="Y170" t="s">
        <v>78</v>
      </c>
      <c r="Z170" t="s">
        <v>18</v>
      </c>
      <c r="AA170" t="s">
        <v>18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x14ac:dyDescent="0.2">
      <c r="A171" t="s">
        <v>140</v>
      </c>
      <c r="B171">
        <v>1291363</v>
      </c>
      <c r="C171">
        <v>40</v>
      </c>
      <c r="D171">
        <v>40</v>
      </c>
      <c r="E171">
        <v>34</v>
      </c>
      <c r="F171">
        <v>33</v>
      </c>
      <c r="G171">
        <v>5</v>
      </c>
      <c r="H171">
        <v>40</v>
      </c>
      <c r="I171">
        <v>6</v>
      </c>
      <c r="J171">
        <v>5</v>
      </c>
      <c r="K171">
        <v>1</v>
      </c>
      <c r="L171">
        <v>1</v>
      </c>
      <c r="M171">
        <v>3</v>
      </c>
      <c r="N171">
        <v>2</v>
      </c>
      <c r="O171" t="s">
        <v>66</v>
      </c>
      <c r="P171">
        <v>1291363</v>
      </c>
      <c r="Q171">
        <v>9</v>
      </c>
      <c r="R171" t="s">
        <v>79</v>
      </c>
      <c r="S171" t="s">
        <v>91</v>
      </c>
      <c r="T171" t="s">
        <v>100</v>
      </c>
      <c r="U171" t="s">
        <v>91</v>
      </c>
      <c r="V171">
        <v>7</v>
      </c>
      <c r="W171" t="s">
        <v>78</v>
      </c>
      <c r="X171" t="s">
        <v>78</v>
      </c>
      <c r="Y171" t="s">
        <v>82</v>
      </c>
      <c r="Z171" t="s">
        <v>82</v>
      </c>
      <c r="AA171" t="s">
        <v>99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x14ac:dyDescent="0.2">
      <c r="A172" t="s">
        <v>140</v>
      </c>
      <c r="B172">
        <v>1291365</v>
      </c>
      <c r="C172">
        <v>40</v>
      </c>
      <c r="D172">
        <v>32</v>
      </c>
      <c r="E172">
        <v>39</v>
      </c>
      <c r="F172">
        <v>40</v>
      </c>
      <c r="G172">
        <v>40</v>
      </c>
      <c r="H172">
        <v>40</v>
      </c>
      <c r="I172">
        <v>40</v>
      </c>
      <c r="J172">
        <v>40</v>
      </c>
      <c r="K172">
        <v>16</v>
      </c>
      <c r="L172">
        <v>24</v>
      </c>
      <c r="M172">
        <v>40</v>
      </c>
      <c r="N172">
        <v>40</v>
      </c>
      <c r="O172" t="s">
        <v>66</v>
      </c>
      <c r="P172">
        <v>1291365</v>
      </c>
      <c r="Q172">
        <v>4</v>
      </c>
      <c r="R172" t="s">
        <v>82</v>
      </c>
      <c r="S172" t="s">
        <v>89</v>
      </c>
      <c r="T172" t="s">
        <v>127</v>
      </c>
      <c r="U172" t="s">
        <v>123</v>
      </c>
      <c r="V172">
        <v>2</v>
      </c>
      <c r="W172" t="s">
        <v>82</v>
      </c>
      <c r="X172" t="s">
        <v>98</v>
      </c>
      <c r="Y172" t="s">
        <v>82</v>
      </c>
      <c r="Z172" t="s">
        <v>98</v>
      </c>
      <c r="AA172" t="s">
        <v>123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x14ac:dyDescent="0.2">
      <c r="A173" t="s">
        <v>140</v>
      </c>
      <c r="B173">
        <v>1291369</v>
      </c>
      <c r="C173">
        <v>40</v>
      </c>
      <c r="D173">
        <v>3</v>
      </c>
      <c r="E173">
        <v>5</v>
      </c>
      <c r="F173">
        <v>40</v>
      </c>
      <c r="G173">
        <v>40</v>
      </c>
      <c r="H173">
        <v>40</v>
      </c>
      <c r="I173">
        <v>40</v>
      </c>
      <c r="J173">
        <v>40</v>
      </c>
      <c r="K173">
        <v>40</v>
      </c>
      <c r="L173">
        <v>40</v>
      </c>
      <c r="M173">
        <v>40</v>
      </c>
      <c r="N173">
        <v>40</v>
      </c>
      <c r="O173" t="s">
        <v>66</v>
      </c>
      <c r="P173">
        <v>1291369</v>
      </c>
      <c r="Q173">
        <v>2</v>
      </c>
      <c r="R173" t="s">
        <v>82</v>
      </c>
      <c r="S173" t="s">
        <v>18</v>
      </c>
      <c r="T173" t="s">
        <v>79</v>
      </c>
      <c r="U173" t="s">
        <v>18</v>
      </c>
      <c r="V173">
        <v>1</v>
      </c>
      <c r="W173" t="s">
        <v>78</v>
      </c>
      <c r="X173" t="s">
        <v>89</v>
      </c>
      <c r="Y173" t="s">
        <v>78</v>
      </c>
      <c r="Z173" t="s">
        <v>18</v>
      </c>
      <c r="AA173" t="s">
        <v>18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x14ac:dyDescent="0.2">
      <c r="A174" t="s">
        <v>140</v>
      </c>
      <c r="B174">
        <v>1291370</v>
      </c>
      <c r="C174">
        <v>40</v>
      </c>
      <c r="D174">
        <v>34</v>
      </c>
      <c r="E174">
        <v>40</v>
      </c>
      <c r="F174">
        <v>40</v>
      </c>
      <c r="G174">
        <v>40</v>
      </c>
      <c r="H174">
        <v>40</v>
      </c>
      <c r="I174">
        <v>40</v>
      </c>
      <c r="J174">
        <v>40</v>
      </c>
      <c r="K174">
        <v>40</v>
      </c>
      <c r="L174">
        <v>40</v>
      </c>
      <c r="M174">
        <v>40</v>
      </c>
      <c r="N174">
        <v>25</v>
      </c>
      <c r="O174" t="s">
        <v>66</v>
      </c>
      <c r="P174">
        <v>1291370</v>
      </c>
      <c r="Q174">
        <v>2</v>
      </c>
      <c r="R174" t="s">
        <v>82</v>
      </c>
      <c r="S174" t="s">
        <v>18</v>
      </c>
      <c r="T174" t="s">
        <v>100</v>
      </c>
      <c r="U174" t="s">
        <v>18</v>
      </c>
      <c r="V174">
        <v>0</v>
      </c>
      <c r="W174" t="s">
        <v>78</v>
      </c>
      <c r="X174" t="s">
        <v>89</v>
      </c>
      <c r="Y174" t="s">
        <v>82</v>
      </c>
      <c r="Z174" t="s">
        <v>18</v>
      </c>
      <c r="AA174" t="s">
        <v>18</v>
      </c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x14ac:dyDescent="0.2">
      <c r="A175" t="s">
        <v>140</v>
      </c>
      <c r="B175">
        <v>1291371</v>
      </c>
      <c r="C175">
        <v>40</v>
      </c>
      <c r="D175">
        <v>40</v>
      </c>
      <c r="E175">
        <v>39</v>
      </c>
      <c r="F175">
        <v>40</v>
      </c>
      <c r="G175">
        <v>4</v>
      </c>
      <c r="H175">
        <v>40</v>
      </c>
      <c r="I175">
        <v>40</v>
      </c>
      <c r="J175">
        <v>40</v>
      </c>
      <c r="K175">
        <v>40</v>
      </c>
      <c r="L175">
        <v>40</v>
      </c>
      <c r="M175">
        <v>40</v>
      </c>
      <c r="N175">
        <v>40</v>
      </c>
      <c r="O175" t="s">
        <v>66</v>
      </c>
      <c r="P175">
        <v>1291371</v>
      </c>
      <c r="Q175">
        <v>2</v>
      </c>
      <c r="R175" t="s">
        <v>79</v>
      </c>
      <c r="S175" t="s">
        <v>18</v>
      </c>
      <c r="T175" t="s">
        <v>104</v>
      </c>
      <c r="U175" t="s">
        <v>18</v>
      </c>
      <c r="V175">
        <v>0</v>
      </c>
      <c r="W175" t="s">
        <v>82</v>
      </c>
      <c r="X175" t="s">
        <v>85</v>
      </c>
      <c r="Y175" t="s">
        <v>82</v>
      </c>
      <c r="Z175" t="s">
        <v>18</v>
      </c>
      <c r="AA175" t="s">
        <v>18</v>
      </c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x14ac:dyDescent="0.2">
      <c r="A176" t="s">
        <v>140</v>
      </c>
      <c r="B176">
        <v>1291372</v>
      </c>
      <c r="C176">
        <v>12</v>
      </c>
      <c r="D176">
        <v>40</v>
      </c>
      <c r="E176">
        <v>40</v>
      </c>
      <c r="F176">
        <v>40</v>
      </c>
      <c r="G176">
        <v>34</v>
      </c>
      <c r="H176">
        <v>5</v>
      </c>
      <c r="I176">
        <v>11</v>
      </c>
      <c r="J176">
        <v>3</v>
      </c>
      <c r="K176">
        <v>2</v>
      </c>
      <c r="L176">
        <v>11</v>
      </c>
      <c r="M176">
        <v>0</v>
      </c>
      <c r="N176">
        <v>6</v>
      </c>
      <c r="O176" t="s">
        <v>66</v>
      </c>
      <c r="P176">
        <v>1291372</v>
      </c>
      <c r="Q176">
        <v>9</v>
      </c>
      <c r="R176" t="s">
        <v>78</v>
      </c>
      <c r="S176" t="s">
        <v>84</v>
      </c>
      <c r="T176" t="s">
        <v>96</v>
      </c>
      <c r="U176" t="s">
        <v>91</v>
      </c>
      <c r="V176">
        <v>7</v>
      </c>
      <c r="W176" t="s">
        <v>78</v>
      </c>
      <c r="X176" t="s">
        <v>79</v>
      </c>
      <c r="Y176" t="s">
        <v>82</v>
      </c>
      <c r="Z176" t="s">
        <v>91</v>
      </c>
      <c r="AA176" t="s">
        <v>98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7" x14ac:dyDescent="0.2">
      <c r="A177" t="s">
        <v>140</v>
      </c>
      <c r="B177" s="17">
        <v>5467079.0999999996</v>
      </c>
      <c r="C177" s="20">
        <v>40</v>
      </c>
      <c r="D177" s="20">
        <v>40</v>
      </c>
      <c r="E177" s="20">
        <v>40</v>
      </c>
      <c r="F177" s="20">
        <v>40</v>
      </c>
      <c r="G177" s="20">
        <v>40</v>
      </c>
      <c r="H177" s="20">
        <v>40</v>
      </c>
      <c r="I177" s="21">
        <v>5</v>
      </c>
      <c r="J177" s="20">
        <v>40</v>
      </c>
      <c r="K177" s="20">
        <v>40</v>
      </c>
      <c r="L177" s="20">
        <v>40</v>
      </c>
      <c r="M177" s="20">
        <v>40</v>
      </c>
      <c r="N177" s="20">
        <v>40</v>
      </c>
      <c r="O177" t="s">
        <v>66</v>
      </c>
      <c r="P177">
        <v>5467079.0999999996</v>
      </c>
      <c r="Q177">
        <v>1</v>
      </c>
      <c r="R177" t="s">
        <v>98</v>
      </c>
      <c r="S177" t="s">
        <v>18</v>
      </c>
      <c r="T177" t="s">
        <v>91</v>
      </c>
      <c r="U177" t="s">
        <v>18</v>
      </c>
      <c r="V177">
        <v>0</v>
      </c>
      <c r="W177" t="s">
        <v>78</v>
      </c>
      <c r="X177" t="s">
        <v>91</v>
      </c>
      <c r="Y177" t="s">
        <v>78</v>
      </c>
      <c r="Z177" t="s">
        <v>18</v>
      </c>
      <c r="AA177" t="s">
        <v>18</v>
      </c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x14ac:dyDescent="0.2">
      <c r="A178" t="s">
        <v>141</v>
      </c>
      <c r="B178">
        <v>1344931</v>
      </c>
      <c r="C178">
        <v>40</v>
      </c>
      <c r="D178">
        <v>40</v>
      </c>
      <c r="E178">
        <v>14</v>
      </c>
      <c r="F178">
        <v>40</v>
      </c>
      <c r="G178">
        <v>40</v>
      </c>
      <c r="H178">
        <v>40</v>
      </c>
      <c r="I178">
        <v>40</v>
      </c>
      <c r="J178">
        <v>40</v>
      </c>
      <c r="K178">
        <v>40</v>
      </c>
      <c r="L178">
        <v>40</v>
      </c>
      <c r="M178">
        <v>3</v>
      </c>
      <c r="N178">
        <v>40</v>
      </c>
      <c r="O178" t="s">
        <v>66</v>
      </c>
      <c r="P178">
        <v>1344931</v>
      </c>
      <c r="Q178">
        <v>2</v>
      </c>
      <c r="R178" t="s">
        <v>79</v>
      </c>
      <c r="S178" t="s">
        <v>18</v>
      </c>
      <c r="T178" t="s">
        <v>92</v>
      </c>
      <c r="U178" t="s">
        <v>18</v>
      </c>
      <c r="V178">
        <v>0</v>
      </c>
      <c r="W178" t="s">
        <v>82</v>
      </c>
      <c r="X178" t="s">
        <v>85</v>
      </c>
      <c r="Y178" t="s">
        <v>82</v>
      </c>
      <c r="Z178" t="s">
        <v>18</v>
      </c>
      <c r="AA178" t="s">
        <v>18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x14ac:dyDescent="0.2">
      <c r="A179" t="s">
        <v>141</v>
      </c>
      <c r="B179">
        <v>1344932</v>
      </c>
      <c r="C179">
        <v>38</v>
      </c>
      <c r="D179">
        <v>19</v>
      </c>
      <c r="E179">
        <v>2</v>
      </c>
      <c r="F179">
        <v>22</v>
      </c>
      <c r="G179">
        <v>40</v>
      </c>
      <c r="H179">
        <v>13</v>
      </c>
      <c r="I179">
        <v>24</v>
      </c>
      <c r="J179">
        <v>6</v>
      </c>
      <c r="K179">
        <v>5</v>
      </c>
      <c r="L179">
        <v>1</v>
      </c>
      <c r="M179">
        <v>1</v>
      </c>
      <c r="N179">
        <v>0</v>
      </c>
      <c r="O179" t="s">
        <v>66</v>
      </c>
      <c r="P179">
        <v>1344932</v>
      </c>
      <c r="Q179">
        <v>11</v>
      </c>
      <c r="R179" t="s">
        <v>78</v>
      </c>
      <c r="S179" t="s">
        <v>79</v>
      </c>
      <c r="T179" t="s">
        <v>128</v>
      </c>
      <c r="U179" t="s">
        <v>82</v>
      </c>
      <c r="V179">
        <v>9</v>
      </c>
      <c r="W179" t="s">
        <v>78</v>
      </c>
      <c r="X179" t="s">
        <v>78</v>
      </c>
      <c r="Y179" t="s">
        <v>82</v>
      </c>
      <c r="Z179" t="s">
        <v>82</v>
      </c>
      <c r="AA179" t="s">
        <v>113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x14ac:dyDescent="0.2">
      <c r="A180" t="s">
        <v>141</v>
      </c>
      <c r="B180">
        <v>1344933</v>
      </c>
      <c r="C180">
        <v>23</v>
      </c>
      <c r="D180">
        <v>7</v>
      </c>
      <c r="E180">
        <v>40</v>
      </c>
      <c r="F180">
        <v>40</v>
      </c>
      <c r="G180">
        <v>6</v>
      </c>
      <c r="H180">
        <v>2</v>
      </c>
      <c r="I180">
        <v>40</v>
      </c>
      <c r="J180">
        <v>40</v>
      </c>
      <c r="K180">
        <v>40</v>
      </c>
      <c r="L180">
        <v>40</v>
      </c>
      <c r="M180">
        <v>40</v>
      </c>
      <c r="N180">
        <v>40</v>
      </c>
      <c r="O180" t="s">
        <v>66</v>
      </c>
      <c r="P180">
        <v>1344933</v>
      </c>
      <c r="Q180">
        <v>4</v>
      </c>
      <c r="R180" t="s">
        <v>78</v>
      </c>
      <c r="S180" t="s">
        <v>91</v>
      </c>
      <c r="T180" t="s">
        <v>109</v>
      </c>
      <c r="U180" t="s">
        <v>84</v>
      </c>
      <c r="V180">
        <v>2</v>
      </c>
      <c r="W180" t="s">
        <v>82</v>
      </c>
      <c r="X180" t="s">
        <v>85</v>
      </c>
      <c r="Y180" t="s">
        <v>82</v>
      </c>
      <c r="Z180" t="s">
        <v>83</v>
      </c>
      <c r="AA180" t="s">
        <v>124</v>
      </c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x14ac:dyDescent="0.2">
      <c r="A181" t="s">
        <v>141</v>
      </c>
      <c r="B181">
        <v>1344934</v>
      </c>
      <c r="C181">
        <v>40</v>
      </c>
      <c r="D181">
        <v>36</v>
      </c>
      <c r="E181">
        <v>6</v>
      </c>
      <c r="F181">
        <v>40</v>
      </c>
      <c r="G181">
        <v>8</v>
      </c>
      <c r="H181">
        <v>40</v>
      </c>
      <c r="I181">
        <v>40</v>
      </c>
      <c r="J181">
        <v>31</v>
      </c>
      <c r="K181">
        <v>40</v>
      </c>
      <c r="L181">
        <v>40</v>
      </c>
      <c r="M181">
        <v>40</v>
      </c>
      <c r="N181">
        <v>40</v>
      </c>
      <c r="O181" t="s">
        <v>66</v>
      </c>
      <c r="P181">
        <v>1344934</v>
      </c>
      <c r="Q181">
        <v>4</v>
      </c>
      <c r="R181" t="s">
        <v>82</v>
      </c>
      <c r="S181" t="s">
        <v>91</v>
      </c>
      <c r="T181" t="s">
        <v>113</v>
      </c>
      <c r="U181" t="s">
        <v>85</v>
      </c>
      <c r="V181">
        <v>1</v>
      </c>
      <c r="W181" t="s">
        <v>79</v>
      </c>
      <c r="X181" t="s">
        <v>98</v>
      </c>
      <c r="Y181" t="s">
        <v>79</v>
      </c>
      <c r="Z181" t="s">
        <v>79</v>
      </c>
      <c r="AA181" t="s">
        <v>111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x14ac:dyDescent="0.2">
      <c r="A182" t="s">
        <v>141</v>
      </c>
      <c r="B182">
        <v>1344937</v>
      </c>
      <c r="C182">
        <v>40</v>
      </c>
      <c r="D182">
        <v>40</v>
      </c>
      <c r="E182">
        <v>40</v>
      </c>
      <c r="F182">
        <v>40</v>
      </c>
      <c r="G182">
        <v>40</v>
      </c>
      <c r="H182">
        <v>40</v>
      </c>
      <c r="I182">
        <v>7</v>
      </c>
      <c r="J182">
        <v>3</v>
      </c>
      <c r="K182">
        <v>5</v>
      </c>
      <c r="L182">
        <v>1</v>
      </c>
      <c r="M182">
        <v>2</v>
      </c>
      <c r="N182">
        <v>0</v>
      </c>
      <c r="O182" t="s">
        <v>66</v>
      </c>
      <c r="P182">
        <v>1344937</v>
      </c>
      <c r="Q182">
        <v>6</v>
      </c>
      <c r="R182" t="s">
        <v>98</v>
      </c>
      <c r="S182" t="s">
        <v>89</v>
      </c>
      <c r="T182" t="s">
        <v>98</v>
      </c>
      <c r="U182" t="s">
        <v>91</v>
      </c>
      <c r="V182">
        <v>5</v>
      </c>
      <c r="W182" t="s">
        <v>81</v>
      </c>
      <c r="X182" t="s">
        <v>81</v>
      </c>
      <c r="Y182" t="s">
        <v>78</v>
      </c>
      <c r="Z182" t="s">
        <v>82</v>
      </c>
      <c r="AA182" t="s">
        <v>82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x14ac:dyDescent="0.2">
      <c r="A183" t="s">
        <v>141</v>
      </c>
      <c r="B183">
        <v>1344938</v>
      </c>
      <c r="C183">
        <v>40</v>
      </c>
      <c r="D183">
        <v>40</v>
      </c>
      <c r="E183">
        <v>2</v>
      </c>
      <c r="F183">
        <v>10</v>
      </c>
      <c r="G183">
        <v>40</v>
      </c>
      <c r="H183">
        <v>5</v>
      </c>
      <c r="I183">
        <v>3</v>
      </c>
      <c r="J183">
        <v>2</v>
      </c>
      <c r="K183">
        <v>4</v>
      </c>
      <c r="L183">
        <v>0</v>
      </c>
      <c r="M183">
        <v>0</v>
      </c>
      <c r="N183">
        <v>0</v>
      </c>
      <c r="O183" t="s">
        <v>66</v>
      </c>
      <c r="P183">
        <v>1344938</v>
      </c>
      <c r="Q183">
        <v>9</v>
      </c>
      <c r="R183" t="s">
        <v>79</v>
      </c>
      <c r="S183" t="s">
        <v>84</v>
      </c>
      <c r="T183" t="s">
        <v>82</v>
      </c>
      <c r="U183" t="s">
        <v>91</v>
      </c>
      <c r="V183">
        <v>7</v>
      </c>
      <c r="W183" t="s">
        <v>78</v>
      </c>
      <c r="X183" t="s">
        <v>78</v>
      </c>
      <c r="Y183" t="s">
        <v>82</v>
      </c>
      <c r="Z183" t="s">
        <v>79</v>
      </c>
      <c r="AA183" t="s">
        <v>101</v>
      </c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x14ac:dyDescent="0.2">
      <c r="A184" t="s">
        <v>141</v>
      </c>
      <c r="B184">
        <v>1420265</v>
      </c>
      <c r="C184" s="2">
        <v>40</v>
      </c>
      <c r="D184">
        <v>40</v>
      </c>
      <c r="E184">
        <v>40</v>
      </c>
      <c r="F184" t="s">
        <v>22</v>
      </c>
      <c r="G184">
        <v>40</v>
      </c>
      <c r="H184">
        <v>40</v>
      </c>
      <c r="I184">
        <v>40</v>
      </c>
      <c r="J184" s="2">
        <v>40</v>
      </c>
      <c r="K184" s="2">
        <v>40</v>
      </c>
      <c r="L184" s="2">
        <v>40</v>
      </c>
      <c r="M184" s="2">
        <v>40</v>
      </c>
      <c r="N184" s="2">
        <v>40</v>
      </c>
      <c r="O184" t="s">
        <v>65</v>
      </c>
      <c r="P184">
        <v>1420265</v>
      </c>
      <c r="Q184">
        <v>0</v>
      </c>
      <c r="R184" t="s">
        <v>18</v>
      </c>
      <c r="S184" t="s">
        <v>18</v>
      </c>
      <c r="T184" t="s">
        <v>18</v>
      </c>
      <c r="U184" t="s">
        <v>18</v>
      </c>
      <c r="V184">
        <v>0</v>
      </c>
      <c r="W184" t="s">
        <v>18</v>
      </c>
      <c r="X184" t="s">
        <v>18</v>
      </c>
      <c r="Y184" t="s">
        <v>18</v>
      </c>
      <c r="Z184" t="s">
        <v>18</v>
      </c>
      <c r="AA184" t="s">
        <v>18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x14ac:dyDescent="0.2">
      <c r="A185" t="s">
        <v>141</v>
      </c>
      <c r="B185">
        <v>1420266</v>
      </c>
      <c r="C185">
        <v>19</v>
      </c>
      <c r="D185">
        <v>3</v>
      </c>
      <c r="E185" s="2">
        <v>0</v>
      </c>
      <c r="F185" s="2">
        <v>1</v>
      </c>
      <c r="G185">
        <v>0</v>
      </c>
      <c r="H185" s="2">
        <v>1</v>
      </c>
      <c r="I185" s="2">
        <v>0</v>
      </c>
      <c r="J185" s="2">
        <v>1</v>
      </c>
      <c r="K185" s="2">
        <v>4</v>
      </c>
      <c r="L185" s="2">
        <v>0</v>
      </c>
      <c r="M185" s="2">
        <v>2</v>
      </c>
      <c r="N185" s="2">
        <v>0</v>
      </c>
      <c r="O185" t="s">
        <v>66</v>
      </c>
      <c r="P185">
        <v>1420266</v>
      </c>
      <c r="Q185">
        <v>12</v>
      </c>
      <c r="R185" t="s">
        <v>78</v>
      </c>
      <c r="S185" t="s">
        <v>79</v>
      </c>
      <c r="T185" t="s">
        <v>90</v>
      </c>
      <c r="U185" t="s">
        <v>81</v>
      </c>
      <c r="V185">
        <v>11</v>
      </c>
      <c r="W185" t="s">
        <v>81</v>
      </c>
      <c r="X185" t="s">
        <v>81</v>
      </c>
      <c r="Y185" t="s">
        <v>78</v>
      </c>
      <c r="Z185" t="s">
        <v>82</v>
      </c>
      <c r="AA185" t="s">
        <v>90</v>
      </c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x14ac:dyDescent="0.2">
      <c r="A186" t="s">
        <v>141</v>
      </c>
      <c r="B186">
        <v>1420267</v>
      </c>
      <c r="C186">
        <v>40</v>
      </c>
      <c r="D186">
        <v>40</v>
      </c>
      <c r="E186" s="2">
        <v>12</v>
      </c>
      <c r="F186" s="2">
        <v>40</v>
      </c>
      <c r="G186" s="2">
        <v>40</v>
      </c>
      <c r="H186">
        <v>40</v>
      </c>
      <c r="I186">
        <v>40</v>
      </c>
      <c r="J186" s="2">
        <v>40</v>
      </c>
      <c r="K186" s="2">
        <v>40</v>
      </c>
      <c r="L186" s="2">
        <v>40</v>
      </c>
      <c r="M186" s="2">
        <v>40</v>
      </c>
      <c r="N186" s="2">
        <v>40</v>
      </c>
      <c r="O186" t="s">
        <v>66</v>
      </c>
      <c r="P186">
        <v>1420267</v>
      </c>
      <c r="Q186">
        <v>1</v>
      </c>
      <c r="R186" t="s">
        <v>79</v>
      </c>
      <c r="S186" t="s">
        <v>18</v>
      </c>
      <c r="T186" t="s">
        <v>96</v>
      </c>
      <c r="U186" t="s">
        <v>18</v>
      </c>
      <c r="V186">
        <v>0</v>
      </c>
      <c r="W186" t="s">
        <v>78</v>
      </c>
      <c r="X186" t="s">
        <v>89</v>
      </c>
      <c r="Y186" t="s">
        <v>78</v>
      </c>
      <c r="Z186" t="s">
        <v>18</v>
      </c>
      <c r="AA186" t="s">
        <v>18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x14ac:dyDescent="0.2">
      <c r="A187" t="s">
        <v>141</v>
      </c>
      <c r="B187">
        <v>1420268</v>
      </c>
      <c r="C187" s="2">
        <v>40</v>
      </c>
      <c r="D187">
        <v>40</v>
      </c>
      <c r="E187" s="2">
        <v>15</v>
      </c>
      <c r="F187" s="2">
        <v>40</v>
      </c>
      <c r="G187">
        <v>3</v>
      </c>
      <c r="H187">
        <v>30</v>
      </c>
      <c r="I187" s="2">
        <v>1</v>
      </c>
      <c r="J187" s="2">
        <v>40</v>
      </c>
      <c r="K187" s="2">
        <v>14</v>
      </c>
      <c r="L187" s="2">
        <v>25</v>
      </c>
      <c r="M187" s="2">
        <v>5</v>
      </c>
      <c r="N187" s="2">
        <v>2</v>
      </c>
      <c r="O187" t="s">
        <v>66</v>
      </c>
      <c r="P187">
        <v>1420268</v>
      </c>
      <c r="Q187">
        <v>8</v>
      </c>
      <c r="R187" t="s">
        <v>79</v>
      </c>
      <c r="S187" t="s">
        <v>84</v>
      </c>
      <c r="T187" t="s">
        <v>110</v>
      </c>
      <c r="U187" t="s">
        <v>119</v>
      </c>
      <c r="V187">
        <v>5</v>
      </c>
      <c r="W187" t="s">
        <v>82</v>
      </c>
      <c r="X187" t="s">
        <v>82</v>
      </c>
      <c r="Y187" t="s">
        <v>79</v>
      </c>
      <c r="Z187" t="s">
        <v>79</v>
      </c>
      <c r="AA187" t="s">
        <v>129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x14ac:dyDescent="0.2">
      <c r="A188" t="s">
        <v>141</v>
      </c>
      <c r="B188">
        <v>1420270</v>
      </c>
      <c r="C188" s="2">
        <v>40</v>
      </c>
      <c r="D188">
        <v>40</v>
      </c>
      <c r="E188" s="2">
        <v>40</v>
      </c>
      <c r="F188" s="2">
        <v>40</v>
      </c>
      <c r="G188" s="2">
        <v>40</v>
      </c>
      <c r="H188">
        <v>40</v>
      </c>
      <c r="I188">
        <v>40</v>
      </c>
      <c r="J188" s="2">
        <v>40</v>
      </c>
      <c r="K188" s="2">
        <v>19</v>
      </c>
      <c r="L188" s="2">
        <v>3</v>
      </c>
      <c r="M188" s="2">
        <v>1</v>
      </c>
      <c r="N188" s="2">
        <v>0</v>
      </c>
      <c r="O188" t="s">
        <v>66</v>
      </c>
      <c r="P188">
        <v>1420270</v>
      </c>
      <c r="Q188">
        <v>4</v>
      </c>
      <c r="R188" t="s">
        <v>89</v>
      </c>
      <c r="S188" t="s">
        <v>86</v>
      </c>
      <c r="T188" t="s">
        <v>90</v>
      </c>
      <c r="U188" t="s">
        <v>78</v>
      </c>
      <c r="V188">
        <v>3</v>
      </c>
      <c r="W188" t="s">
        <v>81</v>
      </c>
      <c r="X188" t="s">
        <v>81</v>
      </c>
      <c r="Y188" t="s">
        <v>78</v>
      </c>
      <c r="Z188" t="s">
        <v>82</v>
      </c>
      <c r="AA188" t="s">
        <v>95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x14ac:dyDescent="0.2">
      <c r="A189" t="s">
        <v>141</v>
      </c>
      <c r="B189">
        <v>1420272</v>
      </c>
      <c r="C189" s="2">
        <v>40</v>
      </c>
      <c r="D189">
        <v>40</v>
      </c>
      <c r="E189" s="2">
        <v>40</v>
      </c>
      <c r="F189" s="2">
        <v>40</v>
      </c>
      <c r="G189">
        <v>8</v>
      </c>
      <c r="H189">
        <v>3</v>
      </c>
      <c r="I189" s="2">
        <v>1</v>
      </c>
      <c r="J189" s="2">
        <v>1</v>
      </c>
      <c r="K189" s="2">
        <v>1</v>
      </c>
      <c r="L189" s="2">
        <v>0</v>
      </c>
      <c r="M189" s="2">
        <v>1</v>
      </c>
      <c r="N189" s="2">
        <v>0</v>
      </c>
      <c r="O189" t="s">
        <v>66</v>
      </c>
      <c r="P189">
        <v>1420272</v>
      </c>
      <c r="Q189">
        <v>8</v>
      </c>
      <c r="R189" t="s">
        <v>91</v>
      </c>
      <c r="S189" t="s">
        <v>98</v>
      </c>
      <c r="T189" t="s">
        <v>85</v>
      </c>
      <c r="U189" t="s">
        <v>78</v>
      </c>
      <c r="V189">
        <v>7</v>
      </c>
      <c r="W189" t="s">
        <v>81</v>
      </c>
      <c r="X189" t="s">
        <v>81</v>
      </c>
      <c r="Y189" t="s">
        <v>78</v>
      </c>
      <c r="Z189" t="s">
        <v>82</v>
      </c>
      <c r="AA189" t="s">
        <v>98</v>
      </c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x14ac:dyDescent="0.2">
      <c r="A190" t="s">
        <v>141</v>
      </c>
      <c r="B190">
        <v>1420274</v>
      </c>
      <c r="C190">
        <v>3</v>
      </c>
      <c r="D190">
        <v>17</v>
      </c>
      <c r="E190" s="2">
        <v>4</v>
      </c>
      <c r="F190" s="2">
        <v>11</v>
      </c>
      <c r="G190">
        <v>5</v>
      </c>
      <c r="H190" s="2">
        <v>10</v>
      </c>
      <c r="I190" s="2">
        <v>2</v>
      </c>
      <c r="J190" s="2">
        <v>1</v>
      </c>
      <c r="K190" s="2">
        <v>0</v>
      </c>
      <c r="L190" s="2">
        <v>0</v>
      </c>
      <c r="M190" s="2">
        <v>0</v>
      </c>
      <c r="N190" s="2">
        <v>1</v>
      </c>
      <c r="O190" t="s">
        <v>66</v>
      </c>
      <c r="P190">
        <v>1420274</v>
      </c>
      <c r="Q190">
        <v>12</v>
      </c>
      <c r="R190" t="s">
        <v>78</v>
      </c>
      <c r="S190" t="s">
        <v>79</v>
      </c>
      <c r="T190" t="s">
        <v>79</v>
      </c>
      <c r="U190" t="s">
        <v>83</v>
      </c>
      <c r="V190">
        <v>11</v>
      </c>
      <c r="W190" t="s">
        <v>81</v>
      </c>
      <c r="X190" t="s">
        <v>81</v>
      </c>
      <c r="Y190" t="s">
        <v>78</v>
      </c>
      <c r="Z190" t="s">
        <v>82</v>
      </c>
      <c r="AA190" t="s">
        <v>105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x14ac:dyDescent="0.2">
      <c r="A191" t="s">
        <v>141</v>
      </c>
      <c r="B191">
        <v>1420275</v>
      </c>
      <c r="C191">
        <v>10</v>
      </c>
      <c r="D191">
        <v>2</v>
      </c>
      <c r="E191" s="2">
        <v>0</v>
      </c>
      <c r="F191" s="2">
        <v>1</v>
      </c>
      <c r="G191">
        <v>2</v>
      </c>
      <c r="H191" s="2">
        <v>2</v>
      </c>
      <c r="I191" s="2">
        <v>1</v>
      </c>
      <c r="J191" s="2">
        <v>1</v>
      </c>
      <c r="K191" s="2">
        <v>1</v>
      </c>
      <c r="L191" s="2">
        <v>0</v>
      </c>
      <c r="M191" s="2">
        <v>1</v>
      </c>
      <c r="N191" s="2">
        <v>2</v>
      </c>
      <c r="O191" t="s">
        <v>66</v>
      </c>
      <c r="P191">
        <v>1420275</v>
      </c>
      <c r="Q191">
        <v>12</v>
      </c>
      <c r="R191" t="s">
        <v>78</v>
      </c>
      <c r="S191" t="s">
        <v>79</v>
      </c>
      <c r="T191" t="s">
        <v>80</v>
      </c>
      <c r="U191" t="s">
        <v>81</v>
      </c>
      <c r="V191">
        <v>11</v>
      </c>
      <c r="W191" t="s">
        <v>81</v>
      </c>
      <c r="X191" t="s">
        <v>81</v>
      </c>
      <c r="Y191" t="s">
        <v>78</v>
      </c>
      <c r="Z191" t="s">
        <v>82</v>
      </c>
      <c r="AA191" t="s">
        <v>80</v>
      </c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x14ac:dyDescent="0.2">
      <c r="A192" t="s">
        <v>141</v>
      </c>
      <c r="B192">
        <v>1420278</v>
      </c>
      <c r="C192">
        <v>40</v>
      </c>
      <c r="D192">
        <v>40</v>
      </c>
      <c r="E192">
        <v>40</v>
      </c>
      <c r="F192">
        <v>40</v>
      </c>
      <c r="G192">
        <v>40</v>
      </c>
      <c r="H192">
        <v>40</v>
      </c>
      <c r="I192">
        <v>40</v>
      </c>
      <c r="J192" s="2">
        <v>40</v>
      </c>
      <c r="K192" s="2">
        <v>40</v>
      </c>
      <c r="L192" s="2">
        <v>40</v>
      </c>
      <c r="M192" s="2">
        <v>40</v>
      </c>
      <c r="N192" s="2">
        <v>40</v>
      </c>
      <c r="O192" t="s">
        <v>65</v>
      </c>
      <c r="P192">
        <v>1420278</v>
      </c>
      <c r="Q192">
        <v>0</v>
      </c>
      <c r="R192" t="s">
        <v>18</v>
      </c>
      <c r="S192" t="s">
        <v>18</v>
      </c>
      <c r="T192" t="s">
        <v>18</v>
      </c>
      <c r="U192" t="s">
        <v>18</v>
      </c>
      <c r="V192">
        <v>0</v>
      </c>
      <c r="W192" t="s">
        <v>18</v>
      </c>
      <c r="X192" t="s">
        <v>18</v>
      </c>
      <c r="Y192" t="s">
        <v>18</v>
      </c>
      <c r="Z192" t="s">
        <v>18</v>
      </c>
      <c r="AA192" t="s">
        <v>18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7" x14ac:dyDescent="0.2">
      <c r="A193" t="s">
        <v>141</v>
      </c>
      <c r="B193" s="17">
        <v>5467081.0999999996</v>
      </c>
      <c r="C193" s="20">
        <v>40</v>
      </c>
      <c r="D193" s="20">
        <v>40</v>
      </c>
      <c r="E193" s="20">
        <v>40</v>
      </c>
      <c r="F193" s="20">
        <v>40</v>
      </c>
      <c r="G193" s="20">
        <v>40</v>
      </c>
      <c r="H193" s="20">
        <v>40</v>
      </c>
      <c r="I193" s="20">
        <v>40</v>
      </c>
      <c r="J193" s="20">
        <v>1</v>
      </c>
      <c r="K193" s="20">
        <v>40</v>
      </c>
      <c r="L193" s="20">
        <v>40</v>
      </c>
      <c r="M193" s="20">
        <v>40</v>
      </c>
      <c r="N193" s="20">
        <v>40</v>
      </c>
      <c r="O193" t="s">
        <v>66</v>
      </c>
      <c r="P193">
        <v>5467081.0999999996</v>
      </c>
      <c r="Q193">
        <v>1</v>
      </c>
      <c r="R193" t="s">
        <v>85</v>
      </c>
      <c r="S193" t="s">
        <v>18</v>
      </c>
      <c r="T193" t="s">
        <v>78</v>
      </c>
      <c r="U193" t="s">
        <v>18</v>
      </c>
      <c r="V193">
        <v>0</v>
      </c>
      <c r="W193" t="s">
        <v>78</v>
      </c>
      <c r="X193" t="s">
        <v>83</v>
      </c>
      <c r="Y193" t="s">
        <v>78</v>
      </c>
      <c r="Z193" t="s">
        <v>18</v>
      </c>
      <c r="AA193" t="s">
        <v>18</v>
      </c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x14ac:dyDescent="0.2">
      <c r="A194" t="s">
        <v>45</v>
      </c>
      <c r="B194" s="2">
        <v>5552439.0999999996</v>
      </c>
      <c r="C194" s="2">
        <v>40</v>
      </c>
      <c r="D194" s="2">
        <v>40</v>
      </c>
      <c r="E194" s="2">
        <v>40</v>
      </c>
      <c r="F194" s="2">
        <v>40</v>
      </c>
      <c r="G194" s="2">
        <v>40</v>
      </c>
      <c r="H194" s="2">
        <v>40</v>
      </c>
      <c r="I194" s="2">
        <v>40</v>
      </c>
      <c r="J194" s="2">
        <v>40</v>
      </c>
      <c r="K194" s="2">
        <v>40</v>
      </c>
      <c r="L194" s="2">
        <v>40</v>
      </c>
      <c r="M194" s="2">
        <v>40</v>
      </c>
      <c r="N194" s="2">
        <v>0</v>
      </c>
      <c r="O194" t="s">
        <v>66</v>
      </c>
      <c r="P194">
        <v>5552439.0999999996</v>
      </c>
      <c r="Q194">
        <v>1</v>
      </c>
      <c r="R194" t="s">
        <v>96</v>
      </c>
      <c r="S194" t="s">
        <v>18</v>
      </c>
      <c r="T194" t="s">
        <v>81</v>
      </c>
      <c r="U194" t="s">
        <v>18</v>
      </c>
      <c r="V194">
        <v>0</v>
      </c>
      <c r="W194" t="s">
        <v>78</v>
      </c>
      <c r="X194" t="s">
        <v>78</v>
      </c>
      <c r="Y194" t="s">
        <v>78</v>
      </c>
      <c r="Z194" t="s">
        <v>18</v>
      </c>
      <c r="AA194" t="s">
        <v>18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x14ac:dyDescent="0.2">
      <c r="A195" t="s">
        <v>45</v>
      </c>
      <c r="B195" s="2">
        <v>5552439.2000000002</v>
      </c>
      <c r="C195" s="2">
        <v>40</v>
      </c>
      <c r="D195" s="2">
        <v>40</v>
      </c>
      <c r="E195" s="2">
        <v>40</v>
      </c>
      <c r="F195" s="2">
        <v>40</v>
      </c>
      <c r="G195" s="2">
        <v>40</v>
      </c>
      <c r="H195" s="2">
        <v>40</v>
      </c>
      <c r="I195" s="2">
        <v>40</v>
      </c>
      <c r="J195" s="2">
        <v>40</v>
      </c>
      <c r="K195" s="2">
        <v>40</v>
      </c>
      <c r="L195" s="2">
        <v>40</v>
      </c>
      <c r="M195" s="2">
        <v>40</v>
      </c>
      <c r="N195" s="2">
        <v>40</v>
      </c>
      <c r="O195" t="s">
        <v>65</v>
      </c>
      <c r="P195">
        <v>5552439.2000000002</v>
      </c>
      <c r="Q195">
        <v>0</v>
      </c>
      <c r="R195" t="s">
        <v>18</v>
      </c>
      <c r="S195" t="s">
        <v>18</v>
      </c>
      <c r="T195" t="s">
        <v>18</v>
      </c>
      <c r="U195" t="s">
        <v>18</v>
      </c>
      <c r="V195">
        <v>0</v>
      </c>
      <c r="W195" t="s">
        <v>18</v>
      </c>
      <c r="X195" t="s">
        <v>18</v>
      </c>
      <c r="Y195" t="s">
        <v>18</v>
      </c>
      <c r="Z195" t="s">
        <v>18</v>
      </c>
      <c r="AA195" t="s">
        <v>18</v>
      </c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x14ac:dyDescent="0.2">
      <c r="A196" t="s">
        <v>45</v>
      </c>
      <c r="B196" s="2">
        <v>5552440.0999999996</v>
      </c>
      <c r="C196" s="2">
        <v>40</v>
      </c>
      <c r="D196" s="2">
        <v>40</v>
      </c>
      <c r="E196" s="2">
        <v>40</v>
      </c>
      <c r="F196" s="2">
        <v>40</v>
      </c>
      <c r="G196" s="2">
        <v>40</v>
      </c>
      <c r="H196" s="2">
        <v>40</v>
      </c>
      <c r="I196" s="2">
        <v>40</v>
      </c>
      <c r="J196" s="2">
        <v>40</v>
      </c>
      <c r="K196" s="2">
        <v>40</v>
      </c>
      <c r="L196" s="2">
        <v>40</v>
      </c>
      <c r="M196" s="2">
        <v>40</v>
      </c>
      <c r="N196" s="2">
        <v>40</v>
      </c>
      <c r="O196" t="s">
        <v>65</v>
      </c>
      <c r="P196">
        <v>5552440.0999999996</v>
      </c>
      <c r="Q196">
        <v>0</v>
      </c>
      <c r="R196" t="s">
        <v>18</v>
      </c>
      <c r="S196" t="s">
        <v>18</v>
      </c>
      <c r="T196" t="s">
        <v>18</v>
      </c>
      <c r="U196" t="s">
        <v>18</v>
      </c>
      <c r="V196">
        <v>0</v>
      </c>
      <c r="W196" t="s">
        <v>18</v>
      </c>
      <c r="X196" t="s">
        <v>18</v>
      </c>
      <c r="Y196" t="s">
        <v>18</v>
      </c>
      <c r="Z196" t="s">
        <v>18</v>
      </c>
      <c r="AA196" t="s">
        <v>18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x14ac:dyDescent="0.2">
      <c r="A197" t="s">
        <v>45</v>
      </c>
      <c r="B197" s="2">
        <v>5552440.2000000002</v>
      </c>
      <c r="C197" s="2">
        <v>40</v>
      </c>
      <c r="D197" s="2">
        <v>40</v>
      </c>
      <c r="E197" s="2">
        <v>40</v>
      </c>
      <c r="F197" s="2">
        <v>40</v>
      </c>
      <c r="G197" s="2">
        <v>40</v>
      </c>
      <c r="H197" s="2">
        <v>40</v>
      </c>
      <c r="I197" s="2">
        <v>40</v>
      </c>
      <c r="J197" s="2">
        <v>40</v>
      </c>
      <c r="K197" s="2">
        <v>40</v>
      </c>
      <c r="L197" s="2">
        <v>40</v>
      </c>
      <c r="M197" s="2">
        <v>40</v>
      </c>
      <c r="N197" s="2">
        <v>40</v>
      </c>
      <c r="O197" t="s">
        <v>65</v>
      </c>
      <c r="P197">
        <v>5552440.2000000002</v>
      </c>
      <c r="Q197">
        <v>0</v>
      </c>
      <c r="R197" t="s">
        <v>18</v>
      </c>
      <c r="S197" t="s">
        <v>18</v>
      </c>
      <c r="T197" t="s">
        <v>18</v>
      </c>
      <c r="U197" t="s">
        <v>18</v>
      </c>
      <c r="V197">
        <v>0</v>
      </c>
      <c r="W197" t="s">
        <v>18</v>
      </c>
      <c r="X197" t="s">
        <v>18</v>
      </c>
      <c r="Y197" t="s">
        <v>18</v>
      </c>
      <c r="Z197" t="s">
        <v>18</v>
      </c>
      <c r="AA197" t="s">
        <v>18</v>
      </c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x14ac:dyDescent="0.2">
      <c r="A198" t="s">
        <v>45</v>
      </c>
      <c r="B198" s="2">
        <v>5552441.0999999996</v>
      </c>
      <c r="C198" s="2">
        <v>40</v>
      </c>
      <c r="D198" s="2">
        <v>40</v>
      </c>
      <c r="E198" s="2">
        <v>40</v>
      </c>
      <c r="F198" s="2">
        <v>40</v>
      </c>
      <c r="G198" s="2">
        <v>40</v>
      </c>
      <c r="H198" s="2">
        <v>40</v>
      </c>
      <c r="I198" s="2">
        <v>40</v>
      </c>
      <c r="J198" s="2">
        <v>40</v>
      </c>
      <c r="K198" s="2">
        <v>40</v>
      </c>
      <c r="L198" s="2">
        <v>40</v>
      </c>
      <c r="M198" s="2">
        <v>40</v>
      </c>
      <c r="N198" s="2">
        <v>40</v>
      </c>
      <c r="O198" t="s">
        <v>65</v>
      </c>
      <c r="P198">
        <v>5552441.0999999996</v>
      </c>
      <c r="Q198">
        <v>0</v>
      </c>
      <c r="R198" t="s">
        <v>18</v>
      </c>
      <c r="S198" t="s">
        <v>18</v>
      </c>
      <c r="T198" t="s">
        <v>18</v>
      </c>
      <c r="U198" t="s">
        <v>18</v>
      </c>
      <c r="V198">
        <v>0</v>
      </c>
      <c r="W198" t="s">
        <v>18</v>
      </c>
      <c r="X198" t="s">
        <v>18</v>
      </c>
      <c r="Y198" t="s">
        <v>18</v>
      </c>
      <c r="Z198" t="s">
        <v>18</v>
      </c>
      <c r="AA198" t="s">
        <v>18</v>
      </c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x14ac:dyDescent="0.2">
      <c r="A199" t="s">
        <v>45</v>
      </c>
      <c r="B199" s="2">
        <v>5552441.2000000002</v>
      </c>
      <c r="C199" s="2">
        <v>40</v>
      </c>
      <c r="D199" s="2">
        <v>40</v>
      </c>
      <c r="E199" s="2">
        <v>40</v>
      </c>
      <c r="F199" s="2">
        <v>40</v>
      </c>
      <c r="G199" s="2">
        <v>40</v>
      </c>
      <c r="H199" s="2">
        <v>40</v>
      </c>
      <c r="I199" s="2">
        <v>40</v>
      </c>
      <c r="J199" s="2">
        <v>40</v>
      </c>
      <c r="K199" s="2">
        <v>40</v>
      </c>
      <c r="L199" s="2">
        <v>40</v>
      </c>
      <c r="M199" s="2">
        <v>40</v>
      </c>
      <c r="N199" s="2">
        <v>40</v>
      </c>
      <c r="O199" t="s">
        <v>65</v>
      </c>
      <c r="P199">
        <v>5552441.2000000002</v>
      </c>
      <c r="Q199">
        <v>0</v>
      </c>
      <c r="R199" t="s">
        <v>18</v>
      </c>
      <c r="S199" t="s">
        <v>18</v>
      </c>
      <c r="T199" t="s">
        <v>18</v>
      </c>
      <c r="U199" t="s">
        <v>18</v>
      </c>
      <c r="V199">
        <v>0</v>
      </c>
      <c r="W199" t="s">
        <v>18</v>
      </c>
      <c r="X199" t="s">
        <v>18</v>
      </c>
      <c r="Y199" t="s">
        <v>18</v>
      </c>
      <c r="Z199" t="s">
        <v>18</v>
      </c>
      <c r="AA199" t="s">
        <v>18</v>
      </c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x14ac:dyDescent="0.2">
      <c r="A200" t="s">
        <v>45</v>
      </c>
      <c r="B200" s="2">
        <v>5552442.0999999996</v>
      </c>
      <c r="C200" s="2">
        <v>40</v>
      </c>
      <c r="D200" s="2">
        <v>40</v>
      </c>
      <c r="E200" s="2">
        <v>40</v>
      </c>
      <c r="F200" s="2">
        <v>40</v>
      </c>
      <c r="G200" s="2">
        <v>40</v>
      </c>
      <c r="H200" s="2">
        <v>40</v>
      </c>
      <c r="I200" s="2">
        <v>40</v>
      </c>
      <c r="J200" s="2">
        <v>40</v>
      </c>
      <c r="K200" s="2">
        <v>40</v>
      </c>
      <c r="L200" s="2">
        <v>40</v>
      </c>
      <c r="M200" s="2">
        <v>40</v>
      </c>
      <c r="N200" s="2">
        <v>40</v>
      </c>
      <c r="O200" t="s">
        <v>65</v>
      </c>
      <c r="P200">
        <v>5552442.0999999996</v>
      </c>
      <c r="Q200">
        <v>0</v>
      </c>
      <c r="R200" t="s">
        <v>18</v>
      </c>
      <c r="S200" t="s">
        <v>18</v>
      </c>
      <c r="T200" t="s">
        <v>18</v>
      </c>
      <c r="U200" t="s">
        <v>18</v>
      </c>
      <c r="V200">
        <v>0</v>
      </c>
      <c r="W200" t="s">
        <v>18</v>
      </c>
      <c r="X200" t="s">
        <v>18</v>
      </c>
      <c r="Y200" t="s">
        <v>18</v>
      </c>
      <c r="Z200" t="s">
        <v>18</v>
      </c>
      <c r="AA200" t="s">
        <v>18</v>
      </c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x14ac:dyDescent="0.2">
      <c r="A201" t="s">
        <v>45</v>
      </c>
      <c r="B201" s="2">
        <v>5552442.2000000002</v>
      </c>
      <c r="C201" s="2">
        <v>40</v>
      </c>
      <c r="D201" s="2">
        <v>40</v>
      </c>
      <c r="E201" s="2">
        <v>40</v>
      </c>
      <c r="F201" s="2">
        <v>40</v>
      </c>
      <c r="G201" s="2">
        <v>40</v>
      </c>
      <c r="H201" s="2">
        <v>40</v>
      </c>
      <c r="I201" s="2">
        <v>40</v>
      </c>
      <c r="J201" s="2">
        <v>40</v>
      </c>
      <c r="K201" s="2">
        <v>40</v>
      </c>
      <c r="L201" s="2">
        <v>40</v>
      </c>
      <c r="M201" s="2">
        <v>40</v>
      </c>
      <c r="N201" s="2">
        <v>40</v>
      </c>
      <c r="O201" t="s">
        <v>65</v>
      </c>
      <c r="P201">
        <v>5552442.2000000002</v>
      </c>
      <c r="Q201">
        <v>0</v>
      </c>
      <c r="R201" t="s">
        <v>18</v>
      </c>
      <c r="S201" t="s">
        <v>18</v>
      </c>
      <c r="T201" t="s">
        <v>18</v>
      </c>
      <c r="U201" t="s">
        <v>18</v>
      </c>
      <c r="V201">
        <v>0</v>
      </c>
      <c r="W201" t="s">
        <v>18</v>
      </c>
      <c r="X201" t="s">
        <v>18</v>
      </c>
      <c r="Y201" t="s">
        <v>18</v>
      </c>
      <c r="Z201" t="s">
        <v>18</v>
      </c>
      <c r="AA201" t="s">
        <v>18</v>
      </c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x14ac:dyDescent="0.2">
      <c r="A202" t="s">
        <v>46</v>
      </c>
      <c r="B202" s="2">
        <v>5552427</v>
      </c>
      <c r="C202" s="2">
        <v>40</v>
      </c>
      <c r="D202" s="2">
        <v>40</v>
      </c>
      <c r="E202" s="2">
        <v>40</v>
      </c>
      <c r="F202" s="2">
        <v>40</v>
      </c>
      <c r="G202" s="2">
        <v>40</v>
      </c>
      <c r="H202" s="2">
        <v>40</v>
      </c>
      <c r="I202" s="2">
        <v>40</v>
      </c>
      <c r="J202" s="2">
        <v>40</v>
      </c>
      <c r="K202" s="2">
        <v>40</v>
      </c>
      <c r="L202" s="2">
        <v>13</v>
      </c>
      <c r="M202" s="2">
        <v>2</v>
      </c>
      <c r="N202" s="2">
        <v>2</v>
      </c>
      <c r="O202" t="s">
        <v>66</v>
      </c>
      <c r="P202">
        <v>5552427</v>
      </c>
      <c r="Q202">
        <v>3</v>
      </c>
      <c r="R202" t="s">
        <v>80</v>
      </c>
      <c r="S202" t="s">
        <v>96</v>
      </c>
      <c r="T202" t="s">
        <v>93</v>
      </c>
      <c r="U202" t="s">
        <v>82</v>
      </c>
      <c r="V202">
        <v>2</v>
      </c>
      <c r="W202" t="s">
        <v>81</v>
      </c>
      <c r="X202" t="s">
        <v>81</v>
      </c>
      <c r="Y202" t="s">
        <v>78</v>
      </c>
      <c r="Z202" t="s">
        <v>82</v>
      </c>
      <c r="AA202" t="s">
        <v>86</v>
      </c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x14ac:dyDescent="0.2">
      <c r="A203" t="s">
        <v>46</v>
      </c>
      <c r="B203" s="2">
        <v>5552428</v>
      </c>
      <c r="C203" s="2">
        <v>40</v>
      </c>
      <c r="D203" s="2">
        <v>16</v>
      </c>
      <c r="E203" s="2">
        <v>3</v>
      </c>
      <c r="F203" s="2">
        <v>3</v>
      </c>
      <c r="G203" s="2">
        <v>2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t="s">
        <v>66</v>
      </c>
      <c r="P203">
        <v>5552428</v>
      </c>
      <c r="Q203">
        <v>11</v>
      </c>
      <c r="R203" t="s">
        <v>82</v>
      </c>
      <c r="S203" t="s">
        <v>83</v>
      </c>
      <c r="T203" t="s">
        <v>123</v>
      </c>
      <c r="U203" t="s">
        <v>79</v>
      </c>
      <c r="V203">
        <v>10</v>
      </c>
      <c r="W203" t="s">
        <v>81</v>
      </c>
      <c r="X203" t="s">
        <v>81</v>
      </c>
      <c r="Y203" t="s">
        <v>78</v>
      </c>
      <c r="Z203" t="s">
        <v>82</v>
      </c>
      <c r="AA203" t="s">
        <v>93</v>
      </c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x14ac:dyDescent="0.2">
      <c r="A204" t="s">
        <v>46</v>
      </c>
      <c r="B204" s="2">
        <v>5552429</v>
      </c>
      <c r="C204" s="2">
        <v>40</v>
      </c>
      <c r="D204" s="2">
        <v>40</v>
      </c>
      <c r="E204" s="2">
        <v>40</v>
      </c>
      <c r="F204" s="2">
        <v>40</v>
      </c>
      <c r="G204" s="2">
        <v>40</v>
      </c>
      <c r="H204" s="2">
        <v>40</v>
      </c>
      <c r="I204" s="2" t="s">
        <v>22</v>
      </c>
      <c r="J204" s="2">
        <v>40</v>
      </c>
      <c r="K204" s="2">
        <v>40</v>
      </c>
      <c r="L204" s="2">
        <v>40</v>
      </c>
      <c r="M204" s="2">
        <v>40</v>
      </c>
      <c r="N204" s="2">
        <v>40</v>
      </c>
      <c r="O204" t="s">
        <v>65</v>
      </c>
      <c r="P204">
        <v>5552429</v>
      </c>
      <c r="Q204">
        <v>0</v>
      </c>
      <c r="R204" t="s">
        <v>18</v>
      </c>
      <c r="S204" t="s">
        <v>18</v>
      </c>
      <c r="T204" t="s">
        <v>18</v>
      </c>
      <c r="U204" t="s">
        <v>18</v>
      </c>
      <c r="V204">
        <v>0</v>
      </c>
      <c r="W204" t="s">
        <v>18</v>
      </c>
      <c r="X204" t="s">
        <v>18</v>
      </c>
      <c r="Y204" t="s">
        <v>18</v>
      </c>
      <c r="Z204" t="s">
        <v>18</v>
      </c>
      <c r="AA204" t="s">
        <v>18</v>
      </c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x14ac:dyDescent="0.2">
      <c r="A205" t="s">
        <v>46</v>
      </c>
      <c r="B205" s="2">
        <v>5552430</v>
      </c>
      <c r="C205" s="2" t="s">
        <v>22</v>
      </c>
      <c r="D205" s="2">
        <v>40</v>
      </c>
      <c r="E205" s="2">
        <v>40</v>
      </c>
      <c r="F205" s="2">
        <v>40</v>
      </c>
      <c r="G205" s="2">
        <v>40</v>
      </c>
      <c r="H205" s="2">
        <v>40</v>
      </c>
      <c r="I205" s="2">
        <v>40</v>
      </c>
      <c r="J205" s="2">
        <v>27</v>
      </c>
      <c r="K205" s="2">
        <v>8</v>
      </c>
      <c r="L205" s="2">
        <v>2</v>
      </c>
      <c r="M205" s="2">
        <v>40</v>
      </c>
      <c r="N205" s="2">
        <v>6</v>
      </c>
      <c r="O205" t="s">
        <v>66</v>
      </c>
      <c r="P205">
        <v>5552430</v>
      </c>
      <c r="Q205">
        <v>4</v>
      </c>
      <c r="R205" t="s">
        <v>85</v>
      </c>
      <c r="S205" t="s">
        <v>80</v>
      </c>
      <c r="T205" t="s">
        <v>107</v>
      </c>
      <c r="U205" t="s">
        <v>82</v>
      </c>
      <c r="V205">
        <v>2</v>
      </c>
      <c r="W205" t="s">
        <v>78</v>
      </c>
      <c r="X205" t="s">
        <v>78</v>
      </c>
      <c r="Y205" t="s">
        <v>82</v>
      </c>
      <c r="Z205" t="s">
        <v>82</v>
      </c>
      <c r="AA205" t="s">
        <v>87</v>
      </c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x14ac:dyDescent="0.2">
      <c r="A206" t="s">
        <v>46</v>
      </c>
      <c r="B206" s="2">
        <v>5552431</v>
      </c>
      <c r="C206" s="2">
        <v>40</v>
      </c>
      <c r="D206" s="2">
        <v>40</v>
      </c>
      <c r="E206" s="2">
        <v>40</v>
      </c>
      <c r="F206" s="2">
        <v>40</v>
      </c>
      <c r="G206" s="2">
        <v>40</v>
      </c>
      <c r="H206" s="2">
        <v>40</v>
      </c>
      <c r="I206" s="2">
        <v>25</v>
      </c>
      <c r="J206" s="2">
        <v>4</v>
      </c>
      <c r="K206" s="2">
        <v>2</v>
      </c>
      <c r="L206" s="2">
        <v>3</v>
      </c>
      <c r="M206" s="2">
        <v>40</v>
      </c>
      <c r="N206" s="2">
        <v>1</v>
      </c>
      <c r="O206" t="s">
        <v>66</v>
      </c>
      <c r="P206">
        <v>5552431</v>
      </c>
      <c r="Q206">
        <v>5</v>
      </c>
      <c r="R206" t="s">
        <v>98</v>
      </c>
      <c r="S206" t="s">
        <v>89</v>
      </c>
      <c r="T206" t="s">
        <v>87</v>
      </c>
      <c r="U206" t="s">
        <v>82</v>
      </c>
      <c r="V206">
        <v>3</v>
      </c>
      <c r="W206" t="s">
        <v>78</v>
      </c>
      <c r="X206" t="s">
        <v>78</v>
      </c>
      <c r="Y206" t="s">
        <v>82</v>
      </c>
      <c r="Z206" t="s">
        <v>82</v>
      </c>
      <c r="AA206" t="s">
        <v>109</v>
      </c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x14ac:dyDescent="0.2">
      <c r="A207" t="s">
        <v>46</v>
      </c>
      <c r="B207" s="2">
        <v>5552432</v>
      </c>
      <c r="C207" s="2">
        <v>7</v>
      </c>
      <c r="D207" s="2">
        <v>5</v>
      </c>
      <c r="E207" s="2">
        <v>4</v>
      </c>
      <c r="F207" s="2">
        <v>0</v>
      </c>
      <c r="G207" s="2">
        <v>2</v>
      </c>
      <c r="H207" s="2">
        <v>0</v>
      </c>
      <c r="I207" s="2">
        <v>1</v>
      </c>
      <c r="J207" s="2">
        <v>0</v>
      </c>
      <c r="K207" s="2">
        <v>0</v>
      </c>
      <c r="L207" s="2">
        <v>0</v>
      </c>
      <c r="M207" s="2">
        <v>0</v>
      </c>
      <c r="N207" s="2">
        <v>4</v>
      </c>
      <c r="O207" t="s">
        <v>66</v>
      </c>
      <c r="P207">
        <v>5552432</v>
      </c>
      <c r="Q207">
        <v>12</v>
      </c>
      <c r="R207" t="s">
        <v>78</v>
      </c>
      <c r="S207" t="s">
        <v>79</v>
      </c>
      <c r="T207" t="s">
        <v>98</v>
      </c>
      <c r="U207" t="s">
        <v>83</v>
      </c>
      <c r="V207">
        <v>11</v>
      </c>
      <c r="W207" t="s">
        <v>81</v>
      </c>
      <c r="X207" t="s">
        <v>81</v>
      </c>
      <c r="Y207" t="s">
        <v>78</v>
      </c>
      <c r="Z207" t="s">
        <v>82</v>
      </c>
      <c r="AA207" t="s">
        <v>79</v>
      </c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x14ac:dyDescent="0.2">
      <c r="A208" t="s">
        <v>46</v>
      </c>
      <c r="B208" s="2">
        <v>5552433</v>
      </c>
      <c r="C208" s="2">
        <v>40</v>
      </c>
      <c r="D208" s="2">
        <v>40</v>
      </c>
      <c r="E208" s="2">
        <v>32</v>
      </c>
      <c r="F208" s="2">
        <v>40</v>
      </c>
      <c r="G208" s="2">
        <v>20</v>
      </c>
      <c r="H208" s="2">
        <v>40</v>
      </c>
      <c r="I208" s="2">
        <v>4</v>
      </c>
      <c r="J208" s="2">
        <v>4</v>
      </c>
      <c r="K208" s="2">
        <v>3</v>
      </c>
      <c r="L208" s="2">
        <v>0</v>
      </c>
      <c r="M208" s="2">
        <v>1</v>
      </c>
      <c r="N208" s="2">
        <v>4</v>
      </c>
      <c r="O208" t="s">
        <v>66</v>
      </c>
      <c r="P208">
        <v>5552433</v>
      </c>
      <c r="Q208">
        <v>8</v>
      </c>
      <c r="R208" t="s">
        <v>79</v>
      </c>
      <c r="S208" t="s">
        <v>98</v>
      </c>
      <c r="T208" t="s">
        <v>127</v>
      </c>
      <c r="U208" t="s">
        <v>83</v>
      </c>
      <c r="V208">
        <v>5</v>
      </c>
      <c r="W208" t="s">
        <v>82</v>
      </c>
      <c r="X208" t="s">
        <v>82</v>
      </c>
      <c r="Y208" t="s">
        <v>79</v>
      </c>
      <c r="Z208" t="s">
        <v>83</v>
      </c>
      <c r="AA208" t="s">
        <v>111</v>
      </c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x14ac:dyDescent="0.2">
      <c r="A209" t="s">
        <v>46</v>
      </c>
      <c r="B209" s="2">
        <v>5552434</v>
      </c>
      <c r="C209" s="2">
        <v>40</v>
      </c>
      <c r="D209" s="2">
        <v>40</v>
      </c>
      <c r="E209" s="2">
        <v>4</v>
      </c>
      <c r="F209" s="2">
        <v>40</v>
      </c>
      <c r="G209" s="2">
        <v>40</v>
      </c>
      <c r="H209" s="2">
        <v>40</v>
      </c>
      <c r="I209" s="2">
        <v>40</v>
      </c>
      <c r="J209" s="2">
        <v>40</v>
      </c>
      <c r="K209" s="2">
        <v>40</v>
      </c>
      <c r="L209" s="2">
        <v>40</v>
      </c>
      <c r="M209" s="2">
        <v>40</v>
      </c>
      <c r="N209" s="2">
        <v>40</v>
      </c>
      <c r="O209" t="s">
        <v>66</v>
      </c>
      <c r="P209">
        <v>5552434</v>
      </c>
      <c r="Q209">
        <v>1</v>
      </c>
      <c r="R209" t="s">
        <v>79</v>
      </c>
      <c r="S209" t="s">
        <v>18</v>
      </c>
      <c r="T209" t="s">
        <v>83</v>
      </c>
      <c r="U209" t="s">
        <v>18</v>
      </c>
      <c r="V209">
        <v>0</v>
      </c>
      <c r="W209" t="s">
        <v>78</v>
      </c>
      <c r="X209" t="s">
        <v>89</v>
      </c>
      <c r="Y209" t="s">
        <v>78</v>
      </c>
      <c r="Z209" t="s">
        <v>18</v>
      </c>
      <c r="AA209" t="s">
        <v>18</v>
      </c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x14ac:dyDescent="0.2">
      <c r="A210" t="s">
        <v>131</v>
      </c>
      <c r="B210" s="2">
        <v>5709005</v>
      </c>
      <c r="C210" s="22">
        <v>40</v>
      </c>
      <c r="D210" s="22">
        <v>40</v>
      </c>
      <c r="E210" s="22">
        <v>40</v>
      </c>
      <c r="F210" s="22">
        <v>40</v>
      </c>
      <c r="G210" s="22">
        <v>40</v>
      </c>
      <c r="H210" s="22">
        <v>40</v>
      </c>
      <c r="I210" s="22">
        <v>40</v>
      </c>
      <c r="J210" s="22">
        <v>40</v>
      </c>
      <c r="K210" s="22">
        <v>40</v>
      </c>
      <c r="L210" s="22">
        <v>40</v>
      </c>
      <c r="M210" s="22">
        <v>40</v>
      </c>
      <c r="N210" s="22">
        <v>40</v>
      </c>
      <c r="O210" t="s">
        <v>65</v>
      </c>
      <c r="P210">
        <v>5709005</v>
      </c>
      <c r="Q210">
        <v>0</v>
      </c>
      <c r="R210" t="s">
        <v>18</v>
      </c>
      <c r="S210" t="s">
        <v>18</v>
      </c>
      <c r="T210" t="s">
        <v>18</v>
      </c>
      <c r="U210" t="s">
        <v>18</v>
      </c>
      <c r="V210">
        <v>0</v>
      </c>
      <c r="W210" t="s">
        <v>18</v>
      </c>
      <c r="X210" t="s">
        <v>18</v>
      </c>
      <c r="Y210" t="s">
        <v>18</v>
      </c>
      <c r="Z210" t="s">
        <v>18</v>
      </c>
      <c r="AA210" t="s">
        <v>18</v>
      </c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x14ac:dyDescent="0.2">
      <c r="A211" t="s">
        <v>131</v>
      </c>
      <c r="B211" s="2">
        <v>5709006</v>
      </c>
      <c r="C211" s="22">
        <v>40</v>
      </c>
      <c r="D211" s="22">
        <v>3.5333333333333332</v>
      </c>
      <c r="E211" s="22">
        <v>40</v>
      </c>
      <c r="F211" s="22">
        <v>40</v>
      </c>
      <c r="G211" s="22">
        <v>40</v>
      </c>
      <c r="H211" s="22">
        <v>40</v>
      </c>
      <c r="I211" s="22">
        <v>22.483333333333334</v>
      </c>
      <c r="J211" s="22">
        <v>40</v>
      </c>
      <c r="K211" s="22">
        <v>40</v>
      </c>
      <c r="L211" s="22">
        <v>40</v>
      </c>
      <c r="M211" s="22">
        <v>40</v>
      </c>
      <c r="N211" s="22">
        <v>40</v>
      </c>
      <c r="O211" t="s">
        <v>66</v>
      </c>
      <c r="P211">
        <v>5709006</v>
      </c>
      <c r="Q211">
        <v>2</v>
      </c>
      <c r="R211" t="s">
        <v>82</v>
      </c>
      <c r="S211" t="s">
        <v>18</v>
      </c>
      <c r="T211" t="s">
        <v>83</v>
      </c>
      <c r="U211" t="s">
        <v>18</v>
      </c>
      <c r="V211">
        <v>0</v>
      </c>
      <c r="W211" t="s">
        <v>82</v>
      </c>
      <c r="X211" t="s">
        <v>89</v>
      </c>
      <c r="Y211" t="s">
        <v>82</v>
      </c>
      <c r="Z211" t="s">
        <v>18</v>
      </c>
      <c r="AA211" t="s">
        <v>18</v>
      </c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x14ac:dyDescent="0.2">
      <c r="A212" t="s">
        <v>131</v>
      </c>
      <c r="B212" s="2">
        <v>5709007</v>
      </c>
      <c r="C212" s="22">
        <v>12.1</v>
      </c>
      <c r="D212" s="22">
        <v>6.3166666666666664</v>
      </c>
      <c r="E212" s="22">
        <v>14.583333333333334</v>
      </c>
      <c r="F212" s="22">
        <v>6.2666666666666666</v>
      </c>
      <c r="G212" s="22">
        <v>3.7166666666666668</v>
      </c>
      <c r="H212" s="22">
        <v>3.4</v>
      </c>
      <c r="I212" s="22">
        <v>0.6166666666666667</v>
      </c>
      <c r="J212" s="22">
        <v>0.45</v>
      </c>
      <c r="K212" s="22">
        <v>5.583333333333333</v>
      </c>
      <c r="L212" s="22">
        <v>3.7</v>
      </c>
      <c r="M212" s="22">
        <v>9.25</v>
      </c>
      <c r="N212" s="22">
        <v>0.6333333333333333</v>
      </c>
      <c r="O212" t="s">
        <v>66</v>
      </c>
      <c r="P212">
        <v>5709007</v>
      </c>
      <c r="Q212">
        <v>12</v>
      </c>
      <c r="R212" t="s">
        <v>78</v>
      </c>
      <c r="S212" t="s">
        <v>79</v>
      </c>
      <c r="T212" t="s">
        <v>96</v>
      </c>
      <c r="U212" t="s">
        <v>110</v>
      </c>
      <c r="V212">
        <v>11</v>
      </c>
      <c r="W212" t="s">
        <v>81</v>
      </c>
      <c r="X212" t="s">
        <v>81</v>
      </c>
      <c r="Y212" t="s">
        <v>78</v>
      </c>
      <c r="Z212" t="s">
        <v>82</v>
      </c>
      <c r="AA212" t="s">
        <v>101</v>
      </c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x14ac:dyDescent="0.2">
      <c r="A213" t="s">
        <v>131</v>
      </c>
      <c r="B213" s="2">
        <v>5709008</v>
      </c>
      <c r="C213" s="22">
        <v>40</v>
      </c>
      <c r="D213" s="22">
        <v>40</v>
      </c>
      <c r="E213" s="22">
        <v>40</v>
      </c>
      <c r="F213" s="22">
        <v>40</v>
      </c>
      <c r="G213" s="22">
        <v>40</v>
      </c>
      <c r="H213" s="22">
        <v>40</v>
      </c>
      <c r="I213" s="22">
        <v>40</v>
      </c>
      <c r="J213" s="22">
        <v>40</v>
      </c>
      <c r="K213" s="22">
        <v>40</v>
      </c>
      <c r="L213" s="22">
        <v>40</v>
      </c>
      <c r="M213" s="22">
        <v>40</v>
      </c>
      <c r="N213" s="22">
        <v>40</v>
      </c>
      <c r="O213" t="s">
        <v>65</v>
      </c>
      <c r="P213">
        <v>5709008</v>
      </c>
      <c r="Q213">
        <v>0</v>
      </c>
      <c r="R213" t="s">
        <v>18</v>
      </c>
      <c r="S213" t="s">
        <v>18</v>
      </c>
      <c r="T213" t="s">
        <v>18</v>
      </c>
      <c r="U213" t="s">
        <v>18</v>
      </c>
      <c r="V213">
        <v>0</v>
      </c>
      <c r="W213" t="s">
        <v>18</v>
      </c>
      <c r="X213" t="s">
        <v>18</v>
      </c>
      <c r="Y213" t="s">
        <v>18</v>
      </c>
      <c r="Z213" t="s">
        <v>18</v>
      </c>
      <c r="AA213" t="s">
        <v>18</v>
      </c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x14ac:dyDescent="0.2">
      <c r="A214" t="s">
        <v>131</v>
      </c>
      <c r="B214" s="2">
        <v>5709009</v>
      </c>
      <c r="C214" s="22">
        <v>40</v>
      </c>
      <c r="D214" s="22">
        <v>40</v>
      </c>
      <c r="E214" s="22">
        <v>40</v>
      </c>
      <c r="F214" s="22">
        <v>40</v>
      </c>
      <c r="G214" s="22">
        <v>3.2666666666666666</v>
      </c>
      <c r="H214" s="22">
        <v>40</v>
      </c>
      <c r="I214" s="22">
        <v>40</v>
      </c>
      <c r="J214" s="22">
        <v>40</v>
      </c>
      <c r="K214" s="22">
        <v>40</v>
      </c>
      <c r="L214" s="22">
        <v>40</v>
      </c>
      <c r="M214" s="22">
        <v>40</v>
      </c>
      <c r="N214" s="22">
        <v>40</v>
      </c>
      <c r="O214" t="s">
        <v>66</v>
      </c>
      <c r="P214">
        <v>5709009</v>
      </c>
      <c r="Q214">
        <v>1</v>
      </c>
      <c r="R214" t="s">
        <v>91</v>
      </c>
      <c r="S214" t="s">
        <v>18</v>
      </c>
      <c r="T214" t="s">
        <v>79</v>
      </c>
      <c r="U214" t="s">
        <v>18</v>
      </c>
      <c r="V214">
        <v>0</v>
      </c>
      <c r="W214" t="s">
        <v>78</v>
      </c>
      <c r="X214" t="s">
        <v>98</v>
      </c>
      <c r="Y214" t="s">
        <v>78</v>
      </c>
      <c r="Z214" t="s">
        <v>18</v>
      </c>
      <c r="AA214" t="s">
        <v>18</v>
      </c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x14ac:dyDescent="0.2">
      <c r="A215" t="s">
        <v>131</v>
      </c>
      <c r="B215" s="2">
        <v>5709010</v>
      </c>
      <c r="C215" s="22">
        <v>40</v>
      </c>
      <c r="D215" s="22">
        <v>40</v>
      </c>
      <c r="E215" s="22">
        <v>40</v>
      </c>
      <c r="F215" s="22">
        <v>40</v>
      </c>
      <c r="G215" s="22">
        <v>40</v>
      </c>
      <c r="H215" s="22">
        <v>40</v>
      </c>
      <c r="I215" s="22">
        <v>40</v>
      </c>
      <c r="J215" s="22">
        <v>40</v>
      </c>
      <c r="K215" s="22">
        <v>40</v>
      </c>
      <c r="L215" s="22">
        <v>40</v>
      </c>
      <c r="M215" s="22">
        <v>40</v>
      </c>
      <c r="N215" s="22">
        <v>40</v>
      </c>
      <c r="O215" t="s">
        <v>65</v>
      </c>
      <c r="P215">
        <v>5709010</v>
      </c>
      <c r="Q215">
        <v>0</v>
      </c>
      <c r="R215" t="s">
        <v>18</v>
      </c>
      <c r="S215" t="s">
        <v>18</v>
      </c>
      <c r="T215" t="s">
        <v>18</v>
      </c>
      <c r="U215" t="s">
        <v>18</v>
      </c>
      <c r="V215">
        <v>0</v>
      </c>
      <c r="W215" t="s">
        <v>18</v>
      </c>
      <c r="X215" t="s">
        <v>18</v>
      </c>
      <c r="Y215" t="s">
        <v>18</v>
      </c>
      <c r="Z215" t="s">
        <v>18</v>
      </c>
      <c r="AA215" t="s">
        <v>18</v>
      </c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x14ac:dyDescent="0.2">
      <c r="A216" t="s">
        <v>131</v>
      </c>
      <c r="B216" s="2">
        <v>5709011</v>
      </c>
      <c r="C216" s="22">
        <v>3.6666666666666665</v>
      </c>
      <c r="D216" s="22">
        <v>40</v>
      </c>
      <c r="E216" s="22">
        <v>11.9</v>
      </c>
      <c r="F216" s="22">
        <v>40</v>
      </c>
      <c r="G216" s="22">
        <v>40</v>
      </c>
      <c r="H216" s="22">
        <v>40</v>
      </c>
      <c r="I216" s="22">
        <v>40</v>
      </c>
      <c r="J216" s="22">
        <v>40</v>
      </c>
      <c r="K216" s="22">
        <v>40</v>
      </c>
      <c r="L216" s="22">
        <v>40</v>
      </c>
      <c r="M216" s="22">
        <v>40</v>
      </c>
      <c r="N216" s="22">
        <v>6.4666666666666668</v>
      </c>
      <c r="O216" t="s">
        <v>66</v>
      </c>
      <c r="P216">
        <v>5709011</v>
      </c>
      <c r="Q216">
        <v>3</v>
      </c>
      <c r="R216" t="s">
        <v>78</v>
      </c>
      <c r="S216" t="s">
        <v>96</v>
      </c>
      <c r="T216" t="s">
        <v>83</v>
      </c>
      <c r="U216" t="s">
        <v>84</v>
      </c>
      <c r="V216">
        <v>0</v>
      </c>
      <c r="W216" t="s">
        <v>82</v>
      </c>
      <c r="X216" t="s">
        <v>89</v>
      </c>
      <c r="Y216" t="s">
        <v>79</v>
      </c>
      <c r="Z216" t="s">
        <v>86</v>
      </c>
      <c r="AA216" t="s">
        <v>103</v>
      </c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x14ac:dyDescent="0.2">
      <c r="A217" t="s">
        <v>131</v>
      </c>
      <c r="B217" s="2">
        <v>5709012</v>
      </c>
      <c r="C217" s="22">
        <v>40</v>
      </c>
      <c r="D217" s="22">
        <v>3.1833333333333331</v>
      </c>
      <c r="E217" s="22">
        <v>2.6833333333333331</v>
      </c>
      <c r="F217" s="22">
        <v>1.6</v>
      </c>
      <c r="G217" s="22">
        <v>2.95</v>
      </c>
      <c r="H217" s="22">
        <v>0.95</v>
      </c>
      <c r="I217" s="22">
        <v>0.5</v>
      </c>
      <c r="J217" s="22">
        <v>0.2</v>
      </c>
      <c r="K217" s="22">
        <v>0.18333333333333332</v>
      </c>
      <c r="L217" s="22">
        <v>1.6833333333333333</v>
      </c>
      <c r="M217" s="22">
        <v>0</v>
      </c>
      <c r="N217" s="22">
        <v>3.1833333333333331</v>
      </c>
      <c r="O217" t="s">
        <v>66</v>
      </c>
      <c r="P217">
        <v>5709012</v>
      </c>
      <c r="Q217">
        <v>11</v>
      </c>
      <c r="R217" t="s">
        <v>82</v>
      </c>
      <c r="S217" t="s">
        <v>83</v>
      </c>
      <c r="T217" t="s">
        <v>79</v>
      </c>
      <c r="U217" t="s">
        <v>82</v>
      </c>
      <c r="V217">
        <v>10</v>
      </c>
      <c r="W217" t="s">
        <v>81</v>
      </c>
      <c r="X217" t="s">
        <v>81</v>
      </c>
      <c r="Y217" t="s">
        <v>78</v>
      </c>
      <c r="Z217" t="s">
        <v>82</v>
      </c>
      <c r="AA217" t="s">
        <v>78</v>
      </c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x14ac:dyDescent="0.2">
      <c r="A218" t="s">
        <v>142</v>
      </c>
      <c r="B218" s="2">
        <v>5709013</v>
      </c>
      <c r="C218" s="22">
        <v>40</v>
      </c>
      <c r="D218" s="22">
        <v>40</v>
      </c>
      <c r="E218" s="22">
        <v>21.483333333333334</v>
      </c>
      <c r="F218" s="22">
        <v>1.8666666666666667</v>
      </c>
      <c r="G218" s="22">
        <v>1.3333333333333333</v>
      </c>
      <c r="H218" s="22">
        <v>0.91666666666666663</v>
      </c>
      <c r="I218" s="22">
        <v>0.41666666666666669</v>
      </c>
      <c r="J218" s="22">
        <v>0.6</v>
      </c>
      <c r="K218" s="22">
        <v>0.33333333333333331</v>
      </c>
      <c r="L218" s="22">
        <v>0.11666666666666667</v>
      </c>
      <c r="M218" s="22">
        <v>0.1</v>
      </c>
      <c r="N218" s="22">
        <v>0.21666666666666667</v>
      </c>
      <c r="O218" t="s">
        <v>66</v>
      </c>
      <c r="P218">
        <v>5709013</v>
      </c>
      <c r="Q218">
        <v>10</v>
      </c>
      <c r="R218" t="s">
        <v>79</v>
      </c>
      <c r="S218" t="s">
        <v>91</v>
      </c>
      <c r="T218" t="s">
        <v>94</v>
      </c>
      <c r="U218" t="s">
        <v>78</v>
      </c>
      <c r="V218">
        <v>9</v>
      </c>
      <c r="W218" t="s">
        <v>81</v>
      </c>
      <c r="X218" t="s">
        <v>81</v>
      </c>
      <c r="Y218" t="s">
        <v>78</v>
      </c>
      <c r="Z218" t="s">
        <v>82</v>
      </c>
      <c r="AA218" t="s">
        <v>116</v>
      </c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x14ac:dyDescent="0.2">
      <c r="A219" t="s">
        <v>142</v>
      </c>
      <c r="B219" s="2">
        <v>5709014</v>
      </c>
      <c r="C219" s="22">
        <v>40</v>
      </c>
      <c r="D219" s="22">
        <v>18.966666666666665</v>
      </c>
      <c r="E219" s="22">
        <v>1.4833333333333334</v>
      </c>
      <c r="F219" s="22">
        <v>1.65</v>
      </c>
      <c r="G219" s="22">
        <v>0.75</v>
      </c>
      <c r="H219" s="22">
        <v>4</v>
      </c>
      <c r="I219" s="22">
        <v>1.1833333333333333</v>
      </c>
      <c r="J219" s="22">
        <v>0.65</v>
      </c>
      <c r="K219" s="22">
        <v>0.31666666666666665</v>
      </c>
      <c r="L219" s="22">
        <v>0.23333333333333334</v>
      </c>
      <c r="M219" s="22">
        <v>0.8</v>
      </c>
      <c r="N219" s="22">
        <v>0.4</v>
      </c>
      <c r="O219" t="s">
        <v>66</v>
      </c>
      <c r="P219">
        <v>5709014</v>
      </c>
      <c r="Q219">
        <v>11</v>
      </c>
      <c r="R219" t="s">
        <v>82</v>
      </c>
      <c r="S219" t="s">
        <v>83</v>
      </c>
      <c r="T219" t="s">
        <v>90</v>
      </c>
      <c r="U219" t="s">
        <v>82</v>
      </c>
      <c r="V219">
        <v>10</v>
      </c>
      <c r="W219" t="s">
        <v>81</v>
      </c>
      <c r="X219" t="s">
        <v>81</v>
      </c>
      <c r="Y219" t="s">
        <v>78</v>
      </c>
      <c r="Z219" t="s">
        <v>82</v>
      </c>
      <c r="AA219" t="s">
        <v>124</v>
      </c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x14ac:dyDescent="0.2">
      <c r="A220" t="s">
        <v>142</v>
      </c>
      <c r="B220" s="2">
        <v>5709015</v>
      </c>
      <c r="C220" s="22">
        <v>40</v>
      </c>
      <c r="D220" s="22">
        <v>40</v>
      </c>
      <c r="E220" s="22">
        <v>4.3499999999999996</v>
      </c>
      <c r="F220" s="22">
        <v>0.78333333333333333</v>
      </c>
      <c r="G220" s="22">
        <v>3.9666666666666668</v>
      </c>
      <c r="H220" s="22">
        <v>2.8833333333333333</v>
      </c>
      <c r="I220" s="22">
        <v>2.6833333333333331</v>
      </c>
      <c r="J220" s="22">
        <v>0.68333333333333335</v>
      </c>
      <c r="K220" s="22">
        <v>1.5</v>
      </c>
      <c r="L220" s="22">
        <v>3.3833333333333333</v>
      </c>
      <c r="M220" s="22">
        <v>1.05</v>
      </c>
      <c r="N220" s="22">
        <v>0.55000000000000004</v>
      </c>
      <c r="O220" t="s">
        <v>66</v>
      </c>
      <c r="P220">
        <v>5709015</v>
      </c>
      <c r="Q220">
        <v>10</v>
      </c>
      <c r="R220" t="s">
        <v>79</v>
      </c>
      <c r="S220" t="s">
        <v>91</v>
      </c>
      <c r="T220" t="s">
        <v>83</v>
      </c>
      <c r="U220" t="s">
        <v>83</v>
      </c>
      <c r="V220">
        <v>9</v>
      </c>
      <c r="W220" t="s">
        <v>81</v>
      </c>
      <c r="X220" t="s">
        <v>81</v>
      </c>
      <c r="Y220" t="s">
        <v>78</v>
      </c>
      <c r="Z220" t="s">
        <v>82</v>
      </c>
      <c r="AA220" t="s">
        <v>81</v>
      </c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x14ac:dyDescent="0.2">
      <c r="A221" t="s">
        <v>142</v>
      </c>
      <c r="B221" s="2">
        <v>5709016</v>
      </c>
      <c r="C221" s="22">
        <v>40</v>
      </c>
      <c r="D221" s="22">
        <v>3.7166666666666668</v>
      </c>
      <c r="E221" s="22">
        <v>1.5666666666666667</v>
      </c>
      <c r="F221" s="22">
        <v>1.8666666666666667</v>
      </c>
      <c r="G221" s="22">
        <v>40</v>
      </c>
      <c r="H221" s="22">
        <v>40</v>
      </c>
      <c r="I221" s="22">
        <v>2.35</v>
      </c>
      <c r="J221" s="22">
        <v>5.55</v>
      </c>
      <c r="K221" s="22">
        <v>1.0166666666666666</v>
      </c>
      <c r="L221" s="22">
        <v>40</v>
      </c>
      <c r="M221" s="22">
        <v>1.0333333333333334</v>
      </c>
      <c r="N221" s="22">
        <v>0.56666666666666665</v>
      </c>
      <c r="O221" t="s">
        <v>66</v>
      </c>
      <c r="P221">
        <v>5709016</v>
      </c>
      <c r="Q221">
        <v>8</v>
      </c>
      <c r="R221" t="s">
        <v>82</v>
      </c>
      <c r="S221" t="s">
        <v>83</v>
      </c>
      <c r="T221" t="s">
        <v>83</v>
      </c>
      <c r="U221" t="s">
        <v>82</v>
      </c>
      <c r="V221">
        <v>5</v>
      </c>
      <c r="W221" t="s">
        <v>82</v>
      </c>
      <c r="X221" t="s">
        <v>79</v>
      </c>
      <c r="Y221" t="s">
        <v>79</v>
      </c>
      <c r="Z221" t="s">
        <v>82</v>
      </c>
      <c r="AA221" t="s">
        <v>82</v>
      </c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x14ac:dyDescent="0.2">
      <c r="A222" t="s">
        <v>142</v>
      </c>
      <c r="B222" s="2">
        <v>5709017</v>
      </c>
      <c r="C222" s="22">
        <v>40</v>
      </c>
      <c r="D222" s="22">
        <v>5.8166666666666664</v>
      </c>
      <c r="E222" s="22">
        <v>40</v>
      </c>
      <c r="F222" s="22">
        <v>40</v>
      </c>
      <c r="G222" s="22">
        <v>40</v>
      </c>
      <c r="H222" s="22">
        <v>40</v>
      </c>
      <c r="I222" s="22">
        <v>40</v>
      </c>
      <c r="J222" s="22">
        <v>7.3</v>
      </c>
      <c r="K222" s="22">
        <v>40</v>
      </c>
      <c r="L222" s="22">
        <v>40</v>
      </c>
      <c r="M222" s="22">
        <v>40</v>
      </c>
      <c r="N222" s="22">
        <v>40</v>
      </c>
      <c r="O222" t="s">
        <v>66</v>
      </c>
      <c r="P222">
        <v>5709017</v>
      </c>
      <c r="Q222">
        <v>2</v>
      </c>
      <c r="R222" t="s">
        <v>82</v>
      </c>
      <c r="S222" t="s">
        <v>18</v>
      </c>
      <c r="T222" t="s">
        <v>84</v>
      </c>
      <c r="U222" t="s">
        <v>18</v>
      </c>
      <c r="V222">
        <v>0</v>
      </c>
      <c r="W222" t="s">
        <v>82</v>
      </c>
      <c r="X222" t="s">
        <v>89</v>
      </c>
      <c r="Y222" t="s">
        <v>82</v>
      </c>
      <c r="Z222" t="s">
        <v>18</v>
      </c>
      <c r="AA222" t="s">
        <v>18</v>
      </c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x14ac:dyDescent="0.2">
      <c r="A223" t="s">
        <v>142</v>
      </c>
      <c r="B223" s="2">
        <v>5709018</v>
      </c>
      <c r="C223" s="22">
        <v>40</v>
      </c>
      <c r="D223" s="22">
        <v>40</v>
      </c>
      <c r="E223" s="22">
        <v>40</v>
      </c>
      <c r="F223" s="22">
        <v>7.45</v>
      </c>
      <c r="G223" s="22">
        <v>1.3</v>
      </c>
      <c r="H223" s="22">
        <v>1.6166666666666667</v>
      </c>
      <c r="I223" s="22">
        <v>0.38333333333333336</v>
      </c>
      <c r="J223" s="22">
        <v>0.35</v>
      </c>
      <c r="K223" s="22">
        <v>1.0166666666666666</v>
      </c>
      <c r="L223" s="22">
        <v>0.31666666666666665</v>
      </c>
      <c r="M223" s="22">
        <v>0.3</v>
      </c>
      <c r="N223" s="22">
        <v>0.51666666666666672</v>
      </c>
      <c r="O223" t="s">
        <v>66</v>
      </c>
      <c r="P223">
        <v>5709018</v>
      </c>
      <c r="Q223">
        <v>9</v>
      </c>
      <c r="R223" t="s">
        <v>83</v>
      </c>
      <c r="S223" t="s">
        <v>84</v>
      </c>
      <c r="T223" t="s">
        <v>98</v>
      </c>
      <c r="U223" t="s">
        <v>82</v>
      </c>
      <c r="V223">
        <v>8</v>
      </c>
      <c r="W223" t="s">
        <v>81</v>
      </c>
      <c r="X223" t="s">
        <v>81</v>
      </c>
      <c r="Y223" t="s">
        <v>78</v>
      </c>
      <c r="Z223" t="s">
        <v>82</v>
      </c>
      <c r="AA223" t="s">
        <v>91</v>
      </c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x14ac:dyDescent="0.2">
      <c r="A224" t="s">
        <v>142</v>
      </c>
      <c r="B224" s="2">
        <v>5709019</v>
      </c>
      <c r="C224" s="22">
        <v>40</v>
      </c>
      <c r="D224" s="22">
        <v>40</v>
      </c>
      <c r="E224" s="22">
        <v>40</v>
      </c>
      <c r="F224" s="22">
        <v>2.1666666666666665</v>
      </c>
      <c r="G224" s="22">
        <v>0.8833333333333333</v>
      </c>
      <c r="H224" s="22">
        <v>7.666666666666667</v>
      </c>
      <c r="I224" s="22">
        <v>1.2</v>
      </c>
      <c r="J224" s="22">
        <v>1.1000000000000001</v>
      </c>
      <c r="K224" s="22">
        <v>0.51666666666666672</v>
      </c>
      <c r="L224" s="22">
        <v>10.616666666666667</v>
      </c>
      <c r="M224" s="22">
        <v>2.2166666666666668</v>
      </c>
      <c r="N224" s="22">
        <v>1.1333333333333333</v>
      </c>
      <c r="O224" t="s">
        <v>66</v>
      </c>
      <c r="P224">
        <v>5709019</v>
      </c>
      <c r="Q224">
        <v>9</v>
      </c>
      <c r="R224" t="s">
        <v>83</v>
      </c>
      <c r="S224" t="s">
        <v>84</v>
      </c>
      <c r="T224" t="s">
        <v>82</v>
      </c>
      <c r="U224" t="s">
        <v>85</v>
      </c>
      <c r="V224">
        <v>8</v>
      </c>
      <c r="W224" t="s">
        <v>81</v>
      </c>
      <c r="X224" t="s">
        <v>81</v>
      </c>
      <c r="Y224" t="s">
        <v>78</v>
      </c>
      <c r="Z224" t="s">
        <v>82</v>
      </c>
      <c r="AA224" t="s">
        <v>117</v>
      </c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x14ac:dyDescent="0.2">
      <c r="A225" t="s">
        <v>142</v>
      </c>
      <c r="B225" s="2">
        <v>5709020</v>
      </c>
      <c r="C225" s="22">
        <v>40</v>
      </c>
      <c r="D225" s="22">
        <v>40</v>
      </c>
      <c r="E225" s="22">
        <v>1.95</v>
      </c>
      <c r="F225" s="22">
        <v>3.5</v>
      </c>
      <c r="G225" s="22">
        <v>0.91666666666666663</v>
      </c>
      <c r="H225" s="22">
        <v>14.35</v>
      </c>
      <c r="I225" s="22">
        <v>1.8666666666666667</v>
      </c>
      <c r="J225" s="22">
        <v>1.05</v>
      </c>
      <c r="K225" s="22">
        <v>1.9833333333333334</v>
      </c>
      <c r="L225" s="22">
        <v>0.36666666666666664</v>
      </c>
      <c r="M225" s="22">
        <v>0.53333333333333333</v>
      </c>
      <c r="N225" s="22">
        <v>0.33333333333333331</v>
      </c>
      <c r="O225" t="s">
        <v>66</v>
      </c>
      <c r="P225">
        <v>5709020</v>
      </c>
      <c r="Q225">
        <v>10</v>
      </c>
      <c r="R225" t="s">
        <v>79</v>
      </c>
      <c r="S225" t="s">
        <v>91</v>
      </c>
      <c r="T225" t="s">
        <v>82</v>
      </c>
      <c r="U225" t="s">
        <v>78</v>
      </c>
      <c r="V225">
        <v>9</v>
      </c>
      <c r="W225" t="s">
        <v>81</v>
      </c>
      <c r="X225" t="s">
        <v>81</v>
      </c>
      <c r="Y225" t="s">
        <v>78</v>
      </c>
      <c r="Z225" t="s">
        <v>82</v>
      </c>
      <c r="AA225" t="s">
        <v>78</v>
      </c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x14ac:dyDescent="0.2">
      <c r="A226" t="s">
        <v>143</v>
      </c>
      <c r="B226" s="2">
        <v>5709021</v>
      </c>
      <c r="C226" s="22">
        <v>40</v>
      </c>
      <c r="D226" s="22">
        <v>40</v>
      </c>
      <c r="E226" s="22">
        <v>40</v>
      </c>
      <c r="F226" s="22">
        <v>40</v>
      </c>
      <c r="G226" s="22">
        <v>40</v>
      </c>
      <c r="H226" s="22">
        <v>2.35</v>
      </c>
      <c r="I226" s="22">
        <v>13.816666666666666</v>
      </c>
      <c r="J226" s="22">
        <v>40</v>
      </c>
      <c r="K226" s="22">
        <v>40</v>
      </c>
      <c r="L226" s="22">
        <v>40</v>
      </c>
      <c r="M226" s="22">
        <v>40</v>
      </c>
      <c r="N226" s="22">
        <v>6.1333333333333337</v>
      </c>
      <c r="O226" t="s">
        <v>66</v>
      </c>
      <c r="P226">
        <v>5709021</v>
      </c>
      <c r="Q226">
        <v>3</v>
      </c>
      <c r="R226" t="s">
        <v>84</v>
      </c>
      <c r="S226" t="s">
        <v>96</v>
      </c>
      <c r="T226" t="s">
        <v>82</v>
      </c>
      <c r="U226" t="s">
        <v>84</v>
      </c>
      <c r="V226">
        <v>1</v>
      </c>
      <c r="W226" t="s">
        <v>78</v>
      </c>
      <c r="X226" t="s">
        <v>83</v>
      </c>
      <c r="Y226" t="s">
        <v>82</v>
      </c>
      <c r="Z226" t="s">
        <v>84</v>
      </c>
      <c r="AA226" t="s">
        <v>115</v>
      </c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x14ac:dyDescent="0.2">
      <c r="A227" t="s">
        <v>143</v>
      </c>
      <c r="B227" s="2">
        <v>5709022</v>
      </c>
      <c r="C227" s="22">
        <v>40</v>
      </c>
      <c r="D227" s="22">
        <v>40</v>
      </c>
      <c r="E227" s="22">
        <v>3.3666666666666667</v>
      </c>
      <c r="F227" s="22">
        <v>0.91666666666666663</v>
      </c>
      <c r="G227" s="22">
        <v>2.7</v>
      </c>
      <c r="H227" s="22">
        <v>3.3666666666666667</v>
      </c>
      <c r="I227" s="22">
        <v>2.25</v>
      </c>
      <c r="J227" s="22">
        <v>2.5833333333333335</v>
      </c>
      <c r="K227" s="22">
        <v>1.9166666666666667</v>
      </c>
      <c r="L227" s="22">
        <v>3.7333333333333334</v>
      </c>
      <c r="M227" s="22">
        <v>2.4500000000000002</v>
      </c>
      <c r="N227" s="22">
        <v>1.9666666666666666</v>
      </c>
      <c r="O227" t="s">
        <v>66</v>
      </c>
      <c r="P227">
        <v>5709022</v>
      </c>
      <c r="Q227">
        <v>10</v>
      </c>
      <c r="R227" t="s">
        <v>79</v>
      </c>
      <c r="S227" t="s">
        <v>91</v>
      </c>
      <c r="T227" t="s">
        <v>79</v>
      </c>
      <c r="U227" t="s">
        <v>79</v>
      </c>
      <c r="V227">
        <v>9</v>
      </c>
      <c r="W227" t="s">
        <v>81</v>
      </c>
      <c r="X227" t="s">
        <v>81</v>
      </c>
      <c r="Y227" t="s">
        <v>78</v>
      </c>
      <c r="Z227" t="s">
        <v>82</v>
      </c>
      <c r="AA227" t="s">
        <v>81</v>
      </c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x14ac:dyDescent="0.2">
      <c r="A228" t="s">
        <v>143</v>
      </c>
      <c r="B228" s="2">
        <v>5709023</v>
      </c>
      <c r="C228" s="22">
        <v>40</v>
      </c>
      <c r="D228" s="22">
        <v>34.833333333333336</v>
      </c>
      <c r="E228" s="22">
        <v>19.783333333333335</v>
      </c>
      <c r="F228" s="22">
        <v>5.916666666666667</v>
      </c>
      <c r="G228" s="22">
        <v>2.3833333333333333</v>
      </c>
      <c r="H228" s="22">
        <v>0.6333333333333333</v>
      </c>
      <c r="I228" s="22">
        <v>0.73333333333333328</v>
      </c>
      <c r="J228" s="22">
        <v>0.8666666666666667</v>
      </c>
      <c r="K228" s="22">
        <v>0.96666666666666667</v>
      </c>
      <c r="L228" s="22">
        <v>0.51666666666666672</v>
      </c>
      <c r="M228" s="22">
        <v>0.31666666666666665</v>
      </c>
      <c r="N228" s="22">
        <v>0.6166666666666667</v>
      </c>
      <c r="O228" t="s">
        <v>66</v>
      </c>
      <c r="P228">
        <v>5709023</v>
      </c>
      <c r="Q228">
        <v>11</v>
      </c>
      <c r="R228" t="s">
        <v>82</v>
      </c>
      <c r="S228" t="s">
        <v>83</v>
      </c>
      <c r="T228" t="s">
        <v>130</v>
      </c>
      <c r="U228" t="s">
        <v>84</v>
      </c>
      <c r="V228">
        <v>10</v>
      </c>
      <c r="W228" t="s">
        <v>81</v>
      </c>
      <c r="X228" t="s">
        <v>81</v>
      </c>
      <c r="Y228" t="s">
        <v>78</v>
      </c>
      <c r="Z228" t="s">
        <v>82</v>
      </c>
      <c r="AA228" t="s">
        <v>99</v>
      </c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x14ac:dyDescent="0.2">
      <c r="A229" t="s">
        <v>143</v>
      </c>
      <c r="B229" s="2">
        <v>5709024</v>
      </c>
      <c r="C229" s="22">
        <v>40</v>
      </c>
      <c r="D229" s="22">
        <v>4.2666666666666666</v>
      </c>
      <c r="E229" s="22">
        <v>40</v>
      </c>
      <c r="F229" s="22">
        <v>40</v>
      </c>
      <c r="G229" s="22">
        <v>40</v>
      </c>
      <c r="H229" s="22">
        <v>40</v>
      </c>
      <c r="I229" s="22">
        <v>40</v>
      </c>
      <c r="J229" s="22">
        <v>40</v>
      </c>
      <c r="K229" s="22">
        <v>40</v>
      </c>
      <c r="L229" s="22">
        <v>0.83333333333333337</v>
      </c>
      <c r="M229" s="22">
        <v>6.35</v>
      </c>
      <c r="N229" s="22">
        <v>5.083333333333333</v>
      </c>
      <c r="O229" t="s">
        <v>66</v>
      </c>
      <c r="P229">
        <v>5709024</v>
      </c>
      <c r="Q229">
        <v>4</v>
      </c>
      <c r="R229" t="s">
        <v>82</v>
      </c>
      <c r="S229" t="s">
        <v>86</v>
      </c>
      <c r="T229" t="s">
        <v>83</v>
      </c>
      <c r="U229" t="s">
        <v>84</v>
      </c>
      <c r="V229">
        <v>2</v>
      </c>
      <c r="W229" t="s">
        <v>78</v>
      </c>
      <c r="X229" t="s">
        <v>98</v>
      </c>
      <c r="Y229" t="s">
        <v>82</v>
      </c>
      <c r="Z229" t="s">
        <v>89</v>
      </c>
      <c r="AA229" t="s">
        <v>103</v>
      </c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x14ac:dyDescent="0.2">
      <c r="A230" t="s">
        <v>143</v>
      </c>
      <c r="B230" s="2">
        <v>5709025</v>
      </c>
      <c r="C230" s="22">
        <v>40</v>
      </c>
      <c r="D230" s="22">
        <v>40</v>
      </c>
      <c r="E230" s="22">
        <v>40</v>
      </c>
      <c r="F230" s="22">
        <v>17.7</v>
      </c>
      <c r="G230" s="22">
        <v>2.3833333333333333</v>
      </c>
      <c r="H230" s="22">
        <v>1.0666666666666667</v>
      </c>
      <c r="I230" s="22">
        <v>4.5666666666666664</v>
      </c>
      <c r="J230" s="22">
        <v>7.8166666666666664</v>
      </c>
      <c r="K230" s="22">
        <v>3.25</v>
      </c>
      <c r="L230" s="22">
        <v>32.583333333333336</v>
      </c>
      <c r="M230" s="22">
        <v>1.3</v>
      </c>
      <c r="N230" s="22">
        <v>4.8833333333333337</v>
      </c>
      <c r="O230" t="s">
        <v>66</v>
      </c>
      <c r="P230">
        <v>5709025</v>
      </c>
      <c r="Q230">
        <v>9</v>
      </c>
      <c r="R230" t="s">
        <v>83</v>
      </c>
      <c r="S230" t="s">
        <v>84</v>
      </c>
      <c r="T230" t="s">
        <v>95</v>
      </c>
      <c r="U230" t="s">
        <v>78</v>
      </c>
      <c r="V230">
        <v>8</v>
      </c>
      <c r="W230" t="s">
        <v>81</v>
      </c>
      <c r="X230" t="s">
        <v>81</v>
      </c>
      <c r="Y230" t="s">
        <v>78</v>
      </c>
      <c r="Z230" t="s">
        <v>82</v>
      </c>
      <c r="AA230" t="s">
        <v>124</v>
      </c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x14ac:dyDescent="0.2">
      <c r="A231" t="s">
        <v>143</v>
      </c>
      <c r="B231" s="2">
        <v>5709026</v>
      </c>
      <c r="C231" s="22">
        <v>40</v>
      </c>
      <c r="D231" s="22">
        <v>40</v>
      </c>
      <c r="E231" s="22">
        <v>40</v>
      </c>
      <c r="F231" s="22">
        <v>40</v>
      </c>
      <c r="G231" s="22">
        <v>10.65</v>
      </c>
      <c r="H231" s="22">
        <v>9.1</v>
      </c>
      <c r="I231" s="22">
        <v>40</v>
      </c>
      <c r="J231" s="22">
        <v>40</v>
      </c>
      <c r="K231" s="22">
        <v>40</v>
      </c>
      <c r="L231" s="22">
        <v>2.2666666666666666</v>
      </c>
      <c r="M231" s="22">
        <v>5.416666666666667</v>
      </c>
      <c r="N231" s="22">
        <v>7.3166666666666664</v>
      </c>
      <c r="O231" t="s">
        <v>66</v>
      </c>
      <c r="P231">
        <v>5709026</v>
      </c>
      <c r="Q231">
        <v>5</v>
      </c>
      <c r="R231" t="s">
        <v>91</v>
      </c>
      <c r="S231" t="s">
        <v>80</v>
      </c>
      <c r="T231" t="s">
        <v>86</v>
      </c>
      <c r="U231" t="s">
        <v>82</v>
      </c>
      <c r="V231">
        <v>3</v>
      </c>
      <c r="W231" t="s">
        <v>78</v>
      </c>
      <c r="X231" t="s">
        <v>79</v>
      </c>
      <c r="Y231" t="s">
        <v>82</v>
      </c>
      <c r="Z231" t="s">
        <v>91</v>
      </c>
      <c r="AA231" t="s">
        <v>89</v>
      </c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x14ac:dyDescent="0.2">
      <c r="A232" t="s">
        <v>143</v>
      </c>
      <c r="B232" s="2">
        <v>5709027</v>
      </c>
      <c r="C232" s="22">
        <v>40</v>
      </c>
      <c r="D232" s="22">
        <v>40</v>
      </c>
      <c r="E232" s="22">
        <v>40</v>
      </c>
      <c r="F232" s="22">
        <v>40</v>
      </c>
      <c r="G232" s="22">
        <v>40</v>
      </c>
      <c r="H232" s="22">
        <v>40</v>
      </c>
      <c r="I232" s="22">
        <v>15.133333333333333</v>
      </c>
      <c r="J232" s="22">
        <v>7.1166666666666663</v>
      </c>
      <c r="K232" s="22">
        <v>40</v>
      </c>
      <c r="L232" s="22">
        <v>40</v>
      </c>
      <c r="M232" s="22">
        <v>40</v>
      </c>
      <c r="N232" s="22">
        <v>40</v>
      </c>
      <c r="O232" t="s">
        <v>66</v>
      </c>
      <c r="P232">
        <v>5709027</v>
      </c>
      <c r="Q232">
        <v>2</v>
      </c>
      <c r="R232" t="s">
        <v>98</v>
      </c>
      <c r="S232" t="s">
        <v>18</v>
      </c>
      <c r="T232" t="s">
        <v>110</v>
      </c>
      <c r="U232" t="s">
        <v>18</v>
      </c>
      <c r="V232">
        <v>1</v>
      </c>
      <c r="W232" t="s">
        <v>78</v>
      </c>
      <c r="X232" t="s">
        <v>83</v>
      </c>
      <c r="Y232" t="s">
        <v>78</v>
      </c>
      <c r="Z232" t="s">
        <v>18</v>
      </c>
      <c r="AA232" t="s">
        <v>18</v>
      </c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x14ac:dyDescent="0.2">
      <c r="A233" t="s">
        <v>143</v>
      </c>
      <c r="B233" s="2">
        <v>5709028</v>
      </c>
      <c r="C233" s="22">
        <v>40</v>
      </c>
      <c r="D233" s="22">
        <v>40</v>
      </c>
      <c r="E233" s="22">
        <v>6.1333333333333337</v>
      </c>
      <c r="F233" s="22">
        <v>40</v>
      </c>
      <c r="G233" s="22">
        <v>40</v>
      </c>
      <c r="H233" s="22">
        <v>40</v>
      </c>
      <c r="I233" s="22">
        <v>40</v>
      </c>
      <c r="J233" s="22">
        <v>40</v>
      </c>
      <c r="K233" s="22">
        <v>40</v>
      </c>
      <c r="L233" s="22">
        <v>40</v>
      </c>
      <c r="M233" s="22">
        <v>40</v>
      </c>
      <c r="N233" s="22">
        <v>40</v>
      </c>
      <c r="O233" t="s">
        <v>66</v>
      </c>
      <c r="P233">
        <v>5709028</v>
      </c>
      <c r="Q233">
        <v>1</v>
      </c>
      <c r="R233" t="s">
        <v>79</v>
      </c>
      <c r="S233" t="s">
        <v>18</v>
      </c>
      <c r="T233" t="s">
        <v>84</v>
      </c>
      <c r="U233" t="s">
        <v>18</v>
      </c>
      <c r="V233">
        <v>0</v>
      </c>
      <c r="W233" t="s">
        <v>78</v>
      </c>
      <c r="X233" t="s">
        <v>89</v>
      </c>
      <c r="Y233" t="s">
        <v>78</v>
      </c>
      <c r="Z233" t="s">
        <v>18</v>
      </c>
      <c r="AA233" t="s">
        <v>18</v>
      </c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x14ac:dyDescent="0.2"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x14ac:dyDescent="0.2"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x14ac:dyDescent="0.2"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x14ac:dyDescent="0.2"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x14ac:dyDescent="0.2"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x14ac:dyDescent="0.2"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x14ac:dyDescent="0.2"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2:38" x14ac:dyDescent="0.2">
      <c r="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2:38" x14ac:dyDescent="0.2"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2:38" x14ac:dyDescent="0.2"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2:38" x14ac:dyDescent="0.2"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2:38" x14ac:dyDescent="0.2"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2:38" x14ac:dyDescent="0.2"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2:38" x14ac:dyDescent="0.2"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2:38" x14ac:dyDescent="0.2"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2:38" x14ac:dyDescent="0.2"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2:38" x14ac:dyDescent="0.2"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2:38" x14ac:dyDescent="0.2"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2:38" x14ac:dyDescent="0.2"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2:38" x14ac:dyDescent="0.2"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2:38" x14ac:dyDescent="0.2"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2:38" x14ac:dyDescent="0.2"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2:38" x14ac:dyDescent="0.2"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:38" x14ac:dyDescent="0.2"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:38" x14ac:dyDescent="0.2"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:38" x14ac:dyDescent="0.2"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:38" x14ac:dyDescent="0.2">
      <c r="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:38" x14ac:dyDescent="0.2"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:38" x14ac:dyDescent="0.2"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:38" x14ac:dyDescent="0.2"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:38" x14ac:dyDescent="0.2"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:38" x14ac:dyDescent="0.2"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:38" x14ac:dyDescent="0.2"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:38" x14ac:dyDescent="0.2"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:38" x14ac:dyDescent="0.2"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:38" x14ac:dyDescent="0.2"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:38" x14ac:dyDescent="0.2"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:38" x14ac:dyDescent="0.2"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:38" x14ac:dyDescent="0.2"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:38" x14ac:dyDescent="0.2"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:38" x14ac:dyDescent="0.2"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:38" x14ac:dyDescent="0.2"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:38" x14ac:dyDescent="0.2"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:38" x14ac:dyDescent="0.2"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:38" x14ac:dyDescent="0.2"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:38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:38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:38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:38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:38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:38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:38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:38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:38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:38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2:38" x14ac:dyDescent="0.2"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2:38" x14ac:dyDescent="0.2"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2:38" x14ac:dyDescent="0.2"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2:38" x14ac:dyDescent="0.2"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2:38" x14ac:dyDescent="0.2"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2:38" x14ac:dyDescent="0.2"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2:38" x14ac:dyDescent="0.2"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2:38" x14ac:dyDescent="0.2"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2:38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2:38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2:38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2:38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2:38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2:38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2:38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2:38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2:38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2:38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2:38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2:38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2:38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2:38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2:38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2:38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2:38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2:38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2:38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2:38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2:38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2:38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2:38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2:38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2:38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2:38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2:38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2:38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2:38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2:38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2:38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2:38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2:38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2:38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2:38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2:38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2:38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2:38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2:38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2:38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2:38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2:38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2:38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2:38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2:38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2:38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2:38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2:38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2:38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2:38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2:38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2:38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2:38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2:38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2:38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2:38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2:38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2:38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2:38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2:38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2:38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2:38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2:38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2:38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2:38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2:38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2:38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2:38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2:38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2:38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2:38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2:38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2:38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2:38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2:38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2:38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2:38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2:38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2:38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2:38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2:38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2:38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2:38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2:38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2:38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2:38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2:38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2:38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2:38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2:38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2:38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2:38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2:38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2:38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2:38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2:38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2:38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2:38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2:38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2:38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2:38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2:38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2:38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2:38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2:38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2:38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2:38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2:38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2:38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2:38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2:38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2:38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2:38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2:38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2:38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2:38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2:38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2:38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2:38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2:38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2:38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2:38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2:38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2:38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2:38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2:38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2:38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2:38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2:38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2:38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2:38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2:38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2:38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2:38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2:38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2:38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2:38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2:38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2:38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2:38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2:38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2:38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2:38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2:38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2:38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2:38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2:38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2:38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2:38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2:38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2:38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2:38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2:38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2:38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2:38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2:38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2:38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2:38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2:38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2:38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2:38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2:38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2:38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2:38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2:38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2:38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2:38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2:38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2:38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2:38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2:38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2:38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2:38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2:38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2:38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2:38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2:38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2:38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2:38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2:38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2:38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2:38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2:38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2:38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2:38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2:38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2:38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2:38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2:38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2:38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2:38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2:38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2:38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2:38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2:38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2:38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2:38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2:38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2:38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2:38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2:38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2:38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2:38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2:38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2:38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2:38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2:38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2:38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2:38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2:38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2:38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2:38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2:38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2:38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2:38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2:38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2:38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2:38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2:38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2:38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2:38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2:38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2:38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2:38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2:38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2:38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2:38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2:38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2:38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2:38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2:38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2:38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2:38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2:38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2:38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2:38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2:38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2:38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2:38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2:38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2:38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2:38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2:38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2:38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2:38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2:38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2:38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2:38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2:38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2:38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2:38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2:38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2:38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2:38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2:38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2:38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2:38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2:38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2:38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2:38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2:38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2:38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2:38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2:38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2:38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2:38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2:38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2:38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2:38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2:38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2:38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2:38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2:38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2:38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2:38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2:38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2:38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2:38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2:38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2:38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2:38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2:38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2:38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2:38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2:38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2:38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2:38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2:38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2:38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2:38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2:38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2:38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2:38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2:38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2:38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2:38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2:38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2:38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2:38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2:38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2:38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2:38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2:38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2:38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2:38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2:38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2:38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2:38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2:38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2:38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2:38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2:38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2:38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2:38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2:38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2:38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2:38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2:38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2:38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2:38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2:38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2:38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2:38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2:38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2:38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2:38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2:38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2:38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2:38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2:38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2:38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2:38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2:38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2:38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2:38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2:38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2:38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2:38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2:38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2:38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2:38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2:38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2:38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2:38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2:38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2:38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2:38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2:38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2:38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2:38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2:38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2:38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2:38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2:38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2:38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2:38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2:38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2:38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2:38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2:38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2:38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2:38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2:38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2:38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2:38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2:38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2:38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2:38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2:38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2:38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2:38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2:38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2:38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2:38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2:38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2:38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2:38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2:38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2:38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2:38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2:38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2:38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2:38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2:38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2:38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2:38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2:38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2:38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2:38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2:38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2:38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2:38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2:38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2:38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2:38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2:38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2:38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2:38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2:38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2:38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2:38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2:38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2:38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2:38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2:38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2:38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2:38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2:38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2:38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2:38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2:38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2:38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2:38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2:38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2:38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2:38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2:38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2:38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2:38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2:38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2:38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2:38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2:38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2:38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2:38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2:38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2:38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2:38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2:38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2:38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2:38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2:38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2:38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2:38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2:38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2:38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2:38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2:38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2:38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2:38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2:38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2:38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2:38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2:38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2:38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2:38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2:38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2:38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2:38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2:38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2:38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2:38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2:38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2:38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2:38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2:38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2:38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2:38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2:38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2:38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2:38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2:38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2:38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2:38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2:38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2:38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2:38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2:38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2:38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2:38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2:38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2:38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2:38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2:38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2:38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2:38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2:38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2:38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2:38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2:38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2:38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2:38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2:38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2:38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2:38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2:38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2:38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2:38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2:38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2:38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2:38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2:38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2:38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2:38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2:38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2:38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2:38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2:38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2:38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2:38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2:38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2:38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2:38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2:38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2:38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2:38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2:38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2:38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2:38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2:38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2:38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2:38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2:38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2:38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2:38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2:38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2:38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2:38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2:38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2:38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2:38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2:38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2:38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2:38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2:38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2:38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2:38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2:38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2:38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2:38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2:38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2:38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2:38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2:38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2:38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2:38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2:38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2:38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2:38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2:38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2:38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2:38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2:38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2:38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2:38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2:38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2:38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2:38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2:38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2:38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2:38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2:38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2:38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2:38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2:38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2:38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2:38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2:38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2:38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2:38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2:38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2:38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2:38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2:38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2:38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2:38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2:38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2:38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2:38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2:38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2:38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2:38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2:38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2:38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2:38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2:38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2:38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2:38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2:38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2:38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2:38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2:38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2:38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2:38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2:38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2:38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2:38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2:38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2:38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2:38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2:38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2:38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2:38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2:38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2:38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2:38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2:38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2:38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2:38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2:38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2:38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2:38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2:38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2:38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2:38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2:38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2:38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2:38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2:38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2:38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2:38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2:38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2:38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2:38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2:38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2:38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2:38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2:38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2:38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2:38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2:38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2:38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2:38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2:38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2:38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2:38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2:38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2:38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2:38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2:38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2:38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2:38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2:38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2:38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2:38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2:38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2:38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2:38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2:38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2:38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2:38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2:38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2:38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2:38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2:38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2:38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2:38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2:38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2:38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2:38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2:38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2:38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2:38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2:38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2:38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2:38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2:38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2:38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2:38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2:38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2:38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2:38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2:38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2:38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2:38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2:38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2:38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2:38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2:38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2:38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2:38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2:38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2:38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2:38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2:38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2:38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2:38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2:38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2:38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2:38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2:38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2:38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2:38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2:38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2:38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2:38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2:38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2:38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2:38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2:38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2:38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2:38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2:38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2:38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2:38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2:38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2:38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2:38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2:38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2:38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2:38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2:38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  <row r="999" spans="2:38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</row>
    <row r="1000" spans="2:38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</row>
    <row r="1001" spans="2:38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</row>
    <row r="1002" spans="2:38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</row>
    <row r="1003" spans="2:38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</row>
    <row r="1004" spans="2:38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</row>
    <row r="1005" spans="2:38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</row>
    <row r="1006" spans="2:38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</sheetData>
  <sortState xmlns:xlrd2="http://schemas.microsoft.com/office/spreadsheetml/2017/richdata2" ref="B178:N193">
    <sortCondition ref="B178"/>
  </sortState>
  <phoneticPr fontId="25" type="noConversion"/>
  <conditionalFormatting sqref="C2:N137 C146:N233">
    <cfRule type="cellIs" dxfId="4" priority="1" operator="lessThan">
      <formula>40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A54C-7591-3E4A-A2B5-F01E78FB2F19}">
  <dimension ref="A1:AF1006"/>
  <sheetViews>
    <sheetView workbookViewId="0">
      <selection activeCell="B138" sqref="A138:XFD145"/>
    </sheetView>
  </sheetViews>
  <sheetFormatPr baseColWidth="10" defaultColWidth="11" defaultRowHeight="16" x14ac:dyDescent="0.2"/>
  <cols>
    <col min="2" max="2" width="10.1640625" bestFit="1" customWidth="1"/>
    <col min="3" max="4" width="3.5" bestFit="1" customWidth="1"/>
    <col min="5" max="8" width="3.33203125" bestFit="1" customWidth="1"/>
    <col min="9" max="9" width="3.5" bestFit="1" customWidth="1"/>
    <col min="10" max="11" width="3.33203125" bestFit="1" customWidth="1"/>
    <col min="12" max="13" width="4.33203125" bestFit="1" customWidth="1"/>
    <col min="14" max="14" width="4.33203125" style="32" bestFit="1" customWidth="1"/>
    <col min="15" max="15" width="9.33203125" customWidth="1"/>
    <col min="17" max="17" width="10.83203125"/>
    <col min="18" max="18" width="6.83203125" bestFit="1" customWidth="1"/>
    <col min="19" max="23" width="4.6640625" bestFit="1" customWidth="1"/>
    <col min="24" max="24" width="6.83203125" bestFit="1" customWidth="1"/>
    <col min="25" max="29" width="4.6640625" bestFit="1" customWidth="1"/>
    <col min="32" max="32" width="23.33203125" bestFit="1" customWidth="1"/>
  </cols>
  <sheetData>
    <row r="1" spans="1:32" x14ac:dyDescent="0.2">
      <c r="A1" s="1" t="s">
        <v>21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3" t="s">
        <v>12</v>
      </c>
      <c r="O1" s="1" t="s">
        <v>51</v>
      </c>
      <c r="Q1" s="1" t="s">
        <v>20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51</v>
      </c>
      <c r="AF1" s="1" t="s">
        <v>50</v>
      </c>
    </row>
    <row r="2" spans="1:32" x14ac:dyDescent="0.2">
      <c r="A2" s="57" t="s">
        <v>27</v>
      </c>
      <c r="B2" s="2">
        <v>5407231</v>
      </c>
      <c r="C2" s="2" t="s">
        <v>13</v>
      </c>
      <c r="D2" s="6" t="s">
        <v>14</v>
      </c>
      <c r="E2" s="2" t="s">
        <v>15</v>
      </c>
      <c r="F2" s="6" t="s">
        <v>14</v>
      </c>
      <c r="G2" s="2" t="s">
        <v>13</v>
      </c>
      <c r="H2" s="6" t="s">
        <v>14</v>
      </c>
      <c r="I2" s="6" t="s">
        <v>14</v>
      </c>
      <c r="J2" s="6" t="s">
        <v>14</v>
      </c>
      <c r="K2" s="6" t="s">
        <v>14</v>
      </c>
      <c r="L2" s="6" t="s">
        <v>14</v>
      </c>
      <c r="M2" s="2" t="s">
        <v>13</v>
      </c>
      <c r="N2" s="24" t="s">
        <v>14</v>
      </c>
      <c r="O2" s="6">
        <f>COUNTIF(C2:N2, "X")</f>
        <v>8</v>
      </c>
      <c r="Q2" s="1">
        <v>5407231</v>
      </c>
      <c r="R2" s="2">
        <v>40</v>
      </c>
      <c r="S2" s="2">
        <v>12</v>
      </c>
      <c r="T2" s="2">
        <v>40</v>
      </c>
      <c r="U2" s="2">
        <v>11</v>
      </c>
      <c r="V2" s="2">
        <v>40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40</v>
      </c>
      <c r="AC2" s="2">
        <v>0</v>
      </c>
      <c r="AD2">
        <f>12 - COUNTIF(R2:AC2, 40)</f>
        <v>8</v>
      </c>
      <c r="AF2" t="b">
        <f>AD2=O2</f>
        <v>1</v>
      </c>
    </row>
    <row r="3" spans="1:32" x14ac:dyDescent="0.2">
      <c r="A3" s="57"/>
      <c r="B3" s="2">
        <v>5407232</v>
      </c>
      <c r="C3" s="6" t="s">
        <v>14</v>
      </c>
      <c r="D3" s="2">
        <v>0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  <c r="N3" s="24" t="s">
        <v>14</v>
      </c>
      <c r="O3" s="6">
        <f t="shared" ref="O3:O66" si="0">COUNTIF(C3:N3, "X")</f>
        <v>11</v>
      </c>
      <c r="Q3" s="1">
        <v>5407232</v>
      </c>
      <c r="R3" s="2">
        <v>39</v>
      </c>
      <c r="S3" s="2">
        <v>40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>
        <f t="shared" ref="AD3:AD66" si="1">12 - COUNTIF(R3:AC3, 40)</f>
        <v>11</v>
      </c>
      <c r="AF3" t="b">
        <f t="shared" ref="AF3:AF66" si="2">AD3=O3</f>
        <v>1</v>
      </c>
    </row>
    <row r="4" spans="1:32" x14ac:dyDescent="0.2">
      <c r="A4" s="57"/>
      <c r="B4" s="2">
        <v>5407233</v>
      </c>
      <c r="C4" s="2">
        <v>0</v>
      </c>
      <c r="D4" s="6" t="s">
        <v>14</v>
      </c>
      <c r="E4" s="6" t="s">
        <v>14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6" t="s">
        <v>14</v>
      </c>
      <c r="M4" s="6" t="s">
        <v>14</v>
      </c>
      <c r="N4" s="24" t="s">
        <v>14</v>
      </c>
      <c r="O4" s="6">
        <f t="shared" si="0"/>
        <v>11</v>
      </c>
      <c r="Q4" s="1">
        <v>5407233</v>
      </c>
      <c r="R4" s="2">
        <v>40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>
        <f t="shared" si="1"/>
        <v>11</v>
      </c>
      <c r="AF4" t="b">
        <f t="shared" si="2"/>
        <v>1</v>
      </c>
    </row>
    <row r="5" spans="1:32" x14ac:dyDescent="0.2">
      <c r="A5" s="57"/>
      <c r="B5" s="2">
        <v>5407234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6" t="s">
        <v>14</v>
      </c>
      <c r="L5" s="2">
        <v>0</v>
      </c>
      <c r="M5" s="6" t="s">
        <v>14</v>
      </c>
      <c r="N5" s="24" t="s">
        <v>14</v>
      </c>
      <c r="O5" s="6">
        <f t="shared" si="0"/>
        <v>3</v>
      </c>
      <c r="Q5" s="1">
        <v>5407234</v>
      </c>
      <c r="R5" s="2">
        <v>40</v>
      </c>
      <c r="S5" s="2">
        <v>40</v>
      </c>
      <c r="T5" s="2">
        <v>40</v>
      </c>
      <c r="U5" s="2">
        <v>40</v>
      </c>
      <c r="V5" s="2">
        <v>40</v>
      </c>
      <c r="W5" s="2">
        <v>40</v>
      </c>
      <c r="X5" s="2">
        <v>40</v>
      </c>
      <c r="Y5" s="2">
        <v>40</v>
      </c>
      <c r="Z5" s="2">
        <v>5</v>
      </c>
      <c r="AA5" s="2">
        <v>40</v>
      </c>
      <c r="AB5" s="2">
        <v>0</v>
      </c>
      <c r="AC5" s="2">
        <v>0</v>
      </c>
      <c r="AD5">
        <f t="shared" si="1"/>
        <v>3</v>
      </c>
      <c r="AF5" t="b">
        <f t="shared" si="2"/>
        <v>1</v>
      </c>
    </row>
    <row r="6" spans="1:32" x14ac:dyDescent="0.2">
      <c r="A6" s="57"/>
      <c r="B6" s="2">
        <v>5407235</v>
      </c>
      <c r="C6" s="6" t="s">
        <v>14</v>
      </c>
      <c r="D6" s="2">
        <v>0</v>
      </c>
      <c r="E6" s="6" t="s">
        <v>14</v>
      </c>
      <c r="F6" s="6" t="s">
        <v>14</v>
      </c>
      <c r="G6" s="6" t="s">
        <v>14</v>
      </c>
      <c r="H6" s="6" t="s">
        <v>14</v>
      </c>
      <c r="I6" s="6" t="s">
        <v>14</v>
      </c>
      <c r="J6" s="6" t="s">
        <v>14</v>
      </c>
      <c r="K6" s="6" t="s">
        <v>14</v>
      </c>
      <c r="L6" s="6" t="s">
        <v>14</v>
      </c>
      <c r="M6" s="6" t="s">
        <v>14</v>
      </c>
      <c r="N6" s="24" t="s">
        <v>14</v>
      </c>
      <c r="O6" s="6">
        <f t="shared" si="0"/>
        <v>11</v>
      </c>
      <c r="Q6" s="1">
        <v>5407235</v>
      </c>
      <c r="R6" s="2">
        <v>3</v>
      </c>
      <c r="S6" s="2">
        <v>40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>
        <f t="shared" si="1"/>
        <v>11</v>
      </c>
      <c r="AF6" t="b">
        <f t="shared" si="2"/>
        <v>1</v>
      </c>
    </row>
    <row r="7" spans="1:32" x14ac:dyDescent="0.2">
      <c r="A7" s="57"/>
      <c r="B7" s="2">
        <v>5407236</v>
      </c>
      <c r="C7" s="2">
        <v>0</v>
      </c>
      <c r="D7" s="2">
        <v>0</v>
      </c>
      <c r="E7" s="2">
        <v>0</v>
      </c>
      <c r="F7" s="6" t="s">
        <v>14</v>
      </c>
      <c r="G7" s="2">
        <v>0</v>
      </c>
      <c r="H7" s="6" t="s">
        <v>14</v>
      </c>
      <c r="I7" s="6" t="s">
        <v>14</v>
      </c>
      <c r="J7" s="6" t="s">
        <v>14</v>
      </c>
      <c r="K7" s="6" t="s">
        <v>14</v>
      </c>
      <c r="L7" s="6" t="s">
        <v>14</v>
      </c>
      <c r="M7" s="6" t="s">
        <v>14</v>
      </c>
      <c r="N7" s="24" t="s">
        <v>14</v>
      </c>
      <c r="O7" s="6">
        <f t="shared" si="0"/>
        <v>8</v>
      </c>
      <c r="Q7" s="1">
        <v>5407236</v>
      </c>
      <c r="R7" s="2">
        <v>40</v>
      </c>
      <c r="S7" s="2">
        <v>40</v>
      </c>
      <c r="T7" s="2">
        <v>40</v>
      </c>
      <c r="U7" s="2">
        <v>0</v>
      </c>
      <c r="V7" s="2">
        <v>40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>
        <f t="shared" si="1"/>
        <v>8</v>
      </c>
      <c r="AF7" t="b">
        <f t="shared" si="2"/>
        <v>1</v>
      </c>
    </row>
    <row r="8" spans="1:32" x14ac:dyDescent="0.2">
      <c r="A8" s="57"/>
      <c r="B8" s="2">
        <v>5407237</v>
      </c>
      <c r="C8" s="2">
        <v>0</v>
      </c>
      <c r="D8" s="2">
        <v>0</v>
      </c>
      <c r="E8" s="2">
        <v>0</v>
      </c>
      <c r="F8" s="2" t="s">
        <v>13</v>
      </c>
      <c r="G8" s="2">
        <v>0</v>
      </c>
      <c r="H8" s="6" t="s">
        <v>14</v>
      </c>
      <c r="I8" s="6" t="s">
        <v>14</v>
      </c>
      <c r="J8" s="6" t="s">
        <v>14</v>
      </c>
      <c r="K8" s="6" t="s">
        <v>14</v>
      </c>
      <c r="L8" s="6" t="s">
        <v>14</v>
      </c>
      <c r="M8" s="6" t="s">
        <v>14</v>
      </c>
      <c r="N8" s="24" t="s">
        <v>14</v>
      </c>
      <c r="O8" s="6">
        <f t="shared" si="0"/>
        <v>7</v>
      </c>
      <c r="Q8" s="1">
        <v>5407237</v>
      </c>
      <c r="R8" s="2">
        <v>40</v>
      </c>
      <c r="S8" s="2">
        <v>40</v>
      </c>
      <c r="T8" s="2">
        <v>40</v>
      </c>
      <c r="U8" s="2">
        <v>40</v>
      </c>
      <c r="V8" s="2">
        <v>40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>
        <f t="shared" si="1"/>
        <v>7</v>
      </c>
      <c r="AF8" t="b">
        <f t="shared" si="2"/>
        <v>1</v>
      </c>
    </row>
    <row r="9" spans="1:32" x14ac:dyDescent="0.2">
      <c r="A9" s="57"/>
      <c r="B9" s="2">
        <v>5407238</v>
      </c>
      <c r="C9" s="2" t="s">
        <v>13</v>
      </c>
      <c r="D9" s="2" t="s">
        <v>15</v>
      </c>
      <c r="E9" s="2" t="s">
        <v>15</v>
      </c>
      <c r="F9" s="2" t="s">
        <v>15</v>
      </c>
      <c r="G9" s="2" t="s">
        <v>13</v>
      </c>
      <c r="H9" s="2" t="s">
        <v>15</v>
      </c>
      <c r="I9" s="2" t="s">
        <v>13</v>
      </c>
      <c r="J9" s="6" t="s">
        <v>14</v>
      </c>
      <c r="K9" s="6" t="s">
        <v>14</v>
      </c>
      <c r="L9" s="6" t="s">
        <v>14</v>
      </c>
      <c r="M9" s="6" t="s">
        <v>14</v>
      </c>
      <c r="N9" s="24" t="s">
        <v>14</v>
      </c>
      <c r="O9" s="6">
        <f t="shared" si="0"/>
        <v>5</v>
      </c>
      <c r="Q9" s="1">
        <v>5407238</v>
      </c>
      <c r="R9" s="2">
        <v>40</v>
      </c>
      <c r="S9" s="2">
        <v>40</v>
      </c>
      <c r="T9" s="2">
        <v>40</v>
      </c>
      <c r="U9" s="2">
        <v>40</v>
      </c>
      <c r="V9" s="2">
        <v>40</v>
      </c>
      <c r="W9" s="2">
        <v>40</v>
      </c>
      <c r="X9" s="2">
        <v>40</v>
      </c>
      <c r="Y9" s="2">
        <v>3</v>
      </c>
      <c r="Z9" s="2">
        <v>1</v>
      </c>
      <c r="AA9" s="2">
        <v>0</v>
      </c>
      <c r="AB9" s="2">
        <v>0</v>
      </c>
      <c r="AC9" s="2">
        <v>21</v>
      </c>
      <c r="AD9">
        <f t="shared" si="1"/>
        <v>5</v>
      </c>
      <c r="AF9" t="b">
        <f t="shared" si="2"/>
        <v>1</v>
      </c>
    </row>
    <row r="10" spans="1:32" x14ac:dyDescent="0.2">
      <c r="A10" s="57" t="s">
        <v>28</v>
      </c>
      <c r="B10" s="2">
        <v>5407239</v>
      </c>
      <c r="C10" s="6" t="s">
        <v>14</v>
      </c>
      <c r="D10" s="6" t="s">
        <v>14</v>
      </c>
      <c r="E10" s="6" t="s">
        <v>14</v>
      </c>
      <c r="F10" s="6" t="s">
        <v>14</v>
      </c>
      <c r="G10" s="6" t="s">
        <v>14</v>
      </c>
      <c r="H10" s="6" t="s">
        <v>14</v>
      </c>
      <c r="I10" s="6" t="s">
        <v>14</v>
      </c>
      <c r="J10" s="6" t="s">
        <v>14</v>
      </c>
      <c r="K10" s="6" t="s">
        <v>14</v>
      </c>
      <c r="L10" s="6" t="s">
        <v>14</v>
      </c>
      <c r="M10" s="6" t="s">
        <v>14</v>
      </c>
      <c r="N10" s="24" t="s">
        <v>14</v>
      </c>
      <c r="O10" s="6">
        <f t="shared" si="0"/>
        <v>12</v>
      </c>
      <c r="Q10" s="1">
        <v>5407239</v>
      </c>
      <c r="R10" s="2">
        <v>4</v>
      </c>
      <c r="S10" s="2">
        <v>1</v>
      </c>
      <c r="T10" s="2">
        <v>4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>
        <f t="shared" si="1"/>
        <v>12</v>
      </c>
      <c r="AF10" t="b">
        <f t="shared" si="2"/>
        <v>1</v>
      </c>
    </row>
    <row r="11" spans="1:32" x14ac:dyDescent="0.2">
      <c r="A11" s="57"/>
      <c r="B11" s="2">
        <v>5407240</v>
      </c>
      <c r="C11" s="2" t="s">
        <v>13</v>
      </c>
      <c r="D11" s="2">
        <v>0</v>
      </c>
      <c r="E11" s="6" t="s">
        <v>14</v>
      </c>
      <c r="F11" s="6" t="s">
        <v>14</v>
      </c>
      <c r="G11" s="6" t="s">
        <v>14</v>
      </c>
      <c r="H11" s="6" t="s">
        <v>14</v>
      </c>
      <c r="I11" s="6" t="s">
        <v>14</v>
      </c>
      <c r="J11" s="6" t="s">
        <v>14</v>
      </c>
      <c r="K11" s="6" t="s">
        <v>14</v>
      </c>
      <c r="L11" s="6" t="s">
        <v>14</v>
      </c>
      <c r="M11" s="6" t="s">
        <v>14</v>
      </c>
      <c r="N11" s="24" t="s">
        <v>14</v>
      </c>
      <c r="O11" s="6">
        <f t="shared" si="0"/>
        <v>10</v>
      </c>
      <c r="Q11" s="1">
        <v>5407240</v>
      </c>
      <c r="R11" s="2">
        <v>40</v>
      </c>
      <c r="S11" s="2">
        <v>40</v>
      </c>
      <c r="T11" s="2">
        <v>4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>
        <f t="shared" si="1"/>
        <v>10</v>
      </c>
      <c r="AF11" t="b">
        <f t="shared" si="2"/>
        <v>1</v>
      </c>
    </row>
    <row r="12" spans="1:32" x14ac:dyDescent="0.2">
      <c r="A12" s="57"/>
      <c r="B12" s="2">
        <v>5407241</v>
      </c>
      <c r="C12" s="2" t="s">
        <v>13</v>
      </c>
      <c r="D12" s="6" t="s">
        <v>14</v>
      </c>
      <c r="E12" s="6" t="s">
        <v>14</v>
      </c>
      <c r="F12" s="6" t="s">
        <v>14</v>
      </c>
      <c r="G12" s="6" t="s">
        <v>14</v>
      </c>
      <c r="H12" s="6" t="s">
        <v>14</v>
      </c>
      <c r="I12" s="6" t="s">
        <v>14</v>
      </c>
      <c r="J12" s="6" t="s">
        <v>14</v>
      </c>
      <c r="K12" s="6" t="s">
        <v>14</v>
      </c>
      <c r="L12" s="6" t="s">
        <v>14</v>
      </c>
      <c r="M12" s="6" t="s">
        <v>14</v>
      </c>
      <c r="N12" s="24" t="s">
        <v>14</v>
      </c>
      <c r="O12" s="6">
        <f t="shared" si="0"/>
        <v>11</v>
      </c>
      <c r="Q12" s="1">
        <v>5407241</v>
      </c>
      <c r="R12" s="2">
        <v>40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4</v>
      </c>
      <c r="AC12" s="2">
        <v>0</v>
      </c>
      <c r="AD12">
        <f t="shared" si="1"/>
        <v>11</v>
      </c>
      <c r="AF12" t="b">
        <f t="shared" si="2"/>
        <v>1</v>
      </c>
    </row>
    <row r="13" spans="1:32" x14ac:dyDescent="0.2">
      <c r="A13" s="57"/>
      <c r="B13" s="2">
        <v>5407242</v>
      </c>
      <c r="C13" s="2" t="s">
        <v>13</v>
      </c>
      <c r="D13" s="2" t="s">
        <v>13</v>
      </c>
      <c r="E13" s="6" t="s">
        <v>14</v>
      </c>
      <c r="F13" s="6" t="s">
        <v>14</v>
      </c>
      <c r="G13" s="6" t="s">
        <v>14</v>
      </c>
      <c r="H13" s="6" t="s">
        <v>14</v>
      </c>
      <c r="I13" s="6" t="s">
        <v>14</v>
      </c>
      <c r="J13" s="6" t="s">
        <v>14</v>
      </c>
      <c r="K13" s="6" t="s">
        <v>14</v>
      </c>
      <c r="L13" s="6" t="s">
        <v>14</v>
      </c>
      <c r="M13" s="6" t="s">
        <v>14</v>
      </c>
      <c r="N13" s="24" t="s">
        <v>14</v>
      </c>
      <c r="O13" s="6">
        <f t="shared" si="0"/>
        <v>10</v>
      </c>
      <c r="Q13" s="1">
        <v>5407242</v>
      </c>
      <c r="R13" s="2">
        <v>40</v>
      </c>
      <c r="S13" s="2">
        <v>40</v>
      </c>
      <c r="T13" s="2">
        <v>5</v>
      </c>
      <c r="U13" s="2">
        <v>2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>
        <f t="shared" si="1"/>
        <v>10</v>
      </c>
      <c r="AF13" t="b">
        <f t="shared" si="2"/>
        <v>1</v>
      </c>
    </row>
    <row r="14" spans="1:32" x14ac:dyDescent="0.2">
      <c r="A14" s="57"/>
      <c r="B14" s="2">
        <v>5407243</v>
      </c>
      <c r="C14" s="6" t="s">
        <v>14</v>
      </c>
      <c r="D14" s="6" t="s">
        <v>14</v>
      </c>
      <c r="E14" s="6" t="s">
        <v>14</v>
      </c>
      <c r="F14" s="6" t="s">
        <v>14</v>
      </c>
      <c r="G14" s="6" t="s">
        <v>14</v>
      </c>
      <c r="H14" s="6" t="s">
        <v>14</v>
      </c>
      <c r="I14" s="7" t="s">
        <v>13</v>
      </c>
      <c r="J14" s="6" t="s">
        <v>14</v>
      </c>
      <c r="K14" s="6" t="s">
        <v>14</v>
      </c>
      <c r="L14" s="6" t="s">
        <v>14</v>
      </c>
      <c r="M14" s="6" t="s">
        <v>14</v>
      </c>
      <c r="N14" s="24" t="s">
        <v>14</v>
      </c>
      <c r="O14" s="6">
        <f t="shared" si="0"/>
        <v>11</v>
      </c>
      <c r="Q14" s="1">
        <v>5407243</v>
      </c>
      <c r="R14" s="2">
        <v>2</v>
      </c>
      <c r="S14" s="2">
        <v>1</v>
      </c>
      <c r="T14" s="2">
        <v>1</v>
      </c>
      <c r="U14" s="2">
        <v>1</v>
      </c>
      <c r="V14" s="2">
        <v>0</v>
      </c>
      <c r="W14" s="2">
        <v>0</v>
      </c>
      <c r="X14" s="2">
        <v>40</v>
      </c>
      <c r="Y14" s="2">
        <v>0</v>
      </c>
      <c r="Z14" s="2">
        <v>3</v>
      </c>
      <c r="AA14" s="2">
        <v>0</v>
      </c>
      <c r="AB14" s="2">
        <v>0</v>
      </c>
      <c r="AC14" s="2">
        <v>0</v>
      </c>
      <c r="AD14">
        <f t="shared" si="1"/>
        <v>11</v>
      </c>
      <c r="AF14" t="b">
        <f t="shared" si="2"/>
        <v>1</v>
      </c>
    </row>
    <row r="15" spans="1:32" x14ac:dyDescent="0.2">
      <c r="A15" s="57"/>
      <c r="B15" s="2">
        <v>5407244</v>
      </c>
      <c r="C15" s="2" t="s">
        <v>13</v>
      </c>
      <c r="D15" s="6" t="s">
        <v>14</v>
      </c>
      <c r="E15" s="6" t="s">
        <v>14</v>
      </c>
      <c r="F15" s="6" t="s">
        <v>14</v>
      </c>
      <c r="G15" s="6" t="s">
        <v>14</v>
      </c>
      <c r="H15" s="6" t="s">
        <v>14</v>
      </c>
      <c r="I15" s="6" t="s">
        <v>14</v>
      </c>
      <c r="J15" s="6" t="s">
        <v>14</v>
      </c>
      <c r="K15" s="6" t="s">
        <v>14</v>
      </c>
      <c r="L15" s="6" t="s">
        <v>14</v>
      </c>
      <c r="M15" s="6" t="s">
        <v>14</v>
      </c>
      <c r="N15" s="24" t="s">
        <v>14</v>
      </c>
      <c r="O15" s="6">
        <f t="shared" si="0"/>
        <v>11</v>
      </c>
      <c r="Q15" s="1">
        <v>5407244</v>
      </c>
      <c r="R15" s="2">
        <v>40</v>
      </c>
      <c r="S15" s="2">
        <v>12</v>
      </c>
      <c r="T15" s="2">
        <v>2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>
        <f t="shared" si="1"/>
        <v>11</v>
      </c>
      <c r="AF15" t="b">
        <f t="shared" si="2"/>
        <v>1</v>
      </c>
    </row>
    <row r="16" spans="1:32" x14ac:dyDescent="0.2">
      <c r="A16" s="57"/>
      <c r="B16" s="2">
        <v>5407245</v>
      </c>
      <c r="C16" s="2" t="s">
        <v>13</v>
      </c>
      <c r="D16" s="6" t="s">
        <v>14</v>
      </c>
      <c r="E16" s="6" t="s">
        <v>14</v>
      </c>
      <c r="F16" s="6" t="s">
        <v>14</v>
      </c>
      <c r="G16" s="7" t="s">
        <v>13</v>
      </c>
      <c r="H16" s="6" t="s">
        <v>14</v>
      </c>
      <c r="I16" s="7" t="s">
        <v>13</v>
      </c>
      <c r="J16" s="6" t="s">
        <v>14</v>
      </c>
      <c r="K16" s="6" t="s">
        <v>14</v>
      </c>
      <c r="L16" s="6" t="s">
        <v>14</v>
      </c>
      <c r="M16" s="6" t="s">
        <v>14</v>
      </c>
      <c r="N16" s="24" t="s">
        <v>14</v>
      </c>
      <c r="O16" s="6">
        <f t="shared" si="0"/>
        <v>9</v>
      </c>
      <c r="Q16" s="1">
        <v>5407245</v>
      </c>
      <c r="R16" s="2">
        <v>40</v>
      </c>
      <c r="S16" s="2">
        <v>3</v>
      </c>
      <c r="T16" s="2">
        <v>2</v>
      </c>
      <c r="U16" s="2">
        <v>1</v>
      </c>
      <c r="V16" s="2">
        <v>40</v>
      </c>
      <c r="W16" s="2">
        <v>0</v>
      </c>
      <c r="X16" s="2">
        <v>40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>
        <f t="shared" si="1"/>
        <v>9</v>
      </c>
      <c r="AF16" t="b">
        <f t="shared" si="2"/>
        <v>1</v>
      </c>
    </row>
    <row r="17" spans="1:32" x14ac:dyDescent="0.2">
      <c r="A17" s="57"/>
      <c r="B17" s="2">
        <v>5407246</v>
      </c>
      <c r="C17" s="6" t="s">
        <v>14</v>
      </c>
      <c r="D17" s="6" t="s">
        <v>14</v>
      </c>
      <c r="E17" s="6" t="s">
        <v>14</v>
      </c>
      <c r="F17" s="6" t="s">
        <v>14</v>
      </c>
      <c r="G17" s="6" t="s">
        <v>14</v>
      </c>
      <c r="H17" s="6" t="s">
        <v>14</v>
      </c>
      <c r="I17" s="6" t="s">
        <v>14</v>
      </c>
      <c r="J17" s="6" t="s">
        <v>14</v>
      </c>
      <c r="K17" s="6" t="s">
        <v>14</v>
      </c>
      <c r="L17" s="6" t="s">
        <v>14</v>
      </c>
      <c r="M17" s="6" t="s">
        <v>14</v>
      </c>
      <c r="N17" s="24" t="s">
        <v>14</v>
      </c>
      <c r="O17" s="6">
        <f t="shared" si="0"/>
        <v>12</v>
      </c>
      <c r="Q17" s="1">
        <v>5407246</v>
      </c>
      <c r="R17" s="2">
        <v>24</v>
      </c>
      <c r="S17" s="2">
        <v>17</v>
      </c>
      <c r="T17" s="2">
        <v>3</v>
      </c>
      <c r="U17" s="2">
        <v>13</v>
      </c>
      <c r="V17" s="2">
        <v>1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>
        <f t="shared" si="1"/>
        <v>12</v>
      </c>
      <c r="AF17" t="b">
        <f t="shared" si="2"/>
        <v>1</v>
      </c>
    </row>
    <row r="18" spans="1:32" x14ac:dyDescent="0.2">
      <c r="A18" s="57" t="s">
        <v>29</v>
      </c>
      <c r="B18" s="2">
        <v>5407247.0999999996</v>
      </c>
      <c r="C18" s="2">
        <v>0</v>
      </c>
      <c r="D18" s="2">
        <v>0</v>
      </c>
      <c r="E18" s="6" t="s">
        <v>14</v>
      </c>
      <c r="F18" s="6" t="s">
        <v>14</v>
      </c>
      <c r="G18" s="6" t="s">
        <v>14</v>
      </c>
      <c r="H18" s="6" t="s">
        <v>14</v>
      </c>
      <c r="I18" s="6" t="s">
        <v>14</v>
      </c>
      <c r="J18" s="6" t="s">
        <v>14</v>
      </c>
      <c r="K18" s="6" t="s">
        <v>14</v>
      </c>
      <c r="L18" s="6" t="s">
        <v>14</v>
      </c>
      <c r="M18" s="6" t="s">
        <v>14</v>
      </c>
      <c r="N18" s="24" t="s">
        <v>14</v>
      </c>
      <c r="O18" s="6">
        <f t="shared" si="0"/>
        <v>10</v>
      </c>
      <c r="Q18" s="2">
        <v>5407247.0999999996</v>
      </c>
      <c r="R18" s="2">
        <v>40</v>
      </c>
      <c r="S18" s="2">
        <v>40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2">
        <v>0</v>
      </c>
      <c r="AA18" s="1">
        <v>0</v>
      </c>
      <c r="AB18" s="1">
        <v>0</v>
      </c>
      <c r="AC18" s="1">
        <v>0</v>
      </c>
      <c r="AD18">
        <f t="shared" si="1"/>
        <v>10</v>
      </c>
      <c r="AF18" t="b">
        <f t="shared" si="2"/>
        <v>1</v>
      </c>
    </row>
    <row r="19" spans="1:32" x14ac:dyDescent="0.2">
      <c r="A19" s="57"/>
      <c r="B19" s="2">
        <v>5407247.2000000002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6" t="s">
        <v>14</v>
      </c>
      <c r="I19" s="6" t="s">
        <v>14</v>
      </c>
      <c r="J19" s="6" t="s">
        <v>14</v>
      </c>
      <c r="K19" s="6" t="s">
        <v>14</v>
      </c>
      <c r="L19" s="6" t="s">
        <v>14</v>
      </c>
      <c r="M19" s="6" t="s">
        <v>14</v>
      </c>
      <c r="N19" s="25">
        <v>0</v>
      </c>
      <c r="O19" s="6">
        <f t="shared" si="0"/>
        <v>6</v>
      </c>
      <c r="Q19" s="2">
        <v>5407247.2000000002</v>
      </c>
      <c r="R19" s="2">
        <v>40</v>
      </c>
      <c r="S19" s="2">
        <v>40</v>
      </c>
      <c r="T19" s="2">
        <v>40</v>
      </c>
      <c r="U19" s="2">
        <v>40</v>
      </c>
      <c r="V19" s="2">
        <v>40</v>
      </c>
      <c r="W19" s="1">
        <v>0</v>
      </c>
      <c r="X19" s="1">
        <v>0</v>
      </c>
      <c r="Y19" s="1">
        <v>0</v>
      </c>
      <c r="Z19" s="2">
        <v>0</v>
      </c>
      <c r="AA19" s="1">
        <v>0</v>
      </c>
      <c r="AB19" s="1">
        <v>0</v>
      </c>
      <c r="AC19" s="2">
        <v>40</v>
      </c>
      <c r="AD19">
        <f t="shared" si="1"/>
        <v>6</v>
      </c>
      <c r="AF19" t="b">
        <f t="shared" si="2"/>
        <v>1</v>
      </c>
    </row>
    <row r="20" spans="1:32" x14ac:dyDescent="0.2">
      <c r="A20" s="57"/>
      <c r="B20" s="2">
        <v>5407248.0999999996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 t="s">
        <v>13</v>
      </c>
      <c r="I20" s="6" t="s">
        <v>14</v>
      </c>
      <c r="J20" s="6" t="s">
        <v>14</v>
      </c>
      <c r="K20" s="6" t="s">
        <v>14</v>
      </c>
      <c r="L20" s="6" t="s">
        <v>14</v>
      </c>
      <c r="M20" s="2">
        <v>0</v>
      </c>
      <c r="N20" s="24" t="s">
        <v>14</v>
      </c>
      <c r="O20" s="6">
        <f t="shared" si="0"/>
        <v>5</v>
      </c>
      <c r="Q20" s="2">
        <v>5407248.0999999996</v>
      </c>
      <c r="R20" s="2">
        <v>40</v>
      </c>
      <c r="S20" s="2">
        <v>40</v>
      </c>
      <c r="T20" s="2">
        <v>40</v>
      </c>
      <c r="U20" s="2">
        <v>40</v>
      </c>
      <c r="V20" s="2">
        <v>40</v>
      </c>
      <c r="W20" s="2">
        <v>40</v>
      </c>
      <c r="X20" s="1">
        <v>0</v>
      </c>
      <c r="Y20" s="1">
        <v>0</v>
      </c>
      <c r="Z20" s="2">
        <v>0</v>
      </c>
      <c r="AA20" s="1">
        <v>0</v>
      </c>
      <c r="AB20" s="2">
        <v>40</v>
      </c>
      <c r="AC20" s="1">
        <v>0</v>
      </c>
      <c r="AD20">
        <f t="shared" si="1"/>
        <v>5</v>
      </c>
      <c r="AF20" t="b">
        <f t="shared" si="2"/>
        <v>1</v>
      </c>
    </row>
    <row r="21" spans="1:32" x14ac:dyDescent="0.2">
      <c r="A21" s="57"/>
      <c r="B21" s="2">
        <v>5407248.2000000002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5">
        <v>0</v>
      </c>
      <c r="O21" s="6">
        <f t="shared" si="0"/>
        <v>0</v>
      </c>
      <c r="Q21" s="2">
        <v>5407248.2000000002</v>
      </c>
      <c r="R21" s="2">
        <v>40</v>
      </c>
      <c r="S21" s="2">
        <v>40</v>
      </c>
      <c r="T21" s="2">
        <v>40</v>
      </c>
      <c r="U21" s="2">
        <v>40</v>
      </c>
      <c r="V21" s="2">
        <v>40</v>
      </c>
      <c r="W21" s="2">
        <v>40</v>
      </c>
      <c r="X21" s="2">
        <v>40</v>
      </c>
      <c r="Y21" s="2">
        <v>40</v>
      </c>
      <c r="Z21" s="2">
        <v>40</v>
      </c>
      <c r="AA21" s="2">
        <v>40</v>
      </c>
      <c r="AB21" s="2">
        <v>40</v>
      </c>
      <c r="AC21" s="2">
        <v>40</v>
      </c>
      <c r="AD21">
        <f t="shared" si="1"/>
        <v>0</v>
      </c>
      <c r="AF21" t="b">
        <f t="shared" si="2"/>
        <v>1</v>
      </c>
    </row>
    <row r="22" spans="1:32" x14ac:dyDescent="0.2">
      <c r="A22" s="57"/>
      <c r="B22" s="2">
        <v>5407249.0999999996</v>
      </c>
      <c r="C22" s="2" t="s">
        <v>13</v>
      </c>
      <c r="D22" s="6" t="s">
        <v>14</v>
      </c>
      <c r="E22" s="6" t="s">
        <v>14</v>
      </c>
      <c r="F22" s="6" t="s">
        <v>14</v>
      </c>
      <c r="G22" s="6" t="s">
        <v>14</v>
      </c>
      <c r="H22" s="6" t="s">
        <v>14</v>
      </c>
      <c r="I22" s="6" t="s">
        <v>14</v>
      </c>
      <c r="J22" s="6" t="s">
        <v>14</v>
      </c>
      <c r="K22" s="6" t="s">
        <v>14</v>
      </c>
      <c r="L22" s="6" t="s">
        <v>14</v>
      </c>
      <c r="M22" s="6" t="s">
        <v>14</v>
      </c>
      <c r="N22" s="24" t="s">
        <v>14</v>
      </c>
      <c r="O22" s="6">
        <f t="shared" si="0"/>
        <v>11</v>
      </c>
      <c r="Q22" s="2">
        <v>5407249.0999999996</v>
      </c>
      <c r="R22" s="2">
        <v>40</v>
      </c>
      <c r="S22" s="1">
        <v>24</v>
      </c>
      <c r="T22" s="1">
        <v>8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2">
        <v>0</v>
      </c>
      <c r="AA22" s="1">
        <v>0</v>
      </c>
      <c r="AB22" s="1">
        <v>0</v>
      </c>
      <c r="AC22" s="1">
        <v>0</v>
      </c>
      <c r="AD22">
        <f t="shared" si="1"/>
        <v>11</v>
      </c>
      <c r="AF22" t="b">
        <f t="shared" si="2"/>
        <v>1</v>
      </c>
    </row>
    <row r="23" spans="1:32" x14ac:dyDescent="0.2">
      <c r="A23" s="57"/>
      <c r="B23" s="2">
        <v>5407249.2000000002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5">
        <v>0</v>
      </c>
      <c r="O23" s="6">
        <f t="shared" si="0"/>
        <v>0</v>
      </c>
      <c r="Q23" s="2">
        <v>5407249.2000000002</v>
      </c>
      <c r="R23" s="2">
        <v>40</v>
      </c>
      <c r="S23" s="2">
        <v>40</v>
      </c>
      <c r="T23" s="2">
        <v>40</v>
      </c>
      <c r="U23" s="2">
        <v>40</v>
      </c>
      <c r="V23" s="2">
        <v>40</v>
      </c>
      <c r="W23" s="2">
        <v>40</v>
      </c>
      <c r="X23" s="2">
        <v>40</v>
      </c>
      <c r="Y23" s="2">
        <v>40</v>
      </c>
      <c r="Z23" s="2">
        <v>40</v>
      </c>
      <c r="AA23" s="2">
        <v>40</v>
      </c>
      <c r="AB23" s="2">
        <v>40</v>
      </c>
      <c r="AC23" s="2">
        <v>40</v>
      </c>
      <c r="AD23">
        <f t="shared" si="1"/>
        <v>0</v>
      </c>
      <c r="AF23" t="b">
        <f t="shared" si="2"/>
        <v>1</v>
      </c>
    </row>
    <row r="24" spans="1:32" x14ac:dyDescent="0.2">
      <c r="A24" s="57"/>
      <c r="B24" s="2">
        <v>5407250.0999999996</v>
      </c>
      <c r="C24" s="2">
        <v>0</v>
      </c>
      <c r="D24" s="2">
        <v>0</v>
      </c>
      <c r="E24" s="2">
        <v>0</v>
      </c>
      <c r="F24" s="6" t="s">
        <v>14</v>
      </c>
      <c r="G24" s="6" t="s">
        <v>14</v>
      </c>
      <c r="H24" s="6" t="s">
        <v>14</v>
      </c>
      <c r="I24" s="2">
        <v>0</v>
      </c>
      <c r="J24" s="6" t="s">
        <v>14</v>
      </c>
      <c r="K24" s="6" t="s">
        <v>14</v>
      </c>
      <c r="L24" s="6" t="s">
        <v>14</v>
      </c>
      <c r="M24" s="6" t="s">
        <v>14</v>
      </c>
      <c r="N24" s="24" t="s">
        <v>14</v>
      </c>
      <c r="O24" s="6">
        <f t="shared" si="0"/>
        <v>8</v>
      </c>
      <c r="Q24" s="2">
        <v>5407250.0999999996</v>
      </c>
      <c r="R24" s="2">
        <v>40</v>
      </c>
      <c r="S24" s="2">
        <v>40</v>
      </c>
      <c r="T24" s="2">
        <v>40</v>
      </c>
      <c r="U24" s="1">
        <v>4</v>
      </c>
      <c r="V24" s="1">
        <v>1</v>
      </c>
      <c r="W24" s="1">
        <v>0</v>
      </c>
      <c r="X24" s="2">
        <v>40</v>
      </c>
      <c r="Y24" s="1">
        <v>0</v>
      </c>
      <c r="Z24" s="2">
        <v>0</v>
      </c>
      <c r="AA24" s="1">
        <v>0</v>
      </c>
      <c r="AB24" s="1">
        <v>0</v>
      </c>
      <c r="AC24" s="1">
        <v>0</v>
      </c>
      <c r="AD24">
        <f t="shared" si="1"/>
        <v>8</v>
      </c>
      <c r="AF24" t="b">
        <f t="shared" si="2"/>
        <v>1</v>
      </c>
    </row>
    <row r="25" spans="1:32" x14ac:dyDescent="0.2">
      <c r="A25" s="57"/>
      <c r="B25" s="2">
        <v>5407250.2000000002</v>
      </c>
      <c r="C25" s="6" t="s">
        <v>14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5">
        <v>0</v>
      </c>
      <c r="O25" s="6">
        <f t="shared" si="0"/>
        <v>1</v>
      </c>
      <c r="Q25" s="2">
        <v>5407250.2000000002</v>
      </c>
      <c r="R25" s="1">
        <v>34</v>
      </c>
      <c r="S25" s="2">
        <v>40</v>
      </c>
      <c r="T25" s="2">
        <v>40</v>
      </c>
      <c r="U25" s="2">
        <v>40</v>
      </c>
      <c r="V25" s="2">
        <v>40</v>
      </c>
      <c r="W25" s="2">
        <v>40</v>
      </c>
      <c r="X25" s="2">
        <v>40</v>
      </c>
      <c r="Y25" s="2">
        <v>40</v>
      </c>
      <c r="Z25" s="2">
        <v>40</v>
      </c>
      <c r="AA25" s="2">
        <v>40</v>
      </c>
      <c r="AB25" s="2">
        <v>40</v>
      </c>
      <c r="AC25" s="2">
        <v>40</v>
      </c>
      <c r="AD25">
        <f t="shared" si="1"/>
        <v>1</v>
      </c>
      <c r="AF25" t="b">
        <f t="shared" si="2"/>
        <v>1</v>
      </c>
    </row>
    <row r="26" spans="1:32" x14ac:dyDescent="0.2">
      <c r="A26" s="57" t="s">
        <v>30</v>
      </c>
      <c r="B26" s="2">
        <v>5407251.0999999996</v>
      </c>
      <c r="C26" s="2">
        <v>0</v>
      </c>
      <c r="D26" s="6" t="s">
        <v>14</v>
      </c>
      <c r="E26" s="6" t="s">
        <v>14</v>
      </c>
      <c r="F26" s="6" t="s">
        <v>14</v>
      </c>
      <c r="G26" s="6" t="s">
        <v>14</v>
      </c>
      <c r="H26" s="6" t="s">
        <v>14</v>
      </c>
      <c r="I26" s="6" t="s">
        <v>14</v>
      </c>
      <c r="J26" s="6" t="s">
        <v>14</v>
      </c>
      <c r="K26" s="6" t="s">
        <v>14</v>
      </c>
      <c r="L26" s="6" t="s">
        <v>14</v>
      </c>
      <c r="M26" s="6" t="s">
        <v>14</v>
      </c>
      <c r="N26" s="24" t="s">
        <v>14</v>
      </c>
      <c r="O26" s="6">
        <f t="shared" si="0"/>
        <v>11</v>
      </c>
      <c r="Q26" s="2">
        <v>5407251.0999999996</v>
      </c>
      <c r="R26" s="2">
        <v>40</v>
      </c>
      <c r="S26" s="1">
        <v>0</v>
      </c>
      <c r="T26" s="1">
        <v>0</v>
      </c>
      <c r="U26" s="1">
        <v>0</v>
      </c>
      <c r="V26" s="2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>
        <f t="shared" si="1"/>
        <v>11</v>
      </c>
      <c r="AF26" t="b">
        <f t="shared" si="2"/>
        <v>1</v>
      </c>
    </row>
    <row r="27" spans="1:32" x14ac:dyDescent="0.2">
      <c r="A27" s="57"/>
      <c r="B27" s="2">
        <v>5407251.2000000002</v>
      </c>
      <c r="C27" s="2" t="s">
        <v>13</v>
      </c>
      <c r="D27" s="2">
        <v>0</v>
      </c>
      <c r="E27" s="2" t="s">
        <v>13</v>
      </c>
      <c r="F27" s="2">
        <v>0</v>
      </c>
      <c r="G27" s="2" t="s">
        <v>13</v>
      </c>
      <c r="H27" s="2">
        <v>0</v>
      </c>
      <c r="I27" s="2">
        <v>0</v>
      </c>
      <c r="J27" s="2">
        <v>0</v>
      </c>
      <c r="K27" s="2" t="s">
        <v>13</v>
      </c>
      <c r="L27" s="2">
        <v>0</v>
      </c>
      <c r="M27" s="6" t="s">
        <v>14</v>
      </c>
      <c r="N27" s="25" t="s">
        <v>13</v>
      </c>
      <c r="O27" s="6">
        <f t="shared" si="0"/>
        <v>1</v>
      </c>
      <c r="Q27" s="2">
        <v>5407251.2000000002</v>
      </c>
      <c r="R27" s="2">
        <v>40</v>
      </c>
      <c r="S27" s="2">
        <v>40</v>
      </c>
      <c r="T27" s="2">
        <v>40</v>
      </c>
      <c r="U27" s="2">
        <v>40</v>
      </c>
      <c r="V27" s="2">
        <v>40</v>
      </c>
      <c r="W27" s="2">
        <v>40</v>
      </c>
      <c r="X27" s="2">
        <v>40</v>
      </c>
      <c r="Y27" s="2">
        <v>40</v>
      </c>
      <c r="Z27" s="2">
        <v>40</v>
      </c>
      <c r="AA27" s="2">
        <v>40</v>
      </c>
      <c r="AB27" s="1">
        <v>0</v>
      </c>
      <c r="AC27" s="2">
        <v>40</v>
      </c>
      <c r="AD27">
        <f t="shared" si="1"/>
        <v>1</v>
      </c>
      <c r="AF27" t="b">
        <f t="shared" si="2"/>
        <v>1</v>
      </c>
    </row>
    <row r="28" spans="1:32" x14ac:dyDescent="0.2">
      <c r="A28" s="57"/>
      <c r="B28" s="2">
        <v>5407252.0999999996</v>
      </c>
      <c r="C28" s="2" t="s">
        <v>13</v>
      </c>
      <c r="D28" s="2" t="s">
        <v>13</v>
      </c>
      <c r="E28" s="2">
        <v>0</v>
      </c>
      <c r="F28" s="6" t="s">
        <v>14</v>
      </c>
      <c r="G28" s="6" t="s">
        <v>14</v>
      </c>
      <c r="H28" s="6" t="s">
        <v>14</v>
      </c>
      <c r="I28" s="2" t="s">
        <v>13</v>
      </c>
      <c r="J28" s="6" t="s">
        <v>14</v>
      </c>
      <c r="K28" s="6" t="s">
        <v>14</v>
      </c>
      <c r="L28" s="6" t="s">
        <v>14</v>
      </c>
      <c r="M28" s="6" t="s">
        <v>14</v>
      </c>
      <c r="N28" s="24" t="s">
        <v>14</v>
      </c>
      <c r="O28" s="6">
        <f t="shared" si="0"/>
        <v>8</v>
      </c>
      <c r="Q28" s="2">
        <v>5407252.0999999996</v>
      </c>
      <c r="R28" s="2">
        <v>40</v>
      </c>
      <c r="S28" s="2">
        <v>40</v>
      </c>
      <c r="T28" s="2">
        <v>40</v>
      </c>
      <c r="U28" s="1">
        <v>5</v>
      </c>
      <c r="V28" s="2">
        <v>0</v>
      </c>
      <c r="W28" s="1">
        <v>0</v>
      </c>
      <c r="X28" s="2">
        <v>40</v>
      </c>
      <c r="Y28" s="1">
        <v>4</v>
      </c>
      <c r="Z28" s="1">
        <v>0</v>
      </c>
      <c r="AA28" s="1">
        <v>11</v>
      </c>
      <c r="AB28" s="1">
        <v>21</v>
      </c>
      <c r="AC28" s="1">
        <v>12</v>
      </c>
      <c r="AD28">
        <f t="shared" si="1"/>
        <v>8</v>
      </c>
      <c r="AF28" t="b">
        <f t="shared" si="2"/>
        <v>1</v>
      </c>
    </row>
    <row r="29" spans="1:32" x14ac:dyDescent="0.2">
      <c r="A29" s="57"/>
      <c r="B29" s="2">
        <v>5407252.2000000002</v>
      </c>
      <c r="C29" s="2" t="s">
        <v>13</v>
      </c>
      <c r="D29" s="6" t="s">
        <v>14</v>
      </c>
      <c r="E29" s="6" t="s">
        <v>14</v>
      </c>
      <c r="F29" s="6" t="s">
        <v>14</v>
      </c>
      <c r="G29" s="6" t="s">
        <v>14</v>
      </c>
      <c r="H29" s="6" t="s">
        <v>14</v>
      </c>
      <c r="I29" s="6" t="s">
        <v>14</v>
      </c>
      <c r="J29" s="6" t="s">
        <v>14</v>
      </c>
      <c r="K29" s="6" t="s">
        <v>14</v>
      </c>
      <c r="L29" s="6" t="s">
        <v>14</v>
      </c>
      <c r="M29" s="6" t="s">
        <v>14</v>
      </c>
      <c r="N29" s="24" t="s">
        <v>14</v>
      </c>
      <c r="O29" s="6">
        <f t="shared" si="0"/>
        <v>11</v>
      </c>
      <c r="Q29" s="2">
        <v>5407252.2000000002</v>
      </c>
      <c r="R29" s="2">
        <v>40</v>
      </c>
      <c r="S29" s="1">
        <v>3</v>
      </c>
      <c r="T29" s="1">
        <v>1</v>
      </c>
      <c r="U29" s="1">
        <v>3</v>
      </c>
      <c r="V29" s="2">
        <v>0</v>
      </c>
      <c r="W29" s="1">
        <v>0</v>
      </c>
      <c r="X29" s="1">
        <v>0</v>
      </c>
      <c r="Y29" s="1">
        <v>1</v>
      </c>
      <c r="Z29" s="1">
        <v>0</v>
      </c>
      <c r="AA29" s="1">
        <v>1</v>
      </c>
      <c r="AB29" s="1">
        <v>0</v>
      </c>
      <c r="AC29" s="1">
        <v>1</v>
      </c>
      <c r="AD29">
        <f t="shared" si="1"/>
        <v>11</v>
      </c>
      <c r="AF29" t="b">
        <f t="shared" si="2"/>
        <v>1</v>
      </c>
    </row>
    <row r="30" spans="1:32" x14ac:dyDescent="0.2">
      <c r="A30" s="57"/>
      <c r="B30" s="2">
        <v>5407253.0999999996</v>
      </c>
      <c r="C30" s="2">
        <v>0</v>
      </c>
      <c r="D30" s="2">
        <v>0</v>
      </c>
      <c r="E30" s="2" t="s">
        <v>13</v>
      </c>
      <c r="F30" s="2">
        <v>0</v>
      </c>
      <c r="G30" s="2" t="s">
        <v>13</v>
      </c>
      <c r="H30" s="2">
        <v>0</v>
      </c>
      <c r="I30" s="2">
        <v>0</v>
      </c>
      <c r="J30" s="2">
        <v>0</v>
      </c>
      <c r="K30" s="2">
        <v>0</v>
      </c>
      <c r="L30" s="6" t="s">
        <v>14</v>
      </c>
      <c r="M30" s="6" t="s">
        <v>14</v>
      </c>
      <c r="N30" s="24" t="s">
        <v>14</v>
      </c>
      <c r="O30" s="6">
        <f t="shared" si="0"/>
        <v>3</v>
      </c>
      <c r="Q30" s="2">
        <v>5407253.0999999996</v>
      </c>
      <c r="R30" s="2">
        <v>40</v>
      </c>
      <c r="S30" s="2">
        <v>40</v>
      </c>
      <c r="T30" s="2">
        <v>40</v>
      </c>
      <c r="U30" s="2">
        <v>40</v>
      </c>
      <c r="V30" s="2">
        <v>40</v>
      </c>
      <c r="W30" s="2">
        <v>40</v>
      </c>
      <c r="X30" s="2">
        <v>40</v>
      </c>
      <c r="Y30" s="2">
        <v>40</v>
      </c>
      <c r="Z30" s="2">
        <v>40</v>
      </c>
      <c r="AA30" s="1">
        <v>3</v>
      </c>
      <c r="AB30" s="1">
        <v>16</v>
      </c>
      <c r="AC30" s="1">
        <v>1</v>
      </c>
      <c r="AD30">
        <f t="shared" si="1"/>
        <v>3</v>
      </c>
      <c r="AF30" t="b">
        <f t="shared" si="2"/>
        <v>1</v>
      </c>
    </row>
    <row r="31" spans="1:32" x14ac:dyDescent="0.2">
      <c r="A31" s="57"/>
      <c r="B31" s="2">
        <v>5407253.2000000002</v>
      </c>
      <c r="C31" s="2">
        <v>0</v>
      </c>
      <c r="D31" s="6" t="s">
        <v>14</v>
      </c>
      <c r="E31" s="6" t="s">
        <v>14</v>
      </c>
      <c r="F31" s="6" t="s">
        <v>14</v>
      </c>
      <c r="G31" s="6" t="s">
        <v>14</v>
      </c>
      <c r="H31" s="6" t="s">
        <v>14</v>
      </c>
      <c r="I31" s="6" t="s">
        <v>14</v>
      </c>
      <c r="J31" s="6" t="s">
        <v>14</v>
      </c>
      <c r="K31" s="6" t="s">
        <v>14</v>
      </c>
      <c r="L31" s="6" t="s">
        <v>14</v>
      </c>
      <c r="M31" s="6" t="s">
        <v>14</v>
      </c>
      <c r="N31" s="24" t="s">
        <v>14</v>
      </c>
      <c r="O31" s="6">
        <f t="shared" si="0"/>
        <v>11</v>
      </c>
      <c r="Q31" s="2">
        <v>5407253.2000000002</v>
      </c>
      <c r="R31" s="2">
        <v>40</v>
      </c>
      <c r="S31" s="1">
        <v>12</v>
      </c>
      <c r="T31" s="1">
        <v>1</v>
      </c>
      <c r="U31" s="1">
        <v>0</v>
      </c>
      <c r="V31" s="2">
        <v>1</v>
      </c>
      <c r="W31" s="1">
        <v>1</v>
      </c>
      <c r="X31" s="1">
        <v>0</v>
      </c>
      <c r="Y31" s="1">
        <v>1</v>
      </c>
      <c r="Z31" s="1">
        <v>0</v>
      </c>
      <c r="AA31" s="1">
        <v>0</v>
      </c>
      <c r="AB31" s="1">
        <v>16</v>
      </c>
      <c r="AC31" s="1">
        <v>0</v>
      </c>
      <c r="AD31">
        <f t="shared" si="1"/>
        <v>11</v>
      </c>
      <c r="AF31" t="b">
        <f t="shared" si="2"/>
        <v>1</v>
      </c>
    </row>
    <row r="32" spans="1:32" x14ac:dyDescent="0.2">
      <c r="A32" s="57"/>
      <c r="B32" s="2">
        <v>5407254.0999999996</v>
      </c>
      <c r="C32" s="2" t="s">
        <v>13</v>
      </c>
      <c r="D32" s="2" t="s">
        <v>13</v>
      </c>
      <c r="E32" s="2" t="s">
        <v>23</v>
      </c>
      <c r="F32" s="2">
        <v>0</v>
      </c>
      <c r="G32" s="2">
        <v>0</v>
      </c>
      <c r="H32" s="2" t="s">
        <v>13</v>
      </c>
      <c r="I32" s="2" t="s">
        <v>13</v>
      </c>
      <c r="J32" s="2" t="s">
        <v>23</v>
      </c>
      <c r="K32" s="2" t="s">
        <v>13</v>
      </c>
      <c r="L32" s="2" t="s">
        <v>13</v>
      </c>
      <c r="M32" s="2">
        <v>0</v>
      </c>
      <c r="N32" s="25">
        <v>0</v>
      </c>
      <c r="O32" s="6">
        <f t="shared" si="0"/>
        <v>0</v>
      </c>
      <c r="Q32" s="2">
        <v>5407254.0999999996</v>
      </c>
      <c r="R32" s="2">
        <v>40</v>
      </c>
      <c r="S32" s="2">
        <v>40</v>
      </c>
      <c r="T32" s="2">
        <v>40</v>
      </c>
      <c r="U32" s="2">
        <v>40</v>
      </c>
      <c r="V32" s="2">
        <v>40</v>
      </c>
      <c r="W32" s="2">
        <v>40</v>
      </c>
      <c r="X32" s="2">
        <v>40</v>
      </c>
      <c r="Y32" s="2">
        <v>40</v>
      </c>
      <c r="Z32" s="2">
        <v>40</v>
      </c>
      <c r="AA32" s="2">
        <v>40</v>
      </c>
      <c r="AB32" s="2">
        <v>40</v>
      </c>
      <c r="AC32" s="2">
        <v>40</v>
      </c>
      <c r="AD32">
        <f t="shared" si="1"/>
        <v>0</v>
      </c>
      <c r="AF32" t="b">
        <f t="shared" si="2"/>
        <v>1</v>
      </c>
    </row>
    <row r="33" spans="1:32" ht="21" customHeight="1" x14ac:dyDescent="0.2">
      <c r="A33" s="57"/>
      <c r="B33" s="2">
        <v>5407254.2000000002</v>
      </c>
      <c r="C33" s="2">
        <v>0</v>
      </c>
      <c r="D33" s="6" t="s">
        <v>14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 t="s">
        <v>23</v>
      </c>
      <c r="K33" s="2">
        <v>0</v>
      </c>
      <c r="L33" s="2" t="s">
        <v>13</v>
      </c>
      <c r="M33" s="2" t="s">
        <v>13</v>
      </c>
      <c r="N33" s="25">
        <v>0</v>
      </c>
      <c r="O33" s="6">
        <f t="shared" si="0"/>
        <v>1</v>
      </c>
      <c r="Q33" s="2">
        <v>5407254.2000000002</v>
      </c>
      <c r="R33" s="2">
        <v>40</v>
      </c>
      <c r="S33" s="1">
        <v>3</v>
      </c>
      <c r="T33" s="2">
        <v>40</v>
      </c>
      <c r="U33" s="2">
        <v>40</v>
      </c>
      <c r="V33" s="2">
        <v>40</v>
      </c>
      <c r="W33" s="2">
        <v>40</v>
      </c>
      <c r="X33" s="2">
        <v>40</v>
      </c>
      <c r="Y33" s="2">
        <v>40</v>
      </c>
      <c r="Z33" s="2">
        <v>40</v>
      </c>
      <c r="AA33" s="2">
        <v>40</v>
      </c>
      <c r="AB33" s="2">
        <v>40</v>
      </c>
      <c r="AC33" s="2">
        <v>40</v>
      </c>
      <c r="AD33">
        <f t="shared" si="1"/>
        <v>1</v>
      </c>
      <c r="AF33" t="b">
        <f t="shared" si="2"/>
        <v>1</v>
      </c>
    </row>
    <row r="34" spans="1:32" x14ac:dyDescent="0.2">
      <c r="A34" s="57" t="s">
        <v>31</v>
      </c>
      <c r="B34" s="2">
        <v>5444687.0999999996</v>
      </c>
      <c r="C34" s="2" t="s">
        <v>15</v>
      </c>
      <c r="D34" s="2" t="s">
        <v>15</v>
      </c>
      <c r="E34" s="2" t="s">
        <v>15</v>
      </c>
      <c r="F34" s="2" t="s">
        <v>15</v>
      </c>
      <c r="G34" s="6" t="s">
        <v>14</v>
      </c>
      <c r="H34" s="6" t="s">
        <v>14</v>
      </c>
      <c r="I34" s="6" t="s">
        <v>14</v>
      </c>
      <c r="J34" s="6" t="s">
        <v>14</v>
      </c>
      <c r="K34" s="6" t="s">
        <v>14</v>
      </c>
      <c r="L34" s="2" t="s">
        <v>16</v>
      </c>
      <c r="M34" s="2" t="s">
        <v>15</v>
      </c>
      <c r="N34" s="24" t="s">
        <v>14</v>
      </c>
      <c r="O34" s="6">
        <f t="shared" si="0"/>
        <v>6</v>
      </c>
      <c r="Q34" s="2">
        <v>687.1</v>
      </c>
      <c r="R34" s="2" t="s">
        <v>22</v>
      </c>
      <c r="S34" s="2" t="s">
        <v>22</v>
      </c>
      <c r="T34" s="2" t="s">
        <v>22</v>
      </c>
      <c r="U34" s="2" t="s">
        <v>22</v>
      </c>
      <c r="V34" s="2">
        <v>14</v>
      </c>
      <c r="W34" s="2">
        <v>34</v>
      </c>
      <c r="X34" s="2">
        <v>20</v>
      </c>
      <c r="Y34" s="2">
        <v>12</v>
      </c>
      <c r="Z34" s="2">
        <v>25</v>
      </c>
      <c r="AA34" s="2">
        <v>40</v>
      </c>
      <c r="AB34" s="2">
        <v>40</v>
      </c>
      <c r="AC34" s="2">
        <v>20</v>
      </c>
      <c r="AD34">
        <v>6</v>
      </c>
      <c r="AF34" t="b">
        <f t="shared" si="2"/>
        <v>1</v>
      </c>
    </row>
    <row r="35" spans="1:32" x14ac:dyDescent="0.2">
      <c r="A35" s="57"/>
      <c r="B35" s="2">
        <v>5444688.2000000002</v>
      </c>
      <c r="C35" s="2" t="s">
        <v>23</v>
      </c>
      <c r="D35" s="2">
        <v>0</v>
      </c>
      <c r="E35" s="6" t="s">
        <v>13</v>
      </c>
      <c r="F35" s="6" t="s">
        <v>14</v>
      </c>
      <c r="G35" s="6" t="s">
        <v>14</v>
      </c>
      <c r="H35" s="6" t="s">
        <v>14</v>
      </c>
      <c r="I35" s="6" t="s">
        <v>14</v>
      </c>
      <c r="J35" s="6" t="s">
        <v>14</v>
      </c>
      <c r="K35" s="6" t="s">
        <v>14</v>
      </c>
      <c r="L35" s="6" t="s">
        <v>14</v>
      </c>
      <c r="M35" s="6" t="s">
        <v>14</v>
      </c>
      <c r="N35" s="24" t="s">
        <v>14</v>
      </c>
      <c r="O35" s="6">
        <f t="shared" si="0"/>
        <v>9</v>
      </c>
      <c r="Q35" s="2">
        <v>688.2</v>
      </c>
      <c r="R35" s="2">
        <v>40</v>
      </c>
      <c r="S35" s="2">
        <v>40</v>
      </c>
      <c r="T35" s="2">
        <v>40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>
        <f t="shared" si="1"/>
        <v>9</v>
      </c>
      <c r="AF35" t="b">
        <f t="shared" si="2"/>
        <v>1</v>
      </c>
    </row>
    <row r="36" spans="1:32" x14ac:dyDescent="0.2">
      <c r="A36" s="57"/>
      <c r="B36" s="2">
        <v>5444689.2000000002</v>
      </c>
      <c r="C36" s="2" t="s">
        <v>23</v>
      </c>
      <c r="D36" s="6" t="s">
        <v>14</v>
      </c>
      <c r="E36" s="6" t="s">
        <v>14</v>
      </c>
      <c r="F36" s="6" t="s">
        <v>14</v>
      </c>
      <c r="G36" s="6" t="s">
        <v>14</v>
      </c>
      <c r="H36" s="6" t="s">
        <v>14</v>
      </c>
      <c r="I36" s="6" t="s">
        <v>14</v>
      </c>
      <c r="J36" s="6" t="s">
        <v>14</v>
      </c>
      <c r="K36" s="6" t="s">
        <v>14</v>
      </c>
      <c r="L36" s="6" t="s">
        <v>14</v>
      </c>
      <c r="M36" s="6" t="s">
        <v>14</v>
      </c>
      <c r="N36" s="24" t="s">
        <v>14</v>
      </c>
      <c r="O36" s="6">
        <f t="shared" si="0"/>
        <v>11</v>
      </c>
      <c r="Q36" s="2">
        <v>689.2</v>
      </c>
      <c r="R36" s="2">
        <v>40</v>
      </c>
      <c r="S36" s="2">
        <v>26</v>
      </c>
      <c r="T36" s="2">
        <v>0</v>
      </c>
      <c r="U36" s="2">
        <v>0</v>
      </c>
      <c r="V36" s="2">
        <v>0</v>
      </c>
      <c r="W36" s="2">
        <v>0</v>
      </c>
      <c r="X36" s="2">
        <v>4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>
        <f t="shared" si="1"/>
        <v>11</v>
      </c>
      <c r="AF36" t="b">
        <f t="shared" si="2"/>
        <v>1</v>
      </c>
    </row>
    <row r="37" spans="1:32" x14ac:dyDescent="0.2">
      <c r="A37" s="57"/>
      <c r="B37" s="2">
        <v>5444690.0999999996</v>
      </c>
      <c r="C37" s="2" t="s">
        <v>15</v>
      </c>
      <c r="D37" s="2" t="s">
        <v>22</v>
      </c>
      <c r="E37" s="2" t="s">
        <v>13</v>
      </c>
      <c r="F37" s="6" t="s">
        <v>14</v>
      </c>
      <c r="G37" s="6" t="s">
        <v>14</v>
      </c>
      <c r="H37" s="6" t="s">
        <v>14</v>
      </c>
      <c r="I37" s="6" t="s">
        <v>14</v>
      </c>
      <c r="J37" s="6" t="s">
        <v>14</v>
      </c>
      <c r="K37" s="6" t="s">
        <v>14</v>
      </c>
      <c r="L37" s="6" t="s">
        <v>14</v>
      </c>
      <c r="M37" s="2" t="s">
        <v>15</v>
      </c>
      <c r="N37" s="24" t="s">
        <v>14</v>
      </c>
      <c r="O37" s="6">
        <f t="shared" si="0"/>
        <v>8</v>
      </c>
      <c r="Q37" s="2">
        <v>690.1</v>
      </c>
      <c r="R37" s="2">
        <v>40</v>
      </c>
      <c r="S37" s="1" t="s">
        <v>22</v>
      </c>
      <c r="T37" s="2">
        <v>40</v>
      </c>
      <c r="U37" s="2">
        <v>19</v>
      </c>
      <c r="V37" s="2">
        <v>1</v>
      </c>
      <c r="W37" s="2">
        <v>0</v>
      </c>
      <c r="X37" s="2">
        <v>0</v>
      </c>
      <c r="Y37" s="2">
        <v>17</v>
      </c>
      <c r="Z37" s="2">
        <v>0</v>
      </c>
      <c r="AA37" s="2">
        <v>32</v>
      </c>
      <c r="AB37" s="2">
        <v>40</v>
      </c>
      <c r="AC37" s="2">
        <v>0</v>
      </c>
      <c r="AD37">
        <v>8</v>
      </c>
      <c r="AF37" t="b">
        <f t="shared" si="2"/>
        <v>1</v>
      </c>
    </row>
    <row r="38" spans="1:32" x14ac:dyDescent="0.2">
      <c r="A38" s="57"/>
      <c r="B38" s="2">
        <v>5444691.2000000002</v>
      </c>
      <c r="C38" s="2" t="s">
        <v>23</v>
      </c>
      <c r="D38" s="2">
        <v>0</v>
      </c>
      <c r="E38" s="2" t="s">
        <v>15</v>
      </c>
      <c r="F38" s="2" t="s">
        <v>15</v>
      </c>
      <c r="G38" s="2" t="s">
        <v>15</v>
      </c>
      <c r="H38" s="2" t="s">
        <v>13</v>
      </c>
      <c r="I38" s="2">
        <v>0</v>
      </c>
      <c r="J38" s="6" t="s">
        <v>14</v>
      </c>
      <c r="K38" s="2" t="s">
        <v>15</v>
      </c>
      <c r="L38" s="2" t="s">
        <v>13</v>
      </c>
      <c r="M38" s="6" t="s">
        <v>14</v>
      </c>
      <c r="N38" s="24" t="s">
        <v>13</v>
      </c>
      <c r="O38" s="6">
        <f t="shared" si="0"/>
        <v>2</v>
      </c>
      <c r="Q38" s="2">
        <v>691.2</v>
      </c>
      <c r="R38" s="2">
        <v>40</v>
      </c>
      <c r="S38" s="2">
        <v>40</v>
      </c>
      <c r="T38" s="2" t="s">
        <v>22</v>
      </c>
      <c r="U38" s="2" t="s">
        <v>22</v>
      </c>
      <c r="V38" s="2">
        <v>40</v>
      </c>
      <c r="W38" s="2">
        <v>40</v>
      </c>
      <c r="X38" s="2">
        <v>40</v>
      </c>
      <c r="Y38" s="2">
        <v>2</v>
      </c>
      <c r="Z38" s="2">
        <v>40</v>
      </c>
      <c r="AA38" s="2">
        <v>40</v>
      </c>
      <c r="AB38" s="2">
        <v>18</v>
      </c>
      <c r="AC38" s="2">
        <v>40</v>
      </c>
      <c r="AD38">
        <v>2</v>
      </c>
      <c r="AF38" t="b">
        <f t="shared" si="2"/>
        <v>1</v>
      </c>
    </row>
    <row r="39" spans="1:32" x14ac:dyDescent="0.2">
      <c r="A39" s="57"/>
      <c r="B39" s="2">
        <v>5444692.2000000002</v>
      </c>
      <c r="C39" s="6" t="s">
        <v>14</v>
      </c>
      <c r="D39" s="6" t="s">
        <v>14</v>
      </c>
      <c r="E39" s="6" t="s">
        <v>14</v>
      </c>
      <c r="F39" s="6" t="s">
        <v>14</v>
      </c>
      <c r="G39" s="2" t="s">
        <v>13</v>
      </c>
      <c r="H39" s="6" t="s">
        <v>14</v>
      </c>
      <c r="I39" s="6" t="s">
        <v>14</v>
      </c>
      <c r="J39" s="6" t="s">
        <v>14</v>
      </c>
      <c r="K39" s="6" t="s">
        <v>14</v>
      </c>
      <c r="L39" s="6" t="s">
        <v>14</v>
      </c>
      <c r="M39" s="6" t="s">
        <v>14</v>
      </c>
      <c r="N39" s="24" t="s">
        <v>14</v>
      </c>
      <c r="O39" s="6">
        <f t="shared" si="0"/>
        <v>11</v>
      </c>
      <c r="Q39" s="2">
        <v>692.2</v>
      </c>
      <c r="R39" s="2">
        <v>0</v>
      </c>
      <c r="S39" s="2">
        <v>0</v>
      </c>
      <c r="T39" s="2">
        <v>0</v>
      </c>
      <c r="U39" s="2">
        <v>0</v>
      </c>
      <c r="V39" s="2">
        <v>40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>
        <f t="shared" si="1"/>
        <v>11</v>
      </c>
      <c r="AF39" t="b">
        <f t="shared" si="2"/>
        <v>1</v>
      </c>
    </row>
    <row r="40" spans="1:32" x14ac:dyDescent="0.2">
      <c r="A40" s="57"/>
      <c r="B40" s="2">
        <v>5444693.2000000002</v>
      </c>
      <c r="C40" s="2" t="s">
        <v>23</v>
      </c>
      <c r="D40" s="6" t="s">
        <v>14</v>
      </c>
      <c r="E40" s="7" t="s">
        <v>13</v>
      </c>
      <c r="F40" s="2" t="s">
        <v>15</v>
      </c>
      <c r="G40" s="6" t="s">
        <v>14</v>
      </c>
      <c r="H40" s="6" t="s">
        <v>14</v>
      </c>
      <c r="I40" s="2" t="s">
        <v>15</v>
      </c>
      <c r="J40" s="2" t="s">
        <v>16</v>
      </c>
      <c r="K40" s="6" t="s">
        <v>14</v>
      </c>
      <c r="L40" s="2">
        <v>0</v>
      </c>
      <c r="M40" s="2" t="s">
        <v>15</v>
      </c>
      <c r="N40" s="24" t="s">
        <v>14</v>
      </c>
      <c r="O40" s="6">
        <f t="shared" si="0"/>
        <v>5</v>
      </c>
      <c r="Q40" s="2">
        <v>693.2</v>
      </c>
      <c r="R40" s="2">
        <v>40</v>
      </c>
      <c r="S40" s="2">
        <v>15</v>
      </c>
      <c r="T40" s="2">
        <v>40</v>
      </c>
      <c r="U40" s="2">
        <v>40</v>
      </c>
      <c r="V40" s="2">
        <v>23</v>
      </c>
      <c r="W40" s="1">
        <v>0</v>
      </c>
      <c r="X40" s="2">
        <v>40</v>
      </c>
      <c r="Y40" s="2">
        <v>40</v>
      </c>
      <c r="Z40" s="2">
        <v>16</v>
      </c>
      <c r="AA40" s="2">
        <v>40</v>
      </c>
      <c r="AB40" s="2">
        <v>40</v>
      </c>
      <c r="AC40" s="2">
        <v>1</v>
      </c>
      <c r="AD40">
        <f t="shared" si="1"/>
        <v>5</v>
      </c>
      <c r="AF40" t="b">
        <f t="shared" si="2"/>
        <v>1</v>
      </c>
    </row>
    <row r="41" spans="1:32" x14ac:dyDescent="0.2">
      <c r="A41" s="57"/>
      <c r="B41" s="2">
        <v>5444694.0999999996</v>
      </c>
      <c r="C41" s="2" t="s">
        <v>23</v>
      </c>
      <c r="D41" s="6" t="s">
        <v>14</v>
      </c>
      <c r="E41" s="6" t="s">
        <v>14</v>
      </c>
      <c r="F41" s="6" t="s">
        <v>14</v>
      </c>
      <c r="G41" s="6" t="s">
        <v>14</v>
      </c>
      <c r="H41" s="6" t="s">
        <v>14</v>
      </c>
      <c r="I41" s="6" t="s">
        <v>14</v>
      </c>
      <c r="J41" s="6" t="s">
        <v>14</v>
      </c>
      <c r="K41" s="6" t="s">
        <v>14</v>
      </c>
      <c r="L41" s="6" t="s">
        <v>14</v>
      </c>
      <c r="M41" s="2" t="s">
        <v>23</v>
      </c>
      <c r="N41" s="25" t="s">
        <v>15</v>
      </c>
      <c r="O41" s="6">
        <f t="shared" si="0"/>
        <v>9</v>
      </c>
      <c r="Q41" s="2">
        <v>694.1</v>
      </c>
      <c r="R41" s="2">
        <v>40</v>
      </c>
      <c r="S41" s="2">
        <v>0</v>
      </c>
      <c r="T41" s="2">
        <v>23</v>
      </c>
      <c r="U41" s="2">
        <v>5</v>
      </c>
      <c r="V41" s="2">
        <v>5</v>
      </c>
      <c r="W41" s="2">
        <v>5</v>
      </c>
      <c r="X41" s="2">
        <v>0</v>
      </c>
      <c r="Y41" s="2">
        <v>1</v>
      </c>
      <c r="Z41" s="2">
        <v>3</v>
      </c>
      <c r="AA41" s="2">
        <v>12</v>
      </c>
      <c r="AB41" s="2">
        <v>40</v>
      </c>
      <c r="AC41" s="2">
        <v>40</v>
      </c>
      <c r="AD41">
        <f t="shared" si="1"/>
        <v>9</v>
      </c>
      <c r="AF41" t="b">
        <f t="shared" si="2"/>
        <v>1</v>
      </c>
    </row>
    <row r="42" spans="1:32" x14ac:dyDescent="0.2">
      <c r="A42" s="57" t="s">
        <v>32</v>
      </c>
      <c r="B42" s="2">
        <v>695.1</v>
      </c>
      <c r="C42" s="6" t="s">
        <v>14</v>
      </c>
      <c r="D42" s="6" t="s">
        <v>14</v>
      </c>
      <c r="E42" s="6" t="s">
        <v>14</v>
      </c>
      <c r="F42" s="6" t="s">
        <v>14</v>
      </c>
      <c r="G42" s="6" t="s">
        <v>14</v>
      </c>
      <c r="H42" s="6" t="s">
        <v>14</v>
      </c>
      <c r="I42" s="6" t="s">
        <v>14</v>
      </c>
      <c r="J42" s="6" t="s">
        <v>14</v>
      </c>
      <c r="K42" s="6" t="s">
        <v>14</v>
      </c>
      <c r="L42" s="6" t="s">
        <v>14</v>
      </c>
      <c r="M42" s="6" t="s">
        <v>14</v>
      </c>
      <c r="N42" s="24" t="s">
        <v>14</v>
      </c>
      <c r="O42" s="6">
        <f t="shared" si="0"/>
        <v>12</v>
      </c>
      <c r="Q42" s="2">
        <v>695.1</v>
      </c>
      <c r="R42" s="2">
        <v>0</v>
      </c>
      <c r="S42" s="2">
        <v>22</v>
      </c>
      <c r="T42" s="2">
        <v>27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>
        <f t="shared" si="1"/>
        <v>12</v>
      </c>
      <c r="AF42" t="b">
        <f t="shared" si="2"/>
        <v>1</v>
      </c>
    </row>
    <row r="43" spans="1:32" x14ac:dyDescent="0.2">
      <c r="A43" s="57"/>
      <c r="B43" s="2">
        <v>695.2</v>
      </c>
      <c r="C43" s="2">
        <v>0</v>
      </c>
      <c r="D43" s="2">
        <v>0</v>
      </c>
      <c r="E43" s="2">
        <v>0</v>
      </c>
      <c r="F43" s="2">
        <v>0</v>
      </c>
      <c r="G43" s="6" t="s">
        <v>14</v>
      </c>
      <c r="H43" s="2" t="s">
        <v>13</v>
      </c>
      <c r="I43" s="2" t="s">
        <v>13</v>
      </c>
      <c r="J43" s="6" t="s">
        <v>14</v>
      </c>
      <c r="K43" s="2" t="s">
        <v>13</v>
      </c>
      <c r="L43" s="2" t="s">
        <v>23</v>
      </c>
      <c r="M43" s="6" t="s">
        <v>14</v>
      </c>
      <c r="N43" s="24" t="s">
        <v>14</v>
      </c>
      <c r="O43" s="6">
        <f t="shared" si="0"/>
        <v>4</v>
      </c>
      <c r="Q43" s="2">
        <v>695.2</v>
      </c>
      <c r="R43" s="2">
        <v>40</v>
      </c>
      <c r="S43" s="2">
        <v>40</v>
      </c>
      <c r="T43" s="2">
        <v>40</v>
      </c>
      <c r="U43" s="2">
        <v>40</v>
      </c>
      <c r="V43" s="2">
        <v>0</v>
      </c>
      <c r="W43" s="2">
        <v>40</v>
      </c>
      <c r="X43" s="2">
        <v>40</v>
      </c>
      <c r="Y43" s="2">
        <v>32</v>
      </c>
      <c r="Z43" s="2">
        <v>40</v>
      </c>
      <c r="AA43" s="2">
        <v>40</v>
      </c>
      <c r="AB43" s="2">
        <v>0</v>
      </c>
      <c r="AC43" s="2">
        <v>0</v>
      </c>
      <c r="AD43">
        <f t="shared" si="1"/>
        <v>4</v>
      </c>
      <c r="AF43" t="b">
        <f t="shared" si="2"/>
        <v>1</v>
      </c>
    </row>
    <row r="44" spans="1:32" x14ac:dyDescent="0.2">
      <c r="A44" s="57"/>
      <c r="B44" s="2">
        <v>696.1</v>
      </c>
      <c r="C44" s="6" t="s">
        <v>14</v>
      </c>
      <c r="D44" s="6" t="s">
        <v>14</v>
      </c>
      <c r="E44" s="2">
        <v>0</v>
      </c>
      <c r="F44" s="6" t="s">
        <v>14</v>
      </c>
      <c r="G44" s="2">
        <v>0</v>
      </c>
      <c r="H44" s="6" t="s">
        <v>13</v>
      </c>
      <c r="I44" s="6" t="s">
        <v>14</v>
      </c>
      <c r="J44" s="6" t="s">
        <v>14</v>
      </c>
      <c r="K44" s="2" t="s">
        <v>13</v>
      </c>
      <c r="L44" s="6" t="s">
        <v>14</v>
      </c>
      <c r="M44" s="6" t="s">
        <v>14</v>
      </c>
      <c r="N44" s="24" t="s">
        <v>14</v>
      </c>
      <c r="O44" s="6">
        <f t="shared" si="0"/>
        <v>8</v>
      </c>
      <c r="Q44" s="2">
        <v>696.1</v>
      </c>
      <c r="R44" s="2">
        <v>18</v>
      </c>
      <c r="S44" s="2">
        <v>0</v>
      </c>
      <c r="T44" s="2">
        <v>40</v>
      </c>
      <c r="U44" s="2">
        <v>0</v>
      </c>
      <c r="V44" s="2">
        <v>40</v>
      </c>
      <c r="W44" s="2">
        <v>40</v>
      </c>
      <c r="X44" s="2">
        <v>17</v>
      </c>
      <c r="Y44" s="2">
        <v>34</v>
      </c>
      <c r="Z44" s="2">
        <v>40</v>
      </c>
      <c r="AA44" s="2">
        <v>0</v>
      </c>
      <c r="AB44" s="2">
        <v>0</v>
      </c>
      <c r="AC44" s="2">
        <v>0</v>
      </c>
      <c r="AD44">
        <f t="shared" si="1"/>
        <v>8</v>
      </c>
      <c r="AF44" t="b">
        <f t="shared" si="2"/>
        <v>1</v>
      </c>
    </row>
    <row r="45" spans="1:32" x14ac:dyDescent="0.2">
      <c r="A45" s="57"/>
      <c r="B45" s="2">
        <v>696.2</v>
      </c>
      <c r="C45" s="2">
        <v>0</v>
      </c>
      <c r="D45" s="2" t="s">
        <v>13</v>
      </c>
      <c r="E45" s="2" t="s">
        <v>13</v>
      </c>
      <c r="F45" s="6" t="s">
        <v>14</v>
      </c>
      <c r="G45" s="2" t="s">
        <v>13</v>
      </c>
      <c r="H45" s="6" t="s">
        <v>14</v>
      </c>
      <c r="I45" s="6" t="s">
        <v>14</v>
      </c>
      <c r="J45" s="6" t="s">
        <v>14</v>
      </c>
      <c r="K45" s="6" t="s">
        <v>14</v>
      </c>
      <c r="L45" s="6" t="s">
        <v>14</v>
      </c>
      <c r="M45" s="6" t="s">
        <v>14</v>
      </c>
      <c r="N45" s="24" t="s">
        <v>14</v>
      </c>
      <c r="O45" s="6">
        <f t="shared" si="0"/>
        <v>8</v>
      </c>
      <c r="Q45" s="2">
        <v>696.2</v>
      </c>
      <c r="R45" s="2">
        <v>40</v>
      </c>
      <c r="S45" s="2">
        <v>40</v>
      </c>
      <c r="T45" s="2">
        <v>40</v>
      </c>
      <c r="U45" s="2">
        <v>29</v>
      </c>
      <c r="V45" s="2">
        <v>40</v>
      </c>
      <c r="W45" s="2">
        <v>5</v>
      </c>
      <c r="X45" s="2">
        <v>0</v>
      </c>
      <c r="Y45" s="2">
        <v>10</v>
      </c>
      <c r="Z45" s="2">
        <v>7</v>
      </c>
      <c r="AA45" s="2">
        <v>11</v>
      </c>
      <c r="AB45" s="2">
        <v>0</v>
      </c>
      <c r="AC45" s="2">
        <v>0</v>
      </c>
      <c r="AD45">
        <f t="shared" si="1"/>
        <v>8</v>
      </c>
      <c r="AF45" t="b">
        <f t="shared" si="2"/>
        <v>1</v>
      </c>
    </row>
    <row r="46" spans="1:32" x14ac:dyDescent="0.2">
      <c r="A46" s="57"/>
      <c r="B46" s="2">
        <v>697.1</v>
      </c>
      <c r="C46" s="2">
        <v>0</v>
      </c>
      <c r="D46" s="2">
        <v>0</v>
      </c>
      <c r="E46" s="2" t="s">
        <v>23</v>
      </c>
      <c r="F46" s="2">
        <v>0</v>
      </c>
      <c r="G46" s="2">
        <v>0</v>
      </c>
      <c r="H46" s="2">
        <v>0</v>
      </c>
      <c r="I46" s="2">
        <v>0</v>
      </c>
      <c r="J46" s="2" t="s">
        <v>13</v>
      </c>
      <c r="K46" s="2" t="s">
        <v>13</v>
      </c>
      <c r="L46" s="2">
        <v>0</v>
      </c>
      <c r="M46" s="6" t="s">
        <v>14</v>
      </c>
      <c r="N46" s="25" t="s">
        <v>23</v>
      </c>
      <c r="O46" s="6">
        <f t="shared" si="0"/>
        <v>1</v>
      </c>
      <c r="Q46" s="2">
        <v>697.1</v>
      </c>
      <c r="R46" s="2">
        <v>40</v>
      </c>
      <c r="S46" s="2">
        <v>40</v>
      </c>
      <c r="T46" s="2">
        <v>40</v>
      </c>
      <c r="U46" s="2">
        <v>40</v>
      </c>
      <c r="V46" s="2">
        <v>40</v>
      </c>
      <c r="W46" s="2">
        <v>40</v>
      </c>
      <c r="X46" s="2">
        <v>40</v>
      </c>
      <c r="Y46" s="2">
        <v>40</v>
      </c>
      <c r="Z46" s="2">
        <v>40</v>
      </c>
      <c r="AA46" s="2">
        <v>40</v>
      </c>
      <c r="AB46" s="2">
        <v>3</v>
      </c>
      <c r="AC46" s="2">
        <v>40</v>
      </c>
      <c r="AD46">
        <f t="shared" si="1"/>
        <v>1</v>
      </c>
      <c r="AF46" t="b">
        <f t="shared" si="2"/>
        <v>1</v>
      </c>
    </row>
    <row r="47" spans="1:32" x14ac:dyDescent="0.2">
      <c r="A47" s="57"/>
      <c r="B47" s="2">
        <v>697.2</v>
      </c>
      <c r="C47" s="2" t="s">
        <v>23</v>
      </c>
      <c r="D47" s="6" t="s">
        <v>14</v>
      </c>
      <c r="E47" s="2">
        <v>0</v>
      </c>
      <c r="F47" s="2">
        <v>0</v>
      </c>
      <c r="G47" s="2" t="s">
        <v>13</v>
      </c>
      <c r="H47" s="2" t="s">
        <v>13</v>
      </c>
      <c r="I47" s="6" t="s">
        <v>14</v>
      </c>
      <c r="J47" s="2">
        <v>0</v>
      </c>
      <c r="K47" s="6" t="s">
        <v>14</v>
      </c>
      <c r="L47" s="2" t="s">
        <v>23</v>
      </c>
      <c r="M47" s="2">
        <v>0</v>
      </c>
      <c r="N47" s="24" t="s">
        <v>14</v>
      </c>
      <c r="O47" s="6">
        <f t="shared" si="0"/>
        <v>4</v>
      </c>
      <c r="Q47" s="2">
        <v>697.2</v>
      </c>
      <c r="R47" s="2">
        <v>40</v>
      </c>
      <c r="S47" s="2">
        <v>23</v>
      </c>
      <c r="T47" s="2">
        <v>40</v>
      </c>
      <c r="U47" s="2">
        <v>40</v>
      </c>
      <c r="V47" s="2">
        <v>40</v>
      </c>
      <c r="W47" s="2">
        <v>40</v>
      </c>
      <c r="X47" s="2">
        <v>10</v>
      </c>
      <c r="Y47" s="2">
        <v>40</v>
      </c>
      <c r="Z47" s="2">
        <v>15</v>
      </c>
      <c r="AA47" s="2">
        <v>40</v>
      </c>
      <c r="AB47" s="2">
        <v>40</v>
      </c>
      <c r="AC47" s="2">
        <v>2</v>
      </c>
      <c r="AD47">
        <f t="shared" si="1"/>
        <v>4</v>
      </c>
      <c r="AF47" t="b">
        <f t="shared" si="2"/>
        <v>1</v>
      </c>
    </row>
    <row r="48" spans="1:32" x14ac:dyDescent="0.2">
      <c r="A48" s="57"/>
      <c r="B48" s="2">
        <v>698.1</v>
      </c>
      <c r="C48" s="2">
        <v>0</v>
      </c>
      <c r="D48" s="2">
        <v>0</v>
      </c>
      <c r="E48" s="2" t="s">
        <v>13</v>
      </c>
      <c r="F48" s="2" t="s">
        <v>23</v>
      </c>
      <c r="G48" s="6" t="s">
        <v>14</v>
      </c>
      <c r="H48" s="6" t="s">
        <v>14</v>
      </c>
      <c r="I48" s="6" t="s">
        <v>14</v>
      </c>
      <c r="J48" s="6" t="s">
        <v>14</v>
      </c>
      <c r="K48" s="6" t="s">
        <v>14</v>
      </c>
      <c r="L48" s="6" t="s">
        <v>14</v>
      </c>
      <c r="M48" s="6" t="s">
        <v>14</v>
      </c>
      <c r="N48" s="24" t="s">
        <v>14</v>
      </c>
      <c r="O48" s="6">
        <f t="shared" si="0"/>
        <v>8</v>
      </c>
      <c r="Q48" s="2">
        <v>698.1</v>
      </c>
      <c r="R48" s="2">
        <v>40</v>
      </c>
      <c r="S48" s="2">
        <v>40</v>
      </c>
      <c r="T48" s="2">
        <v>40</v>
      </c>
      <c r="U48" s="2">
        <v>40</v>
      </c>
      <c r="V48" s="2">
        <v>28</v>
      </c>
      <c r="W48" s="2">
        <v>28</v>
      </c>
      <c r="X48" s="2">
        <v>1</v>
      </c>
      <c r="Y48" s="2">
        <v>0</v>
      </c>
      <c r="Z48" s="2">
        <v>2</v>
      </c>
      <c r="AA48" s="2">
        <v>2</v>
      </c>
      <c r="AB48" s="2">
        <v>1</v>
      </c>
      <c r="AC48" s="2">
        <v>0</v>
      </c>
      <c r="AD48">
        <f t="shared" si="1"/>
        <v>8</v>
      </c>
      <c r="AF48" t="b">
        <f t="shared" si="2"/>
        <v>1</v>
      </c>
    </row>
    <row r="49" spans="1:32" x14ac:dyDescent="0.2">
      <c r="A49" s="57"/>
      <c r="B49" s="2">
        <v>698.2</v>
      </c>
      <c r="C49" s="2">
        <v>0</v>
      </c>
      <c r="D49" s="2">
        <v>0</v>
      </c>
      <c r="E49" s="6" t="s">
        <v>14</v>
      </c>
      <c r="F49" s="6" t="s">
        <v>14</v>
      </c>
      <c r="G49" s="2">
        <v>0</v>
      </c>
      <c r="H49" s="6" t="s">
        <v>14</v>
      </c>
      <c r="I49" s="6" t="s">
        <v>14</v>
      </c>
      <c r="J49" s="6" t="s">
        <v>14</v>
      </c>
      <c r="K49" s="6" t="s">
        <v>14</v>
      </c>
      <c r="L49" s="6" t="s">
        <v>14</v>
      </c>
      <c r="M49" s="6" t="s">
        <v>14</v>
      </c>
      <c r="N49" s="25">
        <v>0</v>
      </c>
      <c r="O49" s="6">
        <f t="shared" si="0"/>
        <v>8</v>
      </c>
      <c r="Q49" s="2">
        <v>698.2</v>
      </c>
      <c r="R49" s="2">
        <v>40</v>
      </c>
      <c r="S49" s="2">
        <v>40</v>
      </c>
      <c r="T49" s="2">
        <v>1</v>
      </c>
      <c r="U49" s="2">
        <v>1</v>
      </c>
      <c r="V49" s="2">
        <v>40</v>
      </c>
      <c r="W49" s="2">
        <v>18</v>
      </c>
      <c r="X49" s="2">
        <v>0</v>
      </c>
      <c r="Y49" s="2">
        <v>0</v>
      </c>
      <c r="Z49" s="2">
        <v>1</v>
      </c>
      <c r="AA49" s="2">
        <v>0</v>
      </c>
      <c r="AB49" s="2">
        <v>0</v>
      </c>
      <c r="AC49" s="2">
        <v>40</v>
      </c>
      <c r="AD49">
        <f t="shared" si="1"/>
        <v>8</v>
      </c>
      <c r="AF49" t="b">
        <f t="shared" si="2"/>
        <v>1</v>
      </c>
    </row>
    <row r="50" spans="1:32" x14ac:dyDescent="0.2">
      <c r="A50" s="57" t="s">
        <v>33</v>
      </c>
      <c r="B50" s="2">
        <v>5417560.2000000002</v>
      </c>
      <c r="C50" s="6" t="s">
        <v>14</v>
      </c>
      <c r="D50" s="6" t="s">
        <v>14</v>
      </c>
      <c r="E50" s="2" t="s">
        <v>15</v>
      </c>
      <c r="F50" s="6" t="s">
        <v>14</v>
      </c>
      <c r="G50" s="2" t="s">
        <v>15</v>
      </c>
      <c r="H50" s="6" t="s">
        <v>14</v>
      </c>
      <c r="I50" s="6" t="s">
        <v>14</v>
      </c>
      <c r="J50" s="6" t="s">
        <v>14</v>
      </c>
      <c r="K50" s="6" t="s">
        <v>17</v>
      </c>
      <c r="L50" s="6" t="s">
        <v>14</v>
      </c>
      <c r="M50" s="2" t="s">
        <v>13</v>
      </c>
      <c r="N50" s="24" t="s">
        <v>14</v>
      </c>
      <c r="O50" s="6">
        <f t="shared" si="0"/>
        <v>8</v>
      </c>
      <c r="Q50" s="2">
        <v>5417560.2000000002</v>
      </c>
      <c r="R50" s="2">
        <v>0</v>
      </c>
      <c r="S50" s="2">
        <v>0</v>
      </c>
      <c r="T50" s="2">
        <v>40</v>
      </c>
      <c r="U50" s="2">
        <v>0</v>
      </c>
      <c r="V50" s="2">
        <v>40</v>
      </c>
      <c r="W50" s="2">
        <v>0</v>
      </c>
      <c r="X50" s="2">
        <v>0</v>
      </c>
      <c r="Y50" s="2">
        <v>0</v>
      </c>
      <c r="Z50" s="2" t="s">
        <v>22</v>
      </c>
      <c r="AA50" s="2">
        <v>0</v>
      </c>
      <c r="AB50" s="2">
        <v>40</v>
      </c>
      <c r="AC50" s="2">
        <v>0</v>
      </c>
      <c r="AD50">
        <v>8</v>
      </c>
      <c r="AF50" t="b">
        <f t="shared" si="2"/>
        <v>1</v>
      </c>
    </row>
    <row r="51" spans="1:32" x14ac:dyDescent="0.2">
      <c r="A51" s="57"/>
      <c r="B51" s="2">
        <v>5417561.2000000002</v>
      </c>
      <c r="C51" s="2">
        <v>0</v>
      </c>
      <c r="D51" s="2" t="s">
        <v>15</v>
      </c>
      <c r="E51" s="2" t="s">
        <v>15</v>
      </c>
      <c r="F51" s="2" t="s">
        <v>16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2" t="s">
        <v>16</v>
      </c>
      <c r="M51" s="2">
        <v>0</v>
      </c>
      <c r="N51" s="25" t="s">
        <v>16</v>
      </c>
      <c r="O51" s="6">
        <f t="shared" si="0"/>
        <v>0</v>
      </c>
      <c r="Q51" s="2">
        <v>5417561.2000000002</v>
      </c>
      <c r="R51" s="2">
        <v>40</v>
      </c>
      <c r="S51" s="2">
        <v>40</v>
      </c>
      <c r="T51" s="2">
        <v>40</v>
      </c>
      <c r="U51" s="2">
        <v>40</v>
      </c>
      <c r="V51" s="2">
        <v>40</v>
      </c>
      <c r="W51" s="2">
        <v>40</v>
      </c>
      <c r="X51" s="2">
        <v>40</v>
      </c>
      <c r="Y51" s="2">
        <v>40</v>
      </c>
      <c r="Z51" s="2">
        <v>40</v>
      </c>
      <c r="AA51" s="2">
        <v>40</v>
      </c>
      <c r="AB51" s="2">
        <v>40</v>
      </c>
      <c r="AC51" s="2">
        <v>40</v>
      </c>
      <c r="AD51">
        <f t="shared" si="1"/>
        <v>0</v>
      </c>
      <c r="AF51" t="b">
        <f t="shared" si="2"/>
        <v>1</v>
      </c>
    </row>
    <row r="52" spans="1:32" x14ac:dyDescent="0.2">
      <c r="A52" s="57"/>
      <c r="B52" s="2">
        <v>5417566.2000000002</v>
      </c>
      <c r="C52" s="2">
        <v>0</v>
      </c>
      <c r="D52" s="6" t="s">
        <v>14</v>
      </c>
      <c r="E52" s="6" t="s">
        <v>14</v>
      </c>
      <c r="F52" s="6" t="s">
        <v>14</v>
      </c>
      <c r="G52" s="6" t="s">
        <v>14</v>
      </c>
      <c r="H52" s="6" t="s">
        <v>14</v>
      </c>
      <c r="I52" s="6" t="s">
        <v>14</v>
      </c>
      <c r="J52" s="6" t="s">
        <v>14</v>
      </c>
      <c r="K52" s="6" t="s">
        <v>14</v>
      </c>
      <c r="L52" s="6" t="s">
        <v>14</v>
      </c>
      <c r="M52" s="6" t="s">
        <v>14</v>
      </c>
      <c r="N52" s="24" t="s">
        <v>14</v>
      </c>
      <c r="O52" s="6">
        <f t="shared" si="0"/>
        <v>11</v>
      </c>
      <c r="Q52" s="2">
        <v>5417566.2000000002</v>
      </c>
      <c r="R52" s="2">
        <v>40</v>
      </c>
      <c r="S52" s="2">
        <v>14</v>
      </c>
      <c r="T52" s="2">
        <v>1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>
        <f t="shared" si="1"/>
        <v>11</v>
      </c>
      <c r="AF52" t="b">
        <f t="shared" si="2"/>
        <v>1</v>
      </c>
    </row>
    <row r="53" spans="1:32" x14ac:dyDescent="0.2">
      <c r="A53" s="57"/>
      <c r="B53" s="2">
        <v>5417567.0999999996</v>
      </c>
      <c r="C53" s="6" t="s">
        <v>14</v>
      </c>
      <c r="D53" s="6" t="s">
        <v>14</v>
      </c>
      <c r="E53" s="6" t="s">
        <v>14</v>
      </c>
      <c r="F53" s="6" t="s">
        <v>14</v>
      </c>
      <c r="G53" s="6" t="s">
        <v>14</v>
      </c>
      <c r="H53" s="6" t="s">
        <v>14</v>
      </c>
      <c r="I53" s="6" t="s">
        <v>14</v>
      </c>
      <c r="J53" s="6" t="s">
        <v>14</v>
      </c>
      <c r="K53" s="6" t="s">
        <v>14</v>
      </c>
      <c r="L53" s="6" t="s">
        <v>14</v>
      </c>
      <c r="M53" s="6" t="s">
        <v>14</v>
      </c>
      <c r="N53" s="24" t="s">
        <v>14</v>
      </c>
      <c r="O53" s="6">
        <f t="shared" si="0"/>
        <v>12</v>
      </c>
      <c r="Q53" s="2">
        <v>5417567.0999999996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>
        <f t="shared" si="1"/>
        <v>12</v>
      </c>
      <c r="AF53" t="b">
        <f t="shared" si="2"/>
        <v>1</v>
      </c>
    </row>
    <row r="54" spans="1:32" x14ac:dyDescent="0.2">
      <c r="A54" s="57"/>
      <c r="B54" s="2">
        <v>5417568.0999999996</v>
      </c>
      <c r="C54" s="2" t="s">
        <v>13</v>
      </c>
      <c r="D54" s="6" t="s">
        <v>14</v>
      </c>
      <c r="E54" s="6" t="s">
        <v>14</v>
      </c>
      <c r="F54" s="6" t="s">
        <v>14</v>
      </c>
      <c r="G54" s="6" t="s">
        <v>14</v>
      </c>
      <c r="H54" s="6" t="s">
        <v>14</v>
      </c>
      <c r="I54" s="6" t="s">
        <v>14</v>
      </c>
      <c r="J54" s="6" t="s">
        <v>17</v>
      </c>
      <c r="K54" s="6" t="s">
        <v>14</v>
      </c>
      <c r="L54" s="6" t="s">
        <v>14</v>
      </c>
      <c r="M54" s="6" t="s">
        <v>14</v>
      </c>
      <c r="N54" s="24" t="s">
        <v>14</v>
      </c>
      <c r="O54" s="6">
        <f t="shared" si="0"/>
        <v>10</v>
      </c>
      <c r="Q54" s="2">
        <v>5417568.0999999996</v>
      </c>
      <c r="R54" s="2">
        <v>40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 t="s">
        <v>22</v>
      </c>
      <c r="Z54" s="2">
        <v>0</v>
      </c>
      <c r="AA54" s="2">
        <v>0</v>
      </c>
      <c r="AB54" s="2">
        <v>0</v>
      </c>
      <c r="AC54" s="2">
        <v>0</v>
      </c>
      <c r="AD54">
        <v>10</v>
      </c>
      <c r="AF54" t="b">
        <f t="shared" si="2"/>
        <v>1</v>
      </c>
    </row>
    <row r="55" spans="1:32" x14ac:dyDescent="0.2">
      <c r="A55" s="57"/>
      <c r="B55" s="2">
        <v>5417569.2000000002</v>
      </c>
      <c r="C55" s="6" t="s">
        <v>17</v>
      </c>
      <c r="D55" s="6" t="s">
        <v>14</v>
      </c>
      <c r="E55" s="6" t="s">
        <v>14</v>
      </c>
      <c r="F55" s="6" t="s">
        <v>14</v>
      </c>
      <c r="G55" s="6" t="s">
        <v>14</v>
      </c>
      <c r="H55" s="6" t="s">
        <v>14</v>
      </c>
      <c r="I55" s="6" t="s">
        <v>14</v>
      </c>
      <c r="J55" s="6" t="s">
        <v>14</v>
      </c>
      <c r="K55" s="6" t="s">
        <v>14</v>
      </c>
      <c r="L55" s="6" t="s">
        <v>14</v>
      </c>
      <c r="M55" s="6" t="s">
        <v>14</v>
      </c>
      <c r="N55" s="24" t="s">
        <v>14</v>
      </c>
      <c r="O55" s="6">
        <f t="shared" si="0"/>
        <v>11</v>
      </c>
      <c r="Q55" s="2">
        <v>5417569.2000000002</v>
      </c>
      <c r="R55" s="2" t="s">
        <v>22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>
        <v>11</v>
      </c>
      <c r="AF55" t="b">
        <f t="shared" si="2"/>
        <v>1</v>
      </c>
    </row>
    <row r="56" spans="1:32" x14ac:dyDescent="0.2">
      <c r="A56" s="57"/>
      <c r="B56" s="2">
        <v>5417570.0999999996</v>
      </c>
      <c r="C56" s="6" t="s">
        <v>14</v>
      </c>
      <c r="D56" s="6" t="s">
        <v>14</v>
      </c>
      <c r="E56" s="6" t="s">
        <v>14</v>
      </c>
      <c r="F56" s="6" t="s">
        <v>14</v>
      </c>
      <c r="G56" s="2" t="s">
        <v>13</v>
      </c>
      <c r="H56" s="6" t="s">
        <v>14</v>
      </c>
      <c r="I56" s="6" t="s">
        <v>14</v>
      </c>
      <c r="J56" s="6" t="s">
        <v>14</v>
      </c>
      <c r="K56" s="6" t="s">
        <v>14</v>
      </c>
      <c r="L56" s="6" t="s">
        <v>14</v>
      </c>
      <c r="M56" s="6" t="s">
        <v>14</v>
      </c>
      <c r="N56" s="24" t="s">
        <v>14</v>
      </c>
      <c r="O56" s="6">
        <f t="shared" si="0"/>
        <v>11</v>
      </c>
      <c r="Q56" s="2">
        <v>5417570.0999999996</v>
      </c>
      <c r="R56" s="2">
        <v>0</v>
      </c>
      <c r="S56" s="2">
        <v>9</v>
      </c>
      <c r="T56" s="2">
        <v>0</v>
      </c>
      <c r="U56" s="2">
        <v>0</v>
      </c>
      <c r="V56" s="2">
        <v>40</v>
      </c>
      <c r="W56" s="2">
        <v>2</v>
      </c>
      <c r="X56" s="2">
        <v>17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>
        <f t="shared" si="1"/>
        <v>11</v>
      </c>
      <c r="AF56" t="b">
        <f t="shared" si="2"/>
        <v>1</v>
      </c>
    </row>
    <row r="57" spans="1:32" x14ac:dyDescent="0.2">
      <c r="A57" s="57"/>
      <c r="B57" s="2">
        <v>5417571.2000000002</v>
      </c>
      <c r="C57" s="2" t="s">
        <v>13</v>
      </c>
      <c r="D57" s="2" t="s">
        <v>13</v>
      </c>
      <c r="E57" s="6" t="s">
        <v>14</v>
      </c>
      <c r="F57" s="6" t="s">
        <v>14</v>
      </c>
      <c r="G57" s="6" t="s">
        <v>14</v>
      </c>
      <c r="H57" s="6" t="s">
        <v>14</v>
      </c>
      <c r="I57" s="6" t="s">
        <v>14</v>
      </c>
      <c r="J57" s="6" t="s">
        <v>14</v>
      </c>
      <c r="K57" s="6" t="s">
        <v>14</v>
      </c>
      <c r="L57" s="6" t="s">
        <v>14</v>
      </c>
      <c r="M57" s="6" t="s">
        <v>14</v>
      </c>
      <c r="N57" s="24" t="s">
        <v>14</v>
      </c>
      <c r="O57" s="6">
        <f t="shared" si="0"/>
        <v>10</v>
      </c>
      <c r="Q57" s="2">
        <v>5417571.2000000002</v>
      </c>
      <c r="R57" s="2">
        <v>40</v>
      </c>
      <c r="S57" s="2">
        <v>40</v>
      </c>
      <c r="T57" s="2">
        <v>2</v>
      </c>
      <c r="U57" s="2">
        <v>0</v>
      </c>
      <c r="V57" s="2">
        <v>0</v>
      </c>
      <c r="W57" s="2">
        <v>3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>
        <f t="shared" si="1"/>
        <v>10</v>
      </c>
      <c r="AF57" t="b">
        <f t="shared" si="2"/>
        <v>1</v>
      </c>
    </row>
    <row r="58" spans="1:32" x14ac:dyDescent="0.2">
      <c r="A58" s="57" t="s">
        <v>34</v>
      </c>
      <c r="B58" s="2" t="s">
        <v>22</v>
      </c>
      <c r="C58" s="2" t="s">
        <v>13</v>
      </c>
      <c r="D58" s="2">
        <v>0</v>
      </c>
      <c r="E58" s="2">
        <v>0</v>
      </c>
      <c r="F58" s="2" t="s">
        <v>13</v>
      </c>
      <c r="G58" s="2">
        <v>0</v>
      </c>
      <c r="H58" s="2">
        <v>0</v>
      </c>
      <c r="I58" s="2" t="s">
        <v>23</v>
      </c>
      <c r="J58" s="2" t="s">
        <v>13</v>
      </c>
      <c r="K58" s="2">
        <v>0</v>
      </c>
      <c r="L58" s="2" t="s">
        <v>23</v>
      </c>
      <c r="M58" s="2" t="s">
        <v>13</v>
      </c>
      <c r="N58" s="25">
        <v>0</v>
      </c>
      <c r="O58" s="6">
        <f t="shared" si="0"/>
        <v>0</v>
      </c>
      <c r="Q58" s="2">
        <v>5417572.0999999996</v>
      </c>
      <c r="R58" s="2">
        <v>40</v>
      </c>
      <c r="S58" s="2">
        <v>40</v>
      </c>
      <c r="T58" s="2">
        <v>40</v>
      </c>
      <c r="U58" s="2">
        <v>40</v>
      </c>
      <c r="V58" s="2">
        <v>40</v>
      </c>
      <c r="W58" s="2">
        <v>40</v>
      </c>
      <c r="X58" s="2">
        <v>40</v>
      </c>
      <c r="Y58" s="2">
        <v>40</v>
      </c>
      <c r="Z58" s="2">
        <v>40</v>
      </c>
      <c r="AA58" s="2">
        <v>40</v>
      </c>
      <c r="AB58" s="2">
        <v>40</v>
      </c>
      <c r="AC58" s="2">
        <v>40</v>
      </c>
      <c r="AD58">
        <f t="shared" si="1"/>
        <v>0</v>
      </c>
      <c r="AF58" t="b">
        <f t="shared" si="2"/>
        <v>1</v>
      </c>
    </row>
    <row r="59" spans="1:32" x14ac:dyDescent="0.2">
      <c r="A59" s="57"/>
      <c r="B59" s="2" t="s">
        <v>22</v>
      </c>
      <c r="C59" s="6" t="s">
        <v>14</v>
      </c>
      <c r="D59" s="6" t="s">
        <v>14</v>
      </c>
      <c r="E59" s="6" t="s">
        <v>14</v>
      </c>
      <c r="F59" s="7">
        <v>0</v>
      </c>
      <c r="G59" s="6" t="s">
        <v>14</v>
      </c>
      <c r="H59" s="6" t="s">
        <v>14</v>
      </c>
      <c r="I59" s="6" t="s">
        <v>14</v>
      </c>
      <c r="J59" s="6" t="s">
        <v>14</v>
      </c>
      <c r="K59" s="6" t="s">
        <v>14</v>
      </c>
      <c r="L59" s="2" t="s">
        <v>23</v>
      </c>
      <c r="M59" s="6" t="s">
        <v>14</v>
      </c>
      <c r="N59" s="24" t="s">
        <v>14</v>
      </c>
      <c r="O59" s="6">
        <f t="shared" si="0"/>
        <v>10</v>
      </c>
      <c r="Q59" s="2">
        <v>5417572.2000000002</v>
      </c>
      <c r="R59" s="2">
        <v>10</v>
      </c>
      <c r="S59" s="2">
        <v>7</v>
      </c>
      <c r="T59" s="2">
        <v>0</v>
      </c>
      <c r="U59" s="2">
        <v>40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40</v>
      </c>
      <c r="AB59" s="2">
        <v>0</v>
      </c>
      <c r="AC59" s="2">
        <v>0</v>
      </c>
      <c r="AD59">
        <f t="shared" si="1"/>
        <v>10</v>
      </c>
      <c r="AF59" t="b">
        <f t="shared" si="2"/>
        <v>1</v>
      </c>
    </row>
    <row r="60" spans="1:32" x14ac:dyDescent="0.2">
      <c r="A60" s="57"/>
      <c r="B60" s="2" t="s">
        <v>22</v>
      </c>
      <c r="C60" s="2" t="s">
        <v>13</v>
      </c>
      <c r="D60" s="2" t="s">
        <v>13</v>
      </c>
      <c r="E60" s="2" t="s">
        <v>13</v>
      </c>
      <c r="F60" s="6" t="s">
        <v>14</v>
      </c>
      <c r="G60" s="6" t="s">
        <v>14</v>
      </c>
      <c r="H60" s="6" t="s">
        <v>14</v>
      </c>
      <c r="I60" s="6" t="s">
        <v>14</v>
      </c>
      <c r="J60" s="6" t="s">
        <v>14</v>
      </c>
      <c r="K60" s="6" t="s">
        <v>14</v>
      </c>
      <c r="L60" s="6" t="s">
        <v>14</v>
      </c>
      <c r="M60" s="6" t="s">
        <v>14</v>
      </c>
      <c r="N60" s="24" t="s">
        <v>14</v>
      </c>
      <c r="O60" s="6">
        <f t="shared" si="0"/>
        <v>9</v>
      </c>
      <c r="Q60" s="2">
        <v>5417573.0999999996</v>
      </c>
      <c r="R60" s="2">
        <v>40</v>
      </c>
      <c r="S60" s="2">
        <v>40</v>
      </c>
      <c r="T60" s="2">
        <v>40</v>
      </c>
      <c r="U60" s="2">
        <v>2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>
        <f t="shared" si="1"/>
        <v>9</v>
      </c>
      <c r="AF60" t="b">
        <f t="shared" si="2"/>
        <v>1</v>
      </c>
    </row>
    <row r="61" spans="1:32" x14ac:dyDescent="0.2">
      <c r="A61" s="57"/>
      <c r="B61" s="2" t="s">
        <v>22</v>
      </c>
      <c r="C61" s="2" t="s">
        <v>22</v>
      </c>
      <c r="D61" s="6" t="s">
        <v>14</v>
      </c>
      <c r="E61" s="6" t="s">
        <v>14</v>
      </c>
      <c r="F61" s="6" t="s">
        <v>14</v>
      </c>
      <c r="G61" s="6" t="s">
        <v>14</v>
      </c>
      <c r="H61" s="6" t="s">
        <v>14</v>
      </c>
      <c r="I61" s="6" t="s">
        <v>14</v>
      </c>
      <c r="J61" s="6" t="s">
        <v>14</v>
      </c>
      <c r="K61" s="6" t="s">
        <v>14</v>
      </c>
      <c r="L61" s="6" t="s">
        <v>14</v>
      </c>
      <c r="M61" s="6" t="s">
        <v>14</v>
      </c>
      <c r="N61" s="24" t="s">
        <v>14</v>
      </c>
      <c r="O61" s="6">
        <f t="shared" si="0"/>
        <v>11</v>
      </c>
      <c r="Q61" s="2">
        <v>5417573.2000000002</v>
      </c>
      <c r="R61" s="2" t="s">
        <v>22</v>
      </c>
      <c r="S61" s="2">
        <v>0</v>
      </c>
      <c r="T61" s="2">
        <v>1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>
        <v>11</v>
      </c>
      <c r="AF61" t="b">
        <f t="shared" si="2"/>
        <v>1</v>
      </c>
    </row>
    <row r="62" spans="1:32" x14ac:dyDescent="0.2">
      <c r="A62" s="57"/>
      <c r="B62" s="2" t="s">
        <v>22</v>
      </c>
      <c r="C62" s="2" t="s">
        <v>13</v>
      </c>
      <c r="D62" s="2">
        <v>0</v>
      </c>
      <c r="E62" s="2" t="s">
        <v>13</v>
      </c>
      <c r="F62" s="2" t="s">
        <v>13</v>
      </c>
      <c r="G62" s="2">
        <v>0</v>
      </c>
      <c r="H62" s="2">
        <v>0</v>
      </c>
      <c r="I62" s="2" t="s">
        <v>23</v>
      </c>
      <c r="J62" s="2" t="s">
        <v>23</v>
      </c>
      <c r="K62" s="2">
        <v>0</v>
      </c>
      <c r="L62" s="2" t="s">
        <v>13</v>
      </c>
      <c r="M62" s="2" t="s">
        <v>13</v>
      </c>
      <c r="N62" s="25">
        <v>0</v>
      </c>
      <c r="O62" s="6">
        <f t="shared" si="0"/>
        <v>0</v>
      </c>
      <c r="Q62" s="2">
        <v>5417574.0999999996</v>
      </c>
      <c r="R62" s="2">
        <v>40</v>
      </c>
      <c r="S62" s="2">
        <v>40</v>
      </c>
      <c r="T62" s="2">
        <v>40</v>
      </c>
      <c r="U62" s="2">
        <v>40</v>
      </c>
      <c r="V62" s="2">
        <v>40</v>
      </c>
      <c r="W62" s="2">
        <v>40</v>
      </c>
      <c r="X62" s="2">
        <v>40</v>
      </c>
      <c r="Y62" s="2">
        <v>40</v>
      </c>
      <c r="Z62" s="2">
        <v>40</v>
      </c>
      <c r="AA62" s="2">
        <v>40</v>
      </c>
      <c r="AB62" s="2">
        <v>40</v>
      </c>
      <c r="AC62" s="2">
        <v>40</v>
      </c>
      <c r="AD62">
        <f t="shared" si="1"/>
        <v>0</v>
      </c>
      <c r="AF62" t="b">
        <f t="shared" si="2"/>
        <v>1</v>
      </c>
    </row>
    <row r="63" spans="1:32" x14ac:dyDescent="0.2">
      <c r="A63" s="57"/>
      <c r="B63" s="2" t="s">
        <v>22</v>
      </c>
      <c r="C63" s="6" t="s">
        <v>14</v>
      </c>
      <c r="D63" s="6" t="s">
        <v>14</v>
      </c>
      <c r="E63" s="6" t="s">
        <v>14</v>
      </c>
      <c r="F63" s="6" t="s">
        <v>14</v>
      </c>
      <c r="G63" s="6" t="s">
        <v>14</v>
      </c>
      <c r="H63" s="2">
        <v>0</v>
      </c>
      <c r="I63" s="2" t="s">
        <v>13</v>
      </c>
      <c r="J63" s="2" t="s">
        <v>13</v>
      </c>
      <c r="K63" s="2" t="s">
        <v>13</v>
      </c>
      <c r="L63" s="6" t="s">
        <v>14</v>
      </c>
      <c r="M63" s="6" t="s">
        <v>14</v>
      </c>
      <c r="N63" s="24" t="s">
        <v>14</v>
      </c>
      <c r="O63" s="6">
        <f t="shared" si="0"/>
        <v>8</v>
      </c>
      <c r="Q63" s="2">
        <v>5417574.2000000002</v>
      </c>
      <c r="R63" s="2">
        <v>8</v>
      </c>
      <c r="S63" s="2">
        <v>0</v>
      </c>
      <c r="T63" s="2">
        <v>0</v>
      </c>
      <c r="U63" s="2">
        <v>0</v>
      </c>
      <c r="V63" s="2">
        <v>0</v>
      </c>
      <c r="W63" s="2">
        <v>40</v>
      </c>
      <c r="X63" s="2">
        <v>40</v>
      </c>
      <c r="Y63" s="2">
        <v>40</v>
      </c>
      <c r="Z63" s="2">
        <v>40</v>
      </c>
      <c r="AA63" s="2">
        <v>0</v>
      </c>
      <c r="AB63" s="2">
        <v>14</v>
      </c>
      <c r="AC63" s="2">
        <v>1</v>
      </c>
      <c r="AD63">
        <f t="shared" si="1"/>
        <v>8</v>
      </c>
      <c r="AF63" t="b">
        <f t="shared" si="2"/>
        <v>1</v>
      </c>
    </row>
    <row r="64" spans="1:32" x14ac:dyDescent="0.2">
      <c r="A64" s="57"/>
      <c r="B64" s="2" t="s">
        <v>22</v>
      </c>
      <c r="C64" s="6" t="s">
        <v>14</v>
      </c>
      <c r="D64" s="2" t="s">
        <v>13</v>
      </c>
      <c r="E64" s="2">
        <v>0</v>
      </c>
      <c r="F64" s="2" t="s">
        <v>13</v>
      </c>
      <c r="G64" s="2" t="s">
        <v>13</v>
      </c>
      <c r="H64" s="2">
        <v>0</v>
      </c>
      <c r="I64" s="2" t="s">
        <v>13</v>
      </c>
      <c r="J64" s="2" t="s">
        <v>23</v>
      </c>
      <c r="K64" s="2">
        <v>0</v>
      </c>
      <c r="L64" s="2" t="s">
        <v>13</v>
      </c>
      <c r="M64" s="2" t="s">
        <v>13</v>
      </c>
      <c r="N64" s="25" t="s">
        <v>23</v>
      </c>
      <c r="O64" s="6">
        <f t="shared" si="0"/>
        <v>1</v>
      </c>
      <c r="Q64" s="2">
        <v>5417575.0999999996</v>
      </c>
      <c r="R64" s="2">
        <v>11</v>
      </c>
      <c r="S64" s="2">
        <v>40</v>
      </c>
      <c r="T64" s="2">
        <v>40</v>
      </c>
      <c r="U64" s="2">
        <v>40</v>
      </c>
      <c r="V64" s="2">
        <v>40</v>
      </c>
      <c r="W64" s="2">
        <v>40</v>
      </c>
      <c r="X64" s="2">
        <v>40</v>
      </c>
      <c r="Y64" s="2">
        <v>40</v>
      </c>
      <c r="Z64" s="2">
        <v>40</v>
      </c>
      <c r="AA64" s="2">
        <v>40</v>
      </c>
      <c r="AB64" s="2">
        <v>40</v>
      </c>
      <c r="AC64" s="2">
        <v>40</v>
      </c>
      <c r="AD64">
        <f t="shared" si="1"/>
        <v>1</v>
      </c>
      <c r="AF64" t="b">
        <f t="shared" si="2"/>
        <v>1</v>
      </c>
    </row>
    <row r="65" spans="1:32" x14ac:dyDescent="0.2">
      <c r="A65" s="57"/>
      <c r="B65" s="2" t="s">
        <v>22</v>
      </c>
      <c r="C65" s="6" t="s">
        <v>14</v>
      </c>
      <c r="D65" s="6" t="s">
        <v>14</v>
      </c>
      <c r="E65" s="6" t="s">
        <v>14</v>
      </c>
      <c r="F65" s="2" t="s">
        <v>13</v>
      </c>
      <c r="G65" s="6" t="s">
        <v>14</v>
      </c>
      <c r="H65" s="2">
        <v>0</v>
      </c>
      <c r="I65" s="6" t="s">
        <v>14</v>
      </c>
      <c r="J65" s="6" t="s">
        <v>14</v>
      </c>
      <c r="K65" s="6" t="s">
        <v>14</v>
      </c>
      <c r="L65" s="6" t="s">
        <v>14</v>
      </c>
      <c r="M65" s="6" t="s">
        <v>14</v>
      </c>
      <c r="N65" s="24" t="s">
        <v>14</v>
      </c>
      <c r="O65" s="6">
        <f t="shared" si="0"/>
        <v>10</v>
      </c>
      <c r="Q65" s="2">
        <v>5417575.2000000002</v>
      </c>
      <c r="R65" s="2">
        <v>25</v>
      </c>
      <c r="S65" s="2">
        <v>14</v>
      </c>
      <c r="T65" s="2">
        <v>0</v>
      </c>
      <c r="U65" s="2">
        <v>40</v>
      </c>
      <c r="V65" s="2">
        <v>1</v>
      </c>
      <c r="W65" s="2">
        <v>40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>
        <f t="shared" si="1"/>
        <v>10</v>
      </c>
      <c r="AF65" t="b">
        <f t="shared" si="2"/>
        <v>1</v>
      </c>
    </row>
    <row r="66" spans="1:32" x14ac:dyDescent="0.2">
      <c r="A66" s="57" t="s">
        <v>31</v>
      </c>
      <c r="B66" s="2">
        <v>419.2</v>
      </c>
      <c r="C66" s="2" t="s">
        <v>15</v>
      </c>
      <c r="D66" s="8" t="s">
        <v>13</v>
      </c>
      <c r="E66" s="2" t="s">
        <v>15</v>
      </c>
      <c r="F66" s="2" t="s">
        <v>15</v>
      </c>
      <c r="G66" s="8" t="s">
        <v>13</v>
      </c>
      <c r="H66" s="2" t="s">
        <v>15</v>
      </c>
      <c r="I66" s="2" t="s">
        <v>15</v>
      </c>
      <c r="J66" s="8" t="s">
        <v>13</v>
      </c>
      <c r="K66" s="8" t="s">
        <v>13</v>
      </c>
      <c r="L66" s="8" t="s">
        <v>13</v>
      </c>
      <c r="M66" s="8" t="s">
        <v>13</v>
      </c>
      <c r="N66" s="24" t="s">
        <v>14</v>
      </c>
      <c r="O66" s="6">
        <f t="shared" si="0"/>
        <v>1</v>
      </c>
      <c r="Q66" s="2">
        <v>419.2</v>
      </c>
      <c r="R66" s="2">
        <v>40</v>
      </c>
      <c r="S66" s="2">
        <v>40</v>
      </c>
      <c r="T66" s="2">
        <v>40</v>
      </c>
      <c r="U66" s="2">
        <v>40</v>
      </c>
      <c r="V66" s="2">
        <v>40</v>
      </c>
      <c r="W66" s="2">
        <v>40</v>
      </c>
      <c r="X66" s="2">
        <v>40</v>
      </c>
      <c r="Y66" s="2">
        <v>40</v>
      </c>
      <c r="Z66" s="2">
        <v>40</v>
      </c>
      <c r="AA66" s="2">
        <v>40</v>
      </c>
      <c r="AB66" s="2">
        <v>40</v>
      </c>
      <c r="AC66" s="1">
        <v>0</v>
      </c>
      <c r="AD66">
        <f t="shared" si="1"/>
        <v>1</v>
      </c>
      <c r="AF66" t="b">
        <f t="shared" si="2"/>
        <v>1</v>
      </c>
    </row>
    <row r="67" spans="1:32" x14ac:dyDescent="0.2">
      <c r="A67" s="57"/>
      <c r="B67" s="2">
        <v>420.1</v>
      </c>
      <c r="C67" s="8" t="s">
        <v>13</v>
      </c>
      <c r="D67" s="2" t="s">
        <v>15</v>
      </c>
      <c r="E67" s="6" t="s">
        <v>14</v>
      </c>
      <c r="F67" s="6" t="s">
        <v>14</v>
      </c>
      <c r="G67" s="6" t="s">
        <v>14</v>
      </c>
      <c r="H67" s="6" t="s">
        <v>14</v>
      </c>
      <c r="I67" s="6" t="s">
        <v>14</v>
      </c>
      <c r="J67" s="6" t="s">
        <v>14</v>
      </c>
      <c r="K67" s="6" t="s">
        <v>14</v>
      </c>
      <c r="L67" s="6" t="s">
        <v>14</v>
      </c>
      <c r="M67" s="6" t="s">
        <v>14</v>
      </c>
      <c r="N67" s="24" t="s">
        <v>14</v>
      </c>
      <c r="O67" s="6">
        <f t="shared" ref="O67:O130" si="3">COUNTIF(C67:N67, "X")</f>
        <v>10</v>
      </c>
      <c r="Q67" s="2">
        <v>420.1</v>
      </c>
      <c r="R67" s="2">
        <v>40</v>
      </c>
      <c r="S67" s="2">
        <v>40</v>
      </c>
      <c r="T67" s="1">
        <v>1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>
        <f t="shared" ref="AD67:AD130" si="4">12 - COUNTIF(R67:AC67, 40)</f>
        <v>10</v>
      </c>
      <c r="AF67" t="b">
        <f t="shared" ref="AF67:AF130" si="5">AD67=O67</f>
        <v>1</v>
      </c>
    </row>
    <row r="68" spans="1:32" x14ac:dyDescent="0.2">
      <c r="A68" s="57"/>
      <c r="B68" s="2">
        <v>421.1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8" t="s">
        <v>13</v>
      </c>
      <c r="L68" s="8" t="s">
        <v>13</v>
      </c>
      <c r="M68" s="8" t="s">
        <v>13</v>
      </c>
      <c r="N68" s="26" t="s">
        <v>13</v>
      </c>
      <c r="O68" s="6">
        <f t="shared" si="3"/>
        <v>0</v>
      </c>
      <c r="Q68" s="2">
        <v>421.1</v>
      </c>
      <c r="R68" s="2">
        <v>40</v>
      </c>
      <c r="S68" s="2">
        <v>40</v>
      </c>
      <c r="T68" s="2">
        <v>40</v>
      </c>
      <c r="U68" s="2">
        <v>40</v>
      </c>
      <c r="V68" s="2">
        <v>40</v>
      </c>
      <c r="W68" s="2">
        <v>40</v>
      </c>
      <c r="X68" s="2">
        <v>40</v>
      </c>
      <c r="Y68" s="2">
        <v>40</v>
      </c>
      <c r="Z68" s="2">
        <v>40</v>
      </c>
      <c r="AA68" s="2">
        <v>40</v>
      </c>
      <c r="AB68" s="2">
        <v>40</v>
      </c>
      <c r="AC68" s="2">
        <v>40</v>
      </c>
      <c r="AD68">
        <f t="shared" si="4"/>
        <v>0</v>
      </c>
      <c r="AF68" t="b">
        <f t="shared" si="5"/>
        <v>1</v>
      </c>
    </row>
    <row r="69" spans="1:32" x14ac:dyDescent="0.2">
      <c r="A69" s="57"/>
      <c r="B69" s="2">
        <v>422.2</v>
      </c>
      <c r="C69" s="2" t="s">
        <v>15</v>
      </c>
      <c r="D69" s="2" t="s">
        <v>15</v>
      </c>
      <c r="E69" s="8" t="s">
        <v>13</v>
      </c>
      <c r="F69" s="2" t="s">
        <v>15</v>
      </c>
      <c r="G69" s="2" t="s">
        <v>15</v>
      </c>
      <c r="H69" s="6" t="s">
        <v>14</v>
      </c>
      <c r="I69" s="6" t="s">
        <v>14</v>
      </c>
      <c r="J69" s="6" t="s">
        <v>14</v>
      </c>
      <c r="K69" s="6" t="s">
        <v>14</v>
      </c>
      <c r="L69" s="6" t="s">
        <v>14</v>
      </c>
      <c r="M69" s="6" t="s">
        <v>14</v>
      </c>
      <c r="N69" s="24" t="s">
        <v>14</v>
      </c>
      <c r="O69" s="6">
        <f t="shared" si="3"/>
        <v>7</v>
      </c>
      <c r="Q69" s="2">
        <v>422.2</v>
      </c>
      <c r="R69" s="2">
        <v>40</v>
      </c>
      <c r="S69" s="2">
        <v>40</v>
      </c>
      <c r="T69" s="2">
        <v>40</v>
      </c>
      <c r="U69" s="2">
        <v>40</v>
      </c>
      <c r="V69" s="2">
        <v>40</v>
      </c>
      <c r="W69" s="1">
        <v>0</v>
      </c>
      <c r="X69" s="1">
        <v>12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>
        <f t="shared" si="4"/>
        <v>7</v>
      </c>
      <c r="AF69" t="b">
        <f t="shared" si="5"/>
        <v>1</v>
      </c>
    </row>
    <row r="70" spans="1:32" x14ac:dyDescent="0.2">
      <c r="A70" s="57"/>
      <c r="B70" s="2">
        <v>423.1</v>
      </c>
      <c r="C70" s="2" t="s">
        <v>15</v>
      </c>
      <c r="D70" s="8" t="s">
        <v>13</v>
      </c>
      <c r="E70" s="8" t="s">
        <v>13</v>
      </c>
      <c r="F70" s="8" t="s">
        <v>13</v>
      </c>
      <c r="G70" s="8" t="s">
        <v>13</v>
      </c>
      <c r="H70" s="2" t="s">
        <v>15</v>
      </c>
      <c r="I70" s="2" t="s">
        <v>15</v>
      </c>
      <c r="J70" s="2" t="s">
        <v>15</v>
      </c>
      <c r="K70" s="6" t="s">
        <v>14</v>
      </c>
      <c r="L70" s="8" t="s">
        <v>13</v>
      </c>
      <c r="M70" s="8" t="s">
        <v>13</v>
      </c>
      <c r="N70" s="26" t="s">
        <v>13</v>
      </c>
      <c r="O70" s="6">
        <f t="shared" si="3"/>
        <v>1</v>
      </c>
      <c r="Q70" s="2">
        <v>423.1</v>
      </c>
      <c r="R70" s="2">
        <v>40</v>
      </c>
      <c r="S70" s="2">
        <v>40</v>
      </c>
      <c r="T70" s="2">
        <v>40</v>
      </c>
      <c r="U70" s="2">
        <v>40</v>
      </c>
      <c r="V70" s="2">
        <v>40</v>
      </c>
      <c r="W70" s="2">
        <v>40</v>
      </c>
      <c r="X70" s="2">
        <v>40</v>
      </c>
      <c r="Y70" s="2">
        <v>40</v>
      </c>
      <c r="Z70" s="1">
        <v>15</v>
      </c>
      <c r="AA70" s="2">
        <v>40</v>
      </c>
      <c r="AB70" s="2">
        <v>40</v>
      </c>
      <c r="AC70" s="2">
        <v>40</v>
      </c>
      <c r="AD70">
        <f t="shared" si="4"/>
        <v>1</v>
      </c>
      <c r="AF70" t="b">
        <f t="shared" si="5"/>
        <v>1</v>
      </c>
    </row>
    <row r="71" spans="1:32" x14ac:dyDescent="0.2">
      <c r="A71" s="57"/>
      <c r="B71" s="2">
        <v>424.2</v>
      </c>
      <c r="C71" s="8" t="s">
        <v>13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6" t="s">
        <v>14</v>
      </c>
      <c r="K71" s="6" t="s">
        <v>14</v>
      </c>
      <c r="L71" s="6" t="s">
        <v>14</v>
      </c>
      <c r="M71" s="6" t="s">
        <v>14</v>
      </c>
      <c r="N71" s="24" t="s">
        <v>14</v>
      </c>
      <c r="O71" s="6">
        <f t="shared" si="3"/>
        <v>5</v>
      </c>
      <c r="Q71" s="2">
        <v>424.2</v>
      </c>
      <c r="R71" s="2">
        <v>40</v>
      </c>
      <c r="S71" s="2">
        <v>40</v>
      </c>
      <c r="T71" s="2">
        <v>40</v>
      </c>
      <c r="U71" s="2">
        <v>40</v>
      </c>
      <c r="V71" s="2">
        <v>40</v>
      </c>
      <c r="W71" s="2">
        <v>40</v>
      </c>
      <c r="X71" s="2">
        <v>40</v>
      </c>
      <c r="Y71" s="1">
        <v>1</v>
      </c>
      <c r="Z71" s="1">
        <v>0</v>
      </c>
      <c r="AA71" s="1">
        <v>18</v>
      </c>
      <c r="AB71" s="1">
        <v>2</v>
      </c>
      <c r="AC71" s="1">
        <v>0</v>
      </c>
      <c r="AD71">
        <f t="shared" si="4"/>
        <v>5</v>
      </c>
      <c r="AF71" t="b">
        <f t="shared" si="5"/>
        <v>1</v>
      </c>
    </row>
    <row r="72" spans="1:32" x14ac:dyDescent="0.2">
      <c r="A72" s="57"/>
      <c r="B72" s="2">
        <v>425.1</v>
      </c>
      <c r="C72" s="7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8" t="s">
        <v>13</v>
      </c>
      <c r="L72" s="8" t="s">
        <v>13</v>
      </c>
      <c r="M72" s="2" t="s">
        <v>15</v>
      </c>
      <c r="N72" s="26" t="s">
        <v>13</v>
      </c>
      <c r="O72" s="6">
        <f t="shared" si="3"/>
        <v>0</v>
      </c>
      <c r="Q72" s="2">
        <v>425.1</v>
      </c>
      <c r="R72" s="2">
        <v>40</v>
      </c>
      <c r="S72" s="2">
        <v>40</v>
      </c>
      <c r="T72" s="2">
        <v>40</v>
      </c>
      <c r="U72" s="2">
        <v>40</v>
      </c>
      <c r="V72" s="2">
        <v>40</v>
      </c>
      <c r="W72" s="2">
        <v>40</v>
      </c>
      <c r="X72" s="2">
        <v>40</v>
      </c>
      <c r="Y72" s="2">
        <v>40</v>
      </c>
      <c r="Z72" s="2">
        <v>40</v>
      </c>
      <c r="AA72" s="2">
        <v>40</v>
      </c>
      <c r="AB72" s="2">
        <v>40</v>
      </c>
      <c r="AC72" s="2">
        <v>40</v>
      </c>
      <c r="AD72">
        <f t="shared" si="4"/>
        <v>0</v>
      </c>
      <c r="AF72" t="b">
        <f t="shared" si="5"/>
        <v>1</v>
      </c>
    </row>
    <row r="73" spans="1:32" x14ac:dyDescent="0.2">
      <c r="A73" s="57"/>
      <c r="B73" s="2">
        <v>426.1</v>
      </c>
      <c r="C73" s="7" t="s">
        <v>15</v>
      </c>
      <c r="D73" s="2" t="s">
        <v>15</v>
      </c>
      <c r="E73" s="6" t="s">
        <v>14</v>
      </c>
      <c r="F73" s="6" t="s">
        <v>14</v>
      </c>
      <c r="G73" s="6" t="s">
        <v>14</v>
      </c>
      <c r="H73" s="6" t="s">
        <v>14</v>
      </c>
      <c r="I73" s="6" t="s">
        <v>14</v>
      </c>
      <c r="J73" s="6" t="s">
        <v>14</v>
      </c>
      <c r="K73" s="6" t="s">
        <v>14</v>
      </c>
      <c r="L73" s="6" t="s">
        <v>14</v>
      </c>
      <c r="M73" s="6" t="s">
        <v>14</v>
      </c>
      <c r="N73" s="24" t="s">
        <v>14</v>
      </c>
      <c r="O73" s="6">
        <f t="shared" si="3"/>
        <v>10</v>
      </c>
      <c r="Q73" s="2">
        <v>426.1</v>
      </c>
      <c r="R73" s="2">
        <v>40</v>
      </c>
      <c r="S73" s="2">
        <v>40</v>
      </c>
      <c r="T73" s="1">
        <v>27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1</v>
      </c>
      <c r="AA73" s="1">
        <v>0</v>
      </c>
      <c r="AB73" s="1">
        <v>0</v>
      </c>
      <c r="AC73" s="1">
        <v>0</v>
      </c>
      <c r="AD73">
        <f t="shared" si="4"/>
        <v>10</v>
      </c>
      <c r="AF73" t="b">
        <f t="shared" si="5"/>
        <v>1</v>
      </c>
    </row>
    <row r="74" spans="1:32" x14ac:dyDescent="0.2">
      <c r="A74" s="57" t="s">
        <v>32</v>
      </c>
      <c r="B74" s="2">
        <v>457.1</v>
      </c>
      <c r="C74" s="8" t="s">
        <v>13</v>
      </c>
      <c r="D74" s="6" t="s">
        <v>14</v>
      </c>
      <c r="E74" s="8" t="s">
        <v>13</v>
      </c>
      <c r="F74" s="8" t="s">
        <v>13</v>
      </c>
      <c r="G74" s="8" t="s">
        <v>13</v>
      </c>
      <c r="H74" s="8" t="s">
        <v>13</v>
      </c>
      <c r="I74" s="2" t="s">
        <v>18</v>
      </c>
      <c r="J74" s="8" t="s">
        <v>13</v>
      </c>
      <c r="K74" s="8" t="s">
        <v>13</v>
      </c>
      <c r="L74" s="8" t="s">
        <v>13</v>
      </c>
      <c r="M74" s="8" t="s">
        <v>13</v>
      </c>
      <c r="N74" s="25" t="s">
        <v>18</v>
      </c>
      <c r="O74" s="6">
        <f t="shared" si="3"/>
        <v>1</v>
      </c>
      <c r="Q74" s="2">
        <v>457.1</v>
      </c>
      <c r="R74" s="2">
        <v>40</v>
      </c>
      <c r="S74" s="1">
        <v>12</v>
      </c>
      <c r="T74" s="2">
        <v>40</v>
      </c>
      <c r="U74" s="2">
        <v>40</v>
      </c>
      <c r="V74" s="2">
        <v>40</v>
      </c>
      <c r="W74" s="2">
        <v>40</v>
      </c>
      <c r="X74" s="2">
        <v>40</v>
      </c>
      <c r="Y74" s="2">
        <v>40</v>
      </c>
      <c r="Z74" s="2">
        <v>40</v>
      </c>
      <c r="AA74" s="2">
        <v>40</v>
      </c>
      <c r="AB74" s="2">
        <v>40</v>
      </c>
      <c r="AC74" s="2">
        <v>40</v>
      </c>
      <c r="AD74">
        <f t="shared" si="4"/>
        <v>1</v>
      </c>
      <c r="AF74" t="b">
        <f t="shared" si="5"/>
        <v>1</v>
      </c>
    </row>
    <row r="75" spans="1:32" x14ac:dyDescent="0.2">
      <c r="A75" s="57"/>
      <c r="B75" s="2">
        <v>457.2</v>
      </c>
      <c r="C75" s="8" t="s">
        <v>13</v>
      </c>
      <c r="D75" s="8" t="s">
        <v>13</v>
      </c>
      <c r="E75" s="6" t="s">
        <v>14</v>
      </c>
      <c r="F75" s="6" t="s">
        <v>14</v>
      </c>
      <c r="G75" s="6" t="s">
        <v>14</v>
      </c>
      <c r="H75" s="6" t="s">
        <v>14</v>
      </c>
      <c r="I75" s="6" t="s">
        <v>14</v>
      </c>
      <c r="J75" s="6" t="s">
        <v>14</v>
      </c>
      <c r="K75" s="6" t="s">
        <v>14</v>
      </c>
      <c r="L75" s="6" t="s">
        <v>14</v>
      </c>
      <c r="M75" s="6" t="s">
        <v>14</v>
      </c>
      <c r="N75" s="24" t="s">
        <v>14</v>
      </c>
      <c r="O75" s="6">
        <f t="shared" si="3"/>
        <v>10</v>
      </c>
      <c r="Q75" s="2">
        <v>457.2</v>
      </c>
      <c r="R75" s="2">
        <v>40</v>
      </c>
      <c r="S75" s="2">
        <v>40</v>
      </c>
      <c r="T75" s="1">
        <v>1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>
        <f t="shared" si="4"/>
        <v>10</v>
      </c>
      <c r="AF75" t="b">
        <f t="shared" si="5"/>
        <v>1</v>
      </c>
    </row>
    <row r="76" spans="1:32" x14ac:dyDescent="0.2">
      <c r="A76" s="57"/>
      <c r="B76" s="2">
        <v>458.1</v>
      </c>
      <c r="C76" s="8" t="s">
        <v>13</v>
      </c>
      <c r="D76" s="2" t="s">
        <v>18</v>
      </c>
      <c r="E76" s="2" t="s">
        <v>18</v>
      </c>
      <c r="F76" s="8" t="s">
        <v>13</v>
      </c>
      <c r="G76" s="8" t="s">
        <v>13</v>
      </c>
      <c r="H76" s="6" t="s">
        <v>14</v>
      </c>
      <c r="I76" s="6" t="s">
        <v>14</v>
      </c>
      <c r="J76" s="6" t="s">
        <v>14</v>
      </c>
      <c r="K76" s="6" t="s">
        <v>14</v>
      </c>
      <c r="L76" s="6" t="s">
        <v>14</v>
      </c>
      <c r="M76" s="6" t="s">
        <v>14</v>
      </c>
      <c r="N76" s="24" t="s">
        <v>14</v>
      </c>
      <c r="O76" s="6">
        <f t="shared" si="3"/>
        <v>7</v>
      </c>
      <c r="Q76" s="2">
        <v>458.1</v>
      </c>
      <c r="R76" s="2">
        <v>40</v>
      </c>
      <c r="S76" s="2">
        <v>40</v>
      </c>
      <c r="T76" s="2">
        <v>40</v>
      </c>
      <c r="U76" s="2">
        <v>40</v>
      </c>
      <c r="V76" s="2">
        <v>40</v>
      </c>
      <c r="W76" s="1">
        <v>18</v>
      </c>
      <c r="X76" s="1">
        <v>17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>
        <f t="shared" si="4"/>
        <v>7</v>
      </c>
      <c r="AF76" t="b">
        <f t="shared" si="5"/>
        <v>1</v>
      </c>
    </row>
    <row r="77" spans="1:32" x14ac:dyDescent="0.2">
      <c r="A77" s="57"/>
      <c r="B77" s="2">
        <v>458.2</v>
      </c>
      <c r="C77" s="1" t="s">
        <v>18</v>
      </c>
      <c r="D77" s="1" t="s">
        <v>18</v>
      </c>
      <c r="E77" s="2" t="s">
        <v>18</v>
      </c>
      <c r="F77" s="2" t="s">
        <v>18</v>
      </c>
      <c r="G77" s="2" t="s">
        <v>18</v>
      </c>
      <c r="H77" s="2" t="s">
        <v>18</v>
      </c>
      <c r="I77" s="2" t="s">
        <v>18</v>
      </c>
      <c r="J77" s="2" t="s">
        <v>18</v>
      </c>
      <c r="K77" s="2" t="s">
        <v>18</v>
      </c>
      <c r="L77" s="2" t="s">
        <v>18</v>
      </c>
      <c r="M77" s="2" t="s">
        <v>18</v>
      </c>
      <c r="N77" s="25" t="s">
        <v>18</v>
      </c>
      <c r="O77" s="6">
        <f t="shared" si="3"/>
        <v>0</v>
      </c>
      <c r="Q77" s="2">
        <v>458.2</v>
      </c>
      <c r="R77" s="2">
        <v>40</v>
      </c>
      <c r="S77" s="2">
        <v>40</v>
      </c>
      <c r="T77" s="2">
        <v>40</v>
      </c>
      <c r="U77" s="2">
        <v>40</v>
      </c>
      <c r="V77" s="2">
        <v>40</v>
      </c>
      <c r="W77" s="2">
        <v>40</v>
      </c>
      <c r="X77" s="2">
        <v>40</v>
      </c>
      <c r="Y77" s="2">
        <v>40</v>
      </c>
      <c r="Z77" s="2">
        <v>40</v>
      </c>
      <c r="AA77" s="2">
        <v>40</v>
      </c>
      <c r="AB77" s="2">
        <v>40</v>
      </c>
      <c r="AC77" s="2">
        <v>40</v>
      </c>
      <c r="AD77">
        <f t="shared" si="4"/>
        <v>0</v>
      </c>
      <c r="AF77" t="b">
        <f t="shared" si="5"/>
        <v>1</v>
      </c>
    </row>
    <row r="78" spans="1:32" x14ac:dyDescent="0.2">
      <c r="A78" s="57"/>
      <c r="B78" s="2">
        <v>459.1</v>
      </c>
      <c r="C78" s="1" t="s">
        <v>18</v>
      </c>
      <c r="D78" s="1" t="s">
        <v>18</v>
      </c>
      <c r="E78" s="2" t="s">
        <v>18</v>
      </c>
      <c r="F78" s="2" t="s">
        <v>18</v>
      </c>
      <c r="G78" s="2" t="s">
        <v>18</v>
      </c>
      <c r="H78" s="2" t="s">
        <v>18</v>
      </c>
      <c r="I78" s="2" t="s">
        <v>18</v>
      </c>
      <c r="J78" s="2" t="s">
        <v>18</v>
      </c>
      <c r="K78" s="2" t="s">
        <v>18</v>
      </c>
      <c r="L78" s="2" t="s">
        <v>18</v>
      </c>
      <c r="M78" s="2" t="s">
        <v>18</v>
      </c>
      <c r="N78" s="25" t="s">
        <v>18</v>
      </c>
      <c r="O78" s="6">
        <f t="shared" si="3"/>
        <v>0</v>
      </c>
      <c r="Q78" s="2">
        <v>459.1</v>
      </c>
      <c r="R78" s="2">
        <v>40</v>
      </c>
      <c r="S78" s="2">
        <v>40</v>
      </c>
      <c r="T78" s="2">
        <v>40</v>
      </c>
      <c r="U78" s="2">
        <v>40</v>
      </c>
      <c r="V78" s="2">
        <v>40</v>
      </c>
      <c r="W78" s="2">
        <v>40</v>
      </c>
      <c r="X78" s="2">
        <v>40</v>
      </c>
      <c r="Y78" s="2">
        <v>40</v>
      </c>
      <c r="Z78" s="2">
        <v>40</v>
      </c>
      <c r="AA78" s="2">
        <v>40</v>
      </c>
      <c r="AB78" s="2">
        <v>40</v>
      </c>
      <c r="AC78" s="2">
        <v>40</v>
      </c>
      <c r="AD78">
        <f t="shared" si="4"/>
        <v>0</v>
      </c>
      <c r="AF78" t="b">
        <f t="shared" si="5"/>
        <v>1</v>
      </c>
    </row>
    <row r="79" spans="1:32" x14ac:dyDescent="0.2">
      <c r="A79" s="57"/>
      <c r="B79" s="2">
        <v>459.2</v>
      </c>
      <c r="C79" s="1" t="s">
        <v>18</v>
      </c>
      <c r="D79" s="1" t="s">
        <v>18</v>
      </c>
      <c r="E79" s="8" t="s">
        <v>13</v>
      </c>
      <c r="F79" s="8" t="s">
        <v>13</v>
      </c>
      <c r="G79" s="2" t="s">
        <v>18</v>
      </c>
      <c r="H79" s="2" t="s">
        <v>18</v>
      </c>
      <c r="I79" s="2" t="s">
        <v>18</v>
      </c>
      <c r="J79" s="2" t="s">
        <v>18</v>
      </c>
      <c r="K79" s="2" t="s">
        <v>18</v>
      </c>
      <c r="L79" s="2" t="s">
        <v>18</v>
      </c>
      <c r="M79" s="2" t="s">
        <v>18</v>
      </c>
      <c r="N79" s="25" t="s">
        <v>18</v>
      </c>
      <c r="O79" s="6">
        <f t="shared" si="3"/>
        <v>0</v>
      </c>
      <c r="Q79" s="2">
        <v>459.2</v>
      </c>
      <c r="R79" s="2">
        <v>40</v>
      </c>
      <c r="S79" s="2">
        <v>40</v>
      </c>
      <c r="T79" s="2">
        <v>40</v>
      </c>
      <c r="U79" s="2">
        <v>40</v>
      </c>
      <c r="V79" s="2">
        <v>40</v>
      </c>
      <c r="W79" s="2">
        <v>40</v>
      </c>
      <c r="X79" s="2">
        <v>40</v>
      </c>
      <c r="Y79" s="2">
        <v>40</v>
      </c>
      <c r="Z79" s="2">
        <v>40</v>
      </c>
      <c r="AA79" s="2">
        <v>40</v>
      </c>
      <c r="AB79" s="2">
        <v>40</v>
      </c>
      <c r="AC79" s="2">
        <v>40</v>
      </c>
      <c r="AD79">
        <f t="shared" si="4"/>
        <v>0</v>
      </c>
      <c r="AF79" t="b">
        <f t="shared" si="5"/>
        <v>1</v>
      </c>
    </row>
    <row r="80" spans="1:32" x14ac:dyDescent="0.2">
      <c r="A80" s="57"/>
      <c r="B80" s="2">
        <v>460.1</v>
      </c>
      <c r="C80" s="8" t="s">
        <v>13</v>
      </c>
      <c r="D80" s="2" t="s">
        <v>18</v>
      </c>
      <c r="E80" s="2" t="s">
        <v>18</v>
      </c>
      <c r="F80" s="2" t="s">
        <v>18</v>
      </c>
      <c r="G80" s="6" t="s">
        <v>14</v>
      </c>
      <c r="H80" s="6" t="s">
        <v>14</v>
      </c>
      <c r="I80" s="6" t="s">
        <v>14</v>
      </c>
      <c r="J80" s="6" t="s">
        <v>14</v>
      </c>
      <c r="K80" s="6" t="s">
        <v>14</v>
      </c>
      <c r="L80" s="6" t="s">
        <v>14</v>
      </c>
      <c r="M80" s="6" t="s">
        <v>14</v>
      </c>
      <c r="N80" s="24" t="s">
        <v>14</v>
      </c>
      <c r="O80" s="6">
        <f t="shared" si="3"/>
        <v>8</v>
      </c>
      <c r="Q80" s="2">
        <v>460.1</v>
      </c>
      <c r="R80" s="2">
        <v>40</v>
      </c>
      <c r="S80" s="2">
        <v>40</v>
      </c>
      <c r="T80" s="2">
        <v>40</v>
      </c>
      <c r="U80" s="2">
        <v>40</v>
      </c>
      <c r="V80" s="1">
        <v>5</v>
      </c>
      <c r="W80" s="18">
        <v>2</v>
      </c>
      <c r="X80" s="1">
        <v>36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>
        <f t="shared" si="4"/>
        <v>8</v>
      </c>
      <c r="AF80" t="b">
        <f t="shared" si="5"/>
        <v>1</v>
      </c>
    </row>
    <row r="81" spans="1:32" x14ac:dyDescent="0.2">
      <c r="A81" s="57"/>
      <c r="B81" s="2">
        <v>460.2</v>
      </c>
      <c r="C81" s="1" t="s">
        <v>18</v>
      </c>
      <c r="D81" s="6" t="s">
        <v>14</v>
      </c>
      <c r="E81" s="2" t="s">
        <v>18</v>
      </c>
      <c r="F81" s="6" t="s">
        <v>14</v>
      </c>
      <c r="G81" s="6" t="s">
        <v>14</v>
      </c>
      <c r="H81" s="6" t="s">
        <v>14</v>
      </c>
      <c r="I81" s="6" t="s">
        <v>14</v>
      </c>
      <c r="J81" s="6" t="s">
        <v>14</v>
      </c>
      <c r="K81" s="6" t="s">
        <v>14</v>
      </c>
      <c r="L81" s="6" t="s">
        <v>14</v>
      </c>
      <c r="M81" s="6" t="s">
        <v>14</v>
      </c>
      <c r="N81" s="24" t="s">
        <v>14</v>
      </c>
      <c r="O81" s="6">
        <f t="shared" si="3"/>
        <v>10</v>
      </c>
      <c r="Q81" s="2">
        <v>460.2</v>
      </c>
      <c r="R81" s="2">
        <v>40</v>
      </c>
      <c r="S81" s="1">
        <v>1</v>
      </c>
      <c r="T81" s="2">
        <v>40</v>
      </c>
      <c r="U81" s="1">
        <v>10</v>
      </c>
      <c r="V81" s="1">
        <v>5</v>
      </c>
      <c r="W81" s="1">
        <v>22</v>
      </c>
      <c r="X81" s="1">
        <v>17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>
        <f t="shared" si="4"/>
        <v>10</v>
      </c>
      <c r="AF81" t="b">
        <f t="shared" si="5"/>
        <v>1</v>
      </c>
    </row>
    <row r="82" spans="1:32" x14ac:dyDescent="0.2">
      <c r="A82" s="58" t="s">
        <v>33</v>
      </c>
      <c r="B82" s="2">
        <v>461.2</v>
      </c>
      <c r="C82" s="6" t="s">
        <v>14</v>
      </c>
      <c r="D82" s="6" t="s">
        <v>14</v>
      </c>
      <c r="E82" s="6" t="s">
        <v>14</v>
      </c>
      <c r="F82" s="6" t="s">
        <v>14</v>
      </c>
      <c r="G82" s="6" t="s">
        <v>14</v>
      </c>
      <c r="H82" s="6" t="s">
        <v>14</v>
      </c>
      <c r="I82" s="6" t="s">
        <v>14</v>
      </c>
      <c r="J82" s="6" t="s">
        <v>14</v>
      </c>
      <c r="K82" s="6" t="s">
        <v>14</v>
      </c>
      <c r="L82" s="6" t="s">
        <v>14</v>
      </c>
      <c r="M82" s="6" t="s">
        <v>14</v>
      </c>
      <c r="N82" s="24" t="s">
        <v>14</v>
      </c>
      <c r="O82" s="6">
        <f t="shared" si="3"/>
        <v>12</v>
      </c>
      <c r="Q82" s="2">
        <v>461.2</v>
      </c>
      <c r="R82" s="1">
        <v>1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>
        <f t="shared" si="4"/>
        <v>12</v>
      </c>
      <c r="AF82" t="b">
        <f t="shared" si="5"/>
        <v>1</v>
      </c>
    </row>
    <row r="83" spans="1:32" x14ac:dyDescent="0.2">
      <c r="A83" s="58"/>
      <c r="B83" s="2">
        <v>462.1</v>
      </c>
      <c r="C83" s="8" t="s">
        <v>13</v>
      </c>
      <c r="D83" s="6" t="s">
        <v>14</v>
      </c>
      <c r="E83" s="6" t="s">
        <v>14</v>
      </c>
      <c r="F83" s="6" t="s">
        <v>14</v>
      </c>
      <c r="G83" s="6" t="s">
        <v>14</v>
      </c>
      <c r="H83" s="6" t="s">
        <v>14</v>
      </c>
      <c r="I83" s="6" t="s">
        <v>14</v>
      </c>
      <c r="J83" s="6" t="s">
        <v>14</v>
      </c>
      <c r="K83" s="6" t="s">
        <v>14</v>
      </c>
      <c r="L83" s="6" t="s">
        <v>14</v>
      </c>
      <c r="M83" s="6" t="s">
        <v>14</v>
      </c>
      <c r="N83" s="24" t="s">
        <v>14</v>
      </c>
      <c r="O83" s="6">
        <f t="shared" si="3"/>
        <v>11</v>
      </c>
      <c r="Q83" s="2">
        <v>462.1</v>
      </c>
      <c r="R83" s="2">
        <v>40</v>
      </c>
      <c r="S83" s="1">
        <v>13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>
        <f t="shared" si="4"/>
        <v>11</v>
      </c>
      <c r="AF83" t="b">
        <f t="shared" si="5"/>
        <v>1</v>
      </c>
    </row>
    <row r="84" spans="1:32" x14ac:dyDescent="0.2">
      <c r="A84" s="58"/>
      <c r="B84" s="2">
        <v>463.2</v>
      </c>
      <c r="C84" s="8" t="s">
        <v>13</v>
      </c>
      <c r="D84" s="6" t="s">
        <v>14</v>
      </c>
      <c r="E84" s="6" t="s">
        <v>14</v>
      </c>
      <c r="F84" s="6" t="s">
        <v>14</v>
      </c>
      <c r="G84" s="6" t="s">
        <v>14</v>
      </c>
      <c r="H84" s="6" t="s">
        <v>14</v>
      </c>
      <c r="I84" s="6" t="s">
        <v>14</v>
      </c>
      <c r="J84" s="6" t="s">
        <v>14</v>
      </c>
      <c r="K84" s="6" t="s">
        <v>14</v>
      </c>
      <c r="L84" s="6" t="s">
        <v>14</v>
      </c>
      <c r="M84" s="6" t="s">
        <v>14</v>
      </c>
      <c r="N84" s="24" t="s">
        <v>14</v>
      </c>
      <c r="O84" s="6">
        <f t="shared" si="3"/>
        <v>11</v>
      </c>
      <c r="Q84" s="2">
        <v>463.2</v>
      </c>
      <c r="R84" s="2">
        <v>40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>
        <f t="shared" si="4"/>
        <v>11</v>
      </c>
      <c r="AF84" t="b">
        <f t="shared" si="5"/>
        <v>1</v>
      </c>
    </row>
    <row r="85" spans="1:32" x14ac:dyDescent="0.2">
      <c r="A85" s="58"/>
      <c r="B85" s="2">
        <v>466.2</v>
      </c>
      <c r="C85" s="6" t="s">
        <v>14</v>
      </c>
      <c r="D85" s="6" t="s">
        <v>14</v>
      </c>
      <c r="E85" s="6" t="s">
        <v>14</v>
      </c>
      <c r="F85" s="6" t="s">
        <v>14</v>
      </c>
      <c r="G85" s="6" t="s">
        <v>14</v>
      </c>
      <c r="H85" s="6" t="s">
        <v>14</v>
      </c>
      <c r="I85" s="6" t="s">
        <v>14</v>
      </c>
      <c r="J85" s="6" t="s">
        <v>14</v>
      </c>
      <c r="K85" s="6" t="s">
        <v>14</v>
      </c>
      <c r="L85" s="6" t="s">
        <v>14</v>
      </c>
      <c r="M85" s="6" t="s">
        <v>14</v>
      </c>
      <c r="N85" s="24" t="s">
        <v>14</v>
      </c>
      <c r="O85" s="6">
        <f t="shared" si="3"/>
        <v>12</v>
      </c>
      <c r="Q85" s="2">
        <v>466.2</v>
      </c>
      <c r="R85" s="1">
        <v>21</v>
      </c>
      <c r="S85" s="1">
        <v>0</v>
      </c>
      <c r="T85" s="1">
        <v>3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>
        <f t="shared" si="4"/>
        <v>12</v>
      </c>
      <c r="AF85" t="b">
        <f t="shared" si="5"/>
        <v>1</v>
      </c>
    </row>
    <row r="86" spans="1:32" x14ac:dyDescent="0.2">
      <c r="A86" s="58"/>
      <c r="B86" s="2">
        <v>467.1</v>
      </c>
      <c r="C86" s="6" t="s">
        <v>14</v>
      </c>
      <c r="D86" s="6" t="s">
        <v>14</v>
      </c>
      <c r="E86" s="6" t="s">
        <v>14</v>
      </c>
      <c r="F86" s="6" t="s">
        <v>14</v>
      </c>
      <c r="G86" s="6" t="s">
        <v>14</v>
      </c>
      <c r="H86" s="6" t="s">
        <v>14</v>
      </c>
      <c r="I86" s="6" t="s">
        <v>14</v>
      </c>
      <c r="J86" s="6" t="s">
        <v>14</v>
      </c>
      <c r="K86" s="6" t="s">
        <v>14</v>
      </c>
      <c r="L86" s="6" t="s">
        <v>14</v>
      </c>
      <c r="M86" s="6" t="s">
        <v>14</v>
      </c>
      <c r="N86" s="24" t="s">
        <v>14</v>
      </c>
      <c r="O86" s="6">
        <f t="shared" si="3"/>
        <v>12</v>
      </c>
      <c r="Q86" s="2">
        <v>467.1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>
        <f t="shared" si="4"/>
        <v>12</v>
      </c>
      <c r="AF86" t="b">
        <f t="shared" si="5"/>
        <v>1</v>
      </c>
    </row>
    <row r="87" spans="1:32" x14ac:dyDescent="0.2">
      <c r="A87" s="58"/>
      <c r="B87" s="2">
        <v>468.1</v>
      </c>
      <c r="C87" s="8" t="s">
        <v>13</v>
      </c>
      <c r="D87" s="10" t="s">
        <v>13</v>
      </c>
      <c r="E87" s="6" t="s">
        <v>14</v>
      </c>
      <c r="F87" s="6" t="s">
        <v>14</v>
      </c>
      <c r="G87" s="6" t="s">
        <v>14</v>
      </c>
      <c r="H87" s="6" t="s">
        <v>14</v>
      </c>
      <c r="I87" s="6" t="s">
        <v>14</v>
      </c>
      <c r="J87" s="6" t="s">
        <v>14</v>
      </c>
      <c r="K87" s="6" t="s">
        <v>14</v>
      </c>
      <c r="L87" s="6" t="s">
        <v>14</v>
      </c>
      <c r="M87" s="6" t="s">
        <v>14</v>
      </c>
      <c r="N87" s="24" t="s">
        <v>14</v>
      </c>
      <c r="O87" s="6">
        <f t="shared" si="3"/>
        <v>10</v>
      </c>
      <c r="Q87" s="2">
        <v>468.1</v>
      </c>
      <c r="R87" s="2">
        <v>40</v>
      </c>
      <c r="S87" s="2">
        <v>40</v>
      </c>
      <c r="T87" s="1">
        <v>2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>
        <f t="shared" si="4"/>
        <v>10</v>
      </c>
      <c r="AF87" t="b">
        <f t="shared" si="5"/>
        <v>1</v>
      </c>
    </row>
    <row r="88" spans="1:32" x14ac:dyDescent="0.2">
      <c r="A88" s="58"/>
      <c r="B88" s="2">
        <v>469.2</v>
      </c>
      <c r="C88" s="6" t="s">
        <v>14</v>
      </c>
      <c r="D88" s="6" t="s">
        <v>14</v>
      </c>
      <c r="E88" s="6" t="s">
        <v>14</v>
      </c>
      <c r="F88" s="6" t="s">
        <v>14</v>
      </c>
      <c r="G88" s="6" t="s">
        <v>14</v>
      </c>
      <c r="H88" s="6" t="s">
        <v>14</v>
      </c>
      <c r="I88" s="6" t="s">
        <v>14</v>
      </c>
      <c r="J88" s="6" t="s">
        <v>14</v>
      </c>
      <c r="K88" s="6" t="s">
        <v>14</v>
      </c>
      <c r="L88" s="6" t="s">
        <v>14</v>
      </c>
      <c r="M88" s="6" t="s">
        <v>14</v>
      </c>
      <c r="N88" s="24" t="s">
        <v>14</v>
      </c>
      <c r="O88" s="6">
        <f t="shared" si="3"/>
        <v>12</v>
      </c>
      <c r="Q88" s="2">
        <v>469.2</v>
      </c>
      <c r="R88" s="1">
        <v>13</v>
      </c>
      <c r="S88" s="1">
        <v>2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>
        <f t="shared" si="4"/>
        <v>12</v>
      </c>
      <c r="AF88" t="b">
        <f t="shared" si="5"/>
        <v>1</v>
      </c>
    </row>
    <row r="89" spans="1:32" x14ac:dyDescent="0.2">
      <c r="A89" s="58"/>
      <c r="B89" s="2">
        <v>470.1</v>
      </c>
      <c r="C89" s="6" t="s">
        <v>14</v>
      </c>
      <c r="D89" s="6" t="s">
        <v>14</v>
      </c>
      <c r="E89" s="6" t="s">
        <v>14</v>
      </c>
      <c r="F89" s="6" t="s">
        <v>14</v>
      </c>
      <c r="G89" s="6" t="s">
        <v>14</v>
      </c>
      <c r="H89" s="6" t="s">
        <v>14</v>
      </c>
      <c r="I89" s="6" t="s">
        <v>14</v>
      </c>
      <c r="J89" s="6" t="s">
        <v>14</v>
      </c>
      <c r="K89" s="6" t="s">
        <v>14</v>
      </c>
      <c r="L89" s="6" t="s">
        <v>14</v>
      </c>
      <c r="M89" s="6" t="s">
        <v>14</v>
      </c>
      <c r="N89" s="24" t="s">
        <v>14</v>
      </c>
      <c r="O89" s="6">
        <f t="shared" si="3"/>
        <v>12</v>
      </c>
      <c r="Q89" s="2">
        <v>470.1</v>
      </c>
      <c r="R89" s="1">
        <v>2</v>
      </c>
      <c r="S89" s="1">
        <v>2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>
        <f t="shared" si="4"/>
        <v>12</v>
      </c>
      <c r="AF89" t="b">
        <f t="shared" si="5"/>
        <v>1</v>
      </c>
    </row>
    <row r="90" spans="1:32" x14ac:dyDescent="0.2">
      <c r="A90" s="58" t="s">
        <v>34</v>
      </c>
      <c r="B90" s="2">
        <v>471.1</v>
      </c>
      <c r="C90" s="8" t="s">
        <v>13</v>
      </c>
      <c r="D90" s="6" t="s">
        <v>14</v>
      </c>
      <c r="E90" s="6" t="s">
        <v>14</v>
      </c>
      <c r="F90" s="6" t="s">
        <v>14</v>
      </c>
      <c r="G90" s="6" t="s">
        <v>14</v>
      </c>
      <c r="H90" s="6" t="s">
        <v>14</v>
      </c>
      <c r="I90" s="6" t="s">
        <v>14</v>
      </c>
      <c r="J90" s="6" t="s">
        <v>14</v>
      </c>
      <c r="K90" s="6" t="s">
        <v>14</v>
      </c>
      <c r="L90" s="6" t="s">
        <v>14</v>
      </c>
      <c r="M90" s="6" t="s">
        <v>14</v>
      </c>
      <c r="N90" s="24" t="s">
        <v>14</v>
      </c>
      <c r="O90" s="6">
        <f t="shared" si="3"/>
        <v>11</v>
      </c>
      <c r="Q90" s="2">
        <v>471.1</v>
      </c>
      <c r="R90" s="2">
        <v>40</v>
      </c>
      <c r="S90" s="1">
        <v>2</v>
      </c>
      <c r="T90" s="1">
        <v>2</v>
      </c>
      <c r="U90" s="1">
        <v>0</v>
      </c>
      <c r="V90" s="1">
        <v>0</v>
      </c>
      <c r="W90" s="2">
        <v>4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>
        <f t="shared" si="4"/>
        <v>11</v>
      </c>
      <c r="AF90" t="b">
        <f t="shared" si="5"/>
        <v>1</v>
      </c>
    </row>
    <row r="91" spans="1:32" x14ac:dyDescent="0.2">
      <c r="A91" s="58"/>
      <c r="B91" s="2">
        <v>471.2</v>
      </c>
      <c r="C91" s="8" t="s">
        <v>13</v>
      </c>
      <c r="D91" s="6" t="s">
        <v>14</v>
      </c>
      <c r="E91" s="6" t="s">
        <v>14</v>
      </c>
      <c r="F91" s="6" t="s">
        <v>14</v>
      </c>
      <c r="G91" s="6" t="s">
        <v>14</v>
      </c>
      <c r="H91" s="6" t="s">
        <v>14</v>
      </c>
      <c r="I91" s="6" t="s">
        <v>14</v>
      </c>
      <c r="J91" s="6" t="s">
        <v>14</v>
      </c>
      <c r="K91" s="6" t="s">
        <v>14</v>
      </c>
      <c r="L91" s="6" t="s">
        <v>14</v>
      </c>
      <c r="M91" s="6" t="s">
        <v>14</v>
      </c>
      <c r="N91" s="24" t="s">
        <v>14</v>
      </c>
      <c r="O91" s="6">
        <f t="shared" si="3"/>
        <v>11</v>
      </c>
      <c r="Q91" s="2">
        <v>471.2</v>
      </c>
      <c r="R91" s="2">
        <v>40</v>
      </c>
      <c r="S91" s="1">
        <v>2</v>
      </c>
      <c r="T91" s="1">
        <v>2</v>
      </c>
      <c r="U91" s="1">
        <v>0</v>
      </c>
      <c r="V91" s="1">
        <v>0</v>
      </c>
      <c r="W91" s="2">
        <v>14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>
        <f t="shared" si="4"/>
        <v>11</v>
      </c>
      <c r="AF91" t="b">
        <f t="shared" si="5"/>
        <v>1</v>
      </c>
    </row>
    <row r="92" spans="1:32" x14ac:dyDescent="0.2">
      <c r="A92" s="58"/>
      <c r="B92" s="2">
        <v>472.1</v>
      </c>
      <c r="C92" s="6" t="s">
        <v>14</v>
      </c>
      <c r="D92" s="2" t="s">
        <v>18</v>
      </c>
      <c r="E92" s="6" t="s">
        <v>14</v>
      </c>
      <c r="F92" s="6" t="s">
        <v>14</v>
      </c>
      <c r="G92" s="6" t="s">
        <v>14</v>
      </c>
      <c r="H92" s="6" t="s">
        <v>14</v>
      </c>
      <c r="I92" s="6" t="s">
        <v>14</v>
      </c>
      <c r="J92" s="6" t="s">
        <v>14</v>
      </c>
      <c r="K92" s="6" t="s">
        <v>14</v>
      </c>
      <c r="L92" s="6" t="s">
        <v>14</v>
      </c>
      <c r="M92" s="6" t="s">
        <v>14</v>
      </c>
      <c r="N92" s="24" t="s">
        <v>14</v>
      </c>
      <c r="O92" s="6">
        <f t="shared" si="3"/>
        <v>11</v>
      </c>
      <c r="Q92" s="2">
        <v>472.1</v>
      </c>
      <c r="R92" s="1">
        <v>26</v>
      </c>
      <c r="S92" s="2">
        <v>40</v>
      </c>
      <c r="T92" s="1">
        <v>2</v>
      </c>
      <c r="U92" s="1">
        <v>0</v>
      </c>
      <c r="V92" s="1">
        <v>0</v>
      </c>
      <c r="W92" s="2">
        <v>2</v>
      </c>
      <c r="X92" s="1">
        <v>1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>
        <f t="shared" si="4"/>
        <v>11</v>
      </c>
      <c r="AF92" t="b">
        <f t="shared" si="5"/>
        <v>1</v>
      </c>
    </row>
    <row r="93" spans="1:32" x14ac:dyDescent="0.2">
      <c r="A93" s="58"/>
      <c r="B93" s="2">
        <v>472.2</v>
      </c>
      <c r="C93" s="8" t="s">
        <v>13</v>
      </c>
      <c r="D93" s="6" t="s">
        <v>14</v>
      </c>
      <c r="E93" s="6" t="s">
        <v>14</v>
      </c>
      <c r="F93" s="6" t="s">
        <v>14</v>
      </c>
      <c r="G93" s="6" t="s">
        <v>14</v>
      </c>
      <c r="H93" s="6" t="s">
        <v>14</v>
      </c>
      <c r="I93" s="6" t="s">
        <v>14</v>
      </c>
      <c r="J93" s="6" t="s">
        <v>14</v>
      </c>
      <c r="K93" s="6" t="s">
        <v>14</v>
      </c>
      <c r="L93" s="6" t="s">
        <v>14</v>
      </c>
      <c r="M93" s="6" t="s">
        <v>14</v>
      </c>
      <c r="N93" s="24" t="s">
        <v>14</v>
      </c>
      <c r="O93" s="6">
        <f t="shared" si="3"/>
        <v>11</v>
      </c>
      <c r="Q93" s="2">
        <v>472.2</v>
      </c>
      <c r="R93" s="2">
        <v>40</v>
      </c>
      <c r="S93" s="1">
        <v>2</v>
      </c>
      <c r="T93" s="1">
        <v>0</v>
      </c>
      <c r="U93" s="1">
        <v>0</v>
      </c>
      <c r="V93" s="1">
        <v>0</v>
      </c>
      <c r="W93" s="2">
        <v>2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>
        <f t="shared" si="4"/>
        <v>11</v>
      </c>
      <c r="AF93" t="b">
        <f t="shared" si="5"/>
        <v>1</v>
      </c>
    </row>
    <row r="94" spans="1:32" x14ac:dyDescent="0.2">
      <c r="A94" s="58"/>
      <c r="B94" s="2">
        <v>473.1</v>
      </c>
      <c r="C94" s="6" t="s">
        <v>14</v>
      </c>
      <c r="D94" s="6" t="s">
        <v>14</v>
      </c>
      <c r="E94" s="6" t="s">
        <v>14</v>
      </c>
      <c r="F94" s="6" t="s">
        <v>14</v>
      </c>
      <c r="G94" s="6" t="s">
        <v>14</v>
      </c>
      <c r="H94" s="6" t="s">
        <v>14</v>
      </c>
      <c r="I94" s="6" t="s">
        <v>14</v>
      </c>
      <c r="J94" s="6" t="s">
        <v>14</v>
      </c>
      <c r="K94" s="6" t="s">
        <v>14</v>
      </c>
      <c r="L94" s="6" t="s">
        <v>14</v>
      </c>
      <c r="M94" s="6" t="s">
        <v>14</v>
      </c>
      <c r="N94" s="24" t="s">
        <v>14</v>
      </c>
      <c r="O94" s="6">
        <f t="shared" si="3"/>
        <v>12</v>
      </c>
      <c r="Q94" s="2">
        <v>473.1</v>
      </c>
      <c r="R94" s="1">
        <v>9</v>
      </c>
      <c r="S94" s="1">
        <v>1</v>
      </c>
      <c r="T94" s="1">
        <v>1</v>
      </c>
      <c r="U94" s="1">
        <v>0</v>
      </c>
      <c r="V94" s="1">
        <v>0</v>
      </c>
      <c r="W94" s="2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>
        <f t="shared" si="4"/>
        <v>12</v>
      </c>
      <c r="AF94" t="b">
        <f t="shared" si="5"/>
        <v>1</v>
      </c>
    </row>
    <row r="95" spans="1:32" x14ac:dyDescent="0.2">
      <c r="A95" s="58"/>
      <c r="B95" s="2">
        <v>473.2</v>
      </c>
      <c r="C95" s="6" t="s">
        <v>14</v>
      </c>
      <c r="D95" s="6" t="s">
        <v>14</v>
      </c>
      <c r="E95" s="6" t="s">
        <v>14</v>
      </c>
      <c r="F95" s="6" t="s">
        <v>14</v>
      </c>
      <c r="G95" s="6" t="s">
        <v>14</v>
      </c>
      <c r="H95" s="6" t="s">
        <v>14</v>
      </c>
      <c r="I95" s="6" t="s">
        <v>14</v>
      </c>
      <c r="J95" s="6" t="s">
        <v>14</v>
      </c>
      <c r="K95" s="6" t="s">
        <v>14</v>
      </c>
      <c r="L95" s="6" t="s">
        <v>14</v>
      </c>
      <c r="M95" s="6" t="s">
        <v>14</v>
      </c>
      <c r="N95" s="24" t="s">
        <v>14</v>
      </c>
      <c r="O95" s="6">
        <f t="shared" si="3"/>
        <v>12</v>
      </c>
      <c r="Q95" s="2">
        <v>473.2</v>
      </c>
      <c r="R95" s="1">
        <v>4</v>
      </c>
      <c r="S95" s="1">
        <v>1</v>
      </c>
      <c r="T95" s="1">
        <v>0</v>
      </c>
      <c r="U95" s="1">
        <v>0</v>
      </c>
      <c r="V95" s="1">
        <v>0</v>
      </c>
      <c r="W95" s="2">
        <v>2</v>
      </c>
      <c r="X95" s="1">
        <v>0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>
        <f t="shared" si="4"/>
        <v>12</v>
      </c>
      <c r="AF95" t="b">
        <f t="shared" si="5"/>
        <v>1</v>
      </c>
    </row>
    <row r="96" spans="1:32" x14ac:dyDescent="0.2">
      <c r="A96" s="58"/>
      <c r="B96" s="2">
        <v>474.1</v>
      </c>
      <c r="C96" s="8" t="s">
        <v>13</v>
      </c>
      <c r="D96" s="6" t="s">
        <v>14</v>
      </c>
      <c r="E96" s="6" t="s">
        <v>14</v>
      </c>
      <c r="F96" s="6" t="s">
        <v>14</v>
      </c>
      <c r="G96" s="6" t="s">
        <v>14</v>
      </c>
      <c r="H96" s="6" t="s">
        <v>14</v>
      </c>
      <c r="I96" s="6" t="s">
        <v>14</v>
      </c>
      <c r="J96" s="6" t="s">
        <v>14</v>
      </c>
      <c r="K96" s="6" t="s">
        <v>14</v>
      </c>
      <c r="L96" s="6" t="s">
        <v>14</v>
      </c>
      <c r="M96" s="6" t="s">
        <v>14</v>
      </c>
      <c r="N96" s="24" t="s">
        <v>14</v>
      </c>
      <c r="O96" s="6">
        <f t="shared" si="3"/>
        <v>11</v>
      </c>
      <c r="Q96" s="2">
        <v>474.1</v>
      </c>
      <c r="R96" s="2">
        <v>40</v>
      </c>
      <c r="S96" s="1">
        <v>19</v>
      </c>
      <c r="T96" s="1">
        <v>0</v>
      </c>
      <c r="U96" s="1">
        <v>0</v>
      </c>
      <c r="V96" s="1">
        <v>0</v>
      </c>
      <c r="W96" s="2">
        <v>2</v>
      </c>
      <c r="X96" s="1">
        <v>2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>
        <f t="shared" si="4"/>
        <v>11</v>
      </c>
      <c r="AF96" t="b">
        <f t="shared" si="5"/>
        <v>1</v>
      </c>
    </row>
    <row r="97" spans="1:32" x14ac:dyDescent="0.2">
      <c r="A97" s="58"/>
      <c r="B97" s="2">
        <v>474.2</v>
      </c>
      <c r="C97" s="6" t="s">
        <v>14</v>
      </c>
      <c r="D97" s="6" t="s">
        <v>14</v>
      </c>
      <c r="E97" s="6" t="s">
        <v>14</v>
      </c>
      <c r="F97" s="6" t="s">
        <v>14</v>
      </c>
      <c r="G97" s="6" t="s">
        <v>14</v>
      </c>
      <c r="H97" s="6" t="s">
        <v>14</v>
      </c>
      <c r="I97" s="6" t="s">
        <v>14</v>
      </c>
      <c r="J97" s="6" t="s">
        <v>14</v>
      </c>
      <c r="K97" s="6" t="s">
        <v>14</v>
      </c>
      <c r="L97" s="6" t="s">
        <v>14</v>
      </c>
      <c r="M97" s="6" t="s">
        <v>14</v>
      </c>
      <c r="N97" s="24" t="s">
        <v>14</v>
      </c>
      <c r="O97" s="6">
        <f t="shared" si="3"/>
        <v>12</v>
      </c>
      <c r="Q97" s="2">
        <v>474.2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2">
        <v>1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>
        <f t="shared" si="4"/>
        <v>12</v>
      </c>
      <c r="AF97" t="b">
        <f t="shared" si="5"/>
        <v>1</v>
      </c>
    </row>
    <row r="98" spans="1:32" x14ac:dyDescent="0.2">
      <c r="A98" s="58" t="s">
        <v>27</v>
      </c>
      <c r="B98" s="2">
        <v>5559081.0999999996</v>
      </c>
      <c r="C98" s="8" t="s">
        <v>13</v>
      </c>
      <c r="D98" s="12" t="s">
        <v>14</v>
      </c>
      <c r="E98" s="12" t="s">
        <v>14</v>
      </c>
      <c r="F98" s="12" t="s">
        <v>14</v>
      </c>
      <c r="G98" s="12" t="s">
        <v>14</v>
      </c>
      <c r="H98" s="12" t="s">
        <v>14</v>
      </c>
      <c r="I98" s="12" t="s">
        <v>14</v>
      </c>
      <c r="J98" s="12" t="s">
        <v>14</v>
      </c>
      <c r="K98" s="12" t="s">
        <v>14</v>
      </c>
      <c r="L98" s="12" t="s">
        <v>14</v>
      </c>
      <c r="M98" s="12" t="s">
        <v>14</v>
      </c>
      <c r="N98" s="27" t="s">
        <v>14</v>
      </c>
      <c r="O98" s="6">
        <f t="shared" si="3"/>
        <v>11</v>
      </c>
      <c r="Q98" s="2">
        <v>5559081.0999999996</v>
      </c>
      <c r="R98" s="2">
        <v>40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2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>
        <f t="shared" si="4"/>
        <v>11</v>
      </c>
      <c r="AF98" t="b">
        <f t="shared" si="5"/>
        <v>1</v>
      </c>
    </row>
    <row r="99" spans="1:32" x14ac:dyDescent="0.2">
      <c r="A99" s="58"/>
      <c r="B99" s="2">
        <v>5559082.0999999996</v>
      </c>
      <c r="C99" s="14" t="s">
        <v>15</v>
      </c>
      <c r="D99" s="10" t="s">
        <v>13</v>
      </c>
      <c r="E99" s="12" t="s">
        <v>14</v>
      </c>
      <c r="F99" s="12" t="s">
        <v>14</v>
      </c>
      <c r="G99" s="12" t="s">
        <v>14</v>
      </c>
      <c r="H99" s="12" t="s">
        <v>14</v>
      </c>
      <c r="I99" s="12" t="s">
        <v>14</v>
      </c>
      <c r="J99" s="12" t="s">
        <v>14</v>
      </c>
      <c r="K99" s="12" t="s">
        <v>14</v>
      </c>
      <c r="L99" s="12" t="s">
        <v>14</v>
      </c>
      <c r="M99" s="12" t="s">
        <v>14</v>
      </c>
      <c r="N99" s="27" t="s">
        <v>14</v>
      </c>
      <c r="O99" s="6">
        <f t="shared" si="3"/>
        <v>10</v>
      </c>
      <c r="Q99" s="2">
        <v>5559082.0999999996</v>
      </c>
      <c r="R99" s="2">
        <v>40</v>
      </c>
      <c r="S99" s="2">
        <v>40</v>
      </c>
      <c r="T99" s="14">
        <v>4</v>
      </c>
      <c r="U99" s="1">
        <v>10</v>
      </c>
      <c r="V99" s="1">
        <v>1</v>
      </c>
      <c r="W99" s="1">
        <v>0</v>
      </c>
      <c r="X99" s="1">
        <v>2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>
        <f t="shared" si="4"/>
        <v>10</v>
      </c>
      <c r="AF99" t="b">
        <f t="shared" si="5"/>
        <v>1</v>
      </c>
    </row>
    <row r="100" spans="1:32" x14ac:dyDescent="0.2">
      <c r="A100" s="58"/>
      <c r="B100" s="2">
        <v>5559083.2000000002</v>
      </c>
      <c r="C100" s="1" t="s">
        <v>15</v>
      </c>
      <c r="D100" s="12" t="s">
        <v>14</v>
      </c>
      <c r="E100" s="8" t="s">
        <v>13</v>
      </c>
      <c r="F100" s="12" t="s">
        <v>14</v>
      </c>
      <c r="G100" s="12" t="s">
        <v>14</v>
      </c>
      <c r="H100" s="12" t="s">
        <v>14</v>
      </c>
      <c r="I100" s="12" t="s">
        <v>14</v>
      </c>
      <c r="J100" s="12" t="s">
        <v>14</v>
      </c>
      <c r="K100" s="12" t="s">
        <v>14</v>
      </c>
      <c r="L100" s="12" t="s">
        <v>14</v>
      </c>
      <c r="M100" s="12" t="s">
        <v>14</v>
      </c>
      <c r="N100" s="27" t="s">
        <v>14</v>
      </c>
      <c r="O100" s="6">
        <f t="shared" si="3"/>
        <v>10</v>
      </c>
      <c r="Q100" s="2">
        <v>5559083.2000000002</v>
      </c>
      <c r="R100" s="2">
        <v>40</v>
      </c>
      <c r="S100" s="1">
        <v>0</v>
      </c>
      <c r="T100" s="2">
        <v>40</v>
      </c>
      <c r="U100" s="1">
        <v>1</v>
      </c>
      <c r="V100" s="1">
        <v>1</v>
      </c>
      <c r="W100" s="1">
        <v>0</v>
      </c>
      <c r="X100" s="1">
        <v>2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>
        <f t="shared" si="4"/>
        <v>10</v>
      </c>
      <c r="AF100" t="b">
        <f t="shared" si="5"/>
        <v>1</v>
      </c>
    </row>
    <row r="101" spans="1:32" x14ac:dyDescent="0.2">
      <c r="A101" s="58"/>
      <c r="B101" s="2">
        <v>5559084.2000000002</v>
      </c>
      <c r="C101" s="1" t="s">
        <v>18</v>
      </c>
      <c r="D101" s="12" t="s">
        <v>14</v>
      </c>
      <c r="E101" s="12" t="s">
        <v>14</v>
      </c>
      <c r="F101" s="12" t="s">
        <v>14</v>
      </c>
      <c r="G101" s="12" t="s">
        <v>14</v>
      </c>
      <c r="H101" s="12" t="s">
        <v>14</v>
      </c>
      <c r="I101" s="12" t="s">
        <v>14</v>
      </c>
      <c r="J101" s="12" t="s">
        <v>14</v>
      </c>
      <c r="K101" s="12" t="s">
        <v>14</v>
      </c>
      <c r="L101" s="12" t="s">
        <v>14</v>
      </c>
      <c r="M101" s="12" t="s">
        <v>14</v>
      </c>
      <c r="N101" s="27" t="s">
        <v>14</v>
      </c>
      <c r="O101" s="6">
        <f t="shared" si="3"/>
        <v>11</v>
      </c>
      <c r="Q101" s="2">
        <v>5559084.2000000002</v>
      </c>
      <c r="R101" s="2">
        <v>40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2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>
        <f t="shared" si="4"/>
        <v>11</v>
      </c>
      <c r="AF101" t="b">
        <f t="shared" si="5"/>
        <v>1</v>
      </c>
    </row>
    <row r="102" spans="1:32" x14ac:dyDescent="0.2">
      <c r="A102" s="58"/>
      <c r="B102" s="2">
        <v>5559085.2000000002</v>
      </c>
      <c r="C102" s="1" t="s">
        <v>15</v>
      </c>
      <c r="D102" s="12" t="s">
        <v>14</v>
      </c>
      <c r="E102" s="1" t="s">
        <v>15</v>
      </c>
      <c r="F102" s="1" t="s">
        <v>15</v>
      </c>
      <c r="G102" s="8" t="s">
        <v>13</v>
      </c>
      <c r="H102" s="12" t="s">
        <v>14</v>
      </c>
      <c r="I102" s="12" t="s">
        <v>14</v>
      </c>
      <c r="J102" s="12" t="s">
        <v>14</v>
      </c>
      <c r="K102" s="12" t="s">
        <v>14</v>
      </c>
      <c r="L102" s="12" t="s">
        <v>14</v>
      </c>
      <c r="M102" s="12" t="s">
        <v>14</v>
      </c>
      <c r="N102" s="27" t="s">
        <v>14</v>
      </c>
      <c r="O102" s="6">
        <f t="shared" si="3"/>
        <v>8</v>
      </c>
      <c r="Q102" s="2">
        <v>5559085.2000000002</v>
      </c>
      <c r="R102" s="2">
        <v>40</v>
      </c>
      <c r="S102" s="1">
        <v>0</v>
      </c>
      <c r="T102" s="2">
        <v>40</v>
      </c>
      <c r="U102" s="2">
        <v>40</v>
      </c>
      <c r="V102" s="2">
        <v>40</v>
      </c>
      <c r="W102" s="1">
        <v>14</v>
      </c>
      <c r="X102" s="1">
        <v>2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>
        <f t="shared" si="4"/>
        <v>8</v>
      </c>
      <c r="AF102" t="b">
        <f t="shared" si="5"/>
        <v>1</v>
      </c>
    </row>
    <row r="103" spans="1:32" x14ac:dyDescent="0.2">
      <c r="A103" s="58"/>
      <c r="B103" s="2">
        <v>5559086.2000000002</v>
      </c>
      <c r="C103" s="8" t="s">
        <v>13</v>
      </c>
      <c r="D103" s="8" t="s">
        <v>13</v>
      </c>
      <c r="E103" s="12" t="s">
        <v>14</v>
      </c>
      <c r="F103" s="12" t="s">
        <v>14</v>
      </c>
      <c r="G103" s="12" t="s">
        <v>14</v>
      </c>
      <c r="H103" s="12" t="s">
        <v>14</v>
      </c>
      <c r="I103" s="12" t="s">
        <v>14</v>
      </c>
      <c r="J103" s="12" t="s">
        <v>14</v>
      </c>
      <c r="K103" s="12" t="s">
        <v>14</v>
      </c>
      <c r="L103" s="12" t="s">
        <v>14</v>
      </c>
      <c r="M103" s="12" t="s">
        <v>14</v>
      </c>
      <c r="N103" s="27" t="s">
        <v>14</v>
      </c>
      <c r="O103" s="6">
        <f t="shared" si="3"/>
        <v>10</v>
      </c>
      <c r="Q103" s="2">
        <v>5559086.2000000002</v>
      </c>
      <c r="R103" s="2">
        <v>40</v>
      </c>
      <c r="S103" s="2">
        <v>40</v>
      </c>
      <c r="T103" s="14">
        <v>11</v>
      </c>
      <c r="U103" s="1">
        <v>0</v>
      </c>
      <c r="V103" s="1">
        <v>2</v>
      </c>
      <c r="W103" s="1">
        <v>0</v>
      </c>
      <c r="X103" s="1">
        <v>2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>
        <f t="shared" si="4"/>
        <v>10</v>
      </c>
      <c r="AF103" t="b">
        <f t="shared" si="5"/>
        <v>1</v>
      </c>
    </row>
    <row r="104" spans="1:32" x14ac:dyDescent="0.2">
      <c r="A104" s="58"/>
      <c r="B104" s="2">
        <v>5559087.0999999996</v>
      </c>
      <c r="C104" s="8" t="s">
        <v>13</v>
      </c>
      <c r="D104" s="1" t="s">
        <v>15</v>
      </c>
      <c r="E104" s="8" t="s">
        <v>13</v>
      </c>
      <c r="F104" s="8" t="s">
        <v>13</v>
      </c>
      <c r="G104" s="8" t="s">
        <v>13</v>
      </c>
      <c r="H104" s="8" t="s">
        <v>13</v>
      </c>
      <c r="I104" s="12" t="s">
        <v>14</v>
      </c>
      <c r="J104" s="12" t="s">
        <v>14</v>
      </c>
      <c r="K104" s="12" t="s">
        <v>14</v>
      </c>
      <c r="L104" s="12" t="s">
        <v>14</v>
      </c>
      <c r="M104" s="12" t="s">
        <v>14</v>
      </c>
      <c r="N104" s="27" t="s">
        <v>14</v>
      </c>
      <c r="O104" s="6">
        <f t="shared" si="3"/>
        <v>6</v>
      </c>
      <c r="Q104" s="2">
        <v>5559087.0999999996</v>
      </c>
      <c r="R104" s="2">
        <v>40</v>
      </c>
      <c r="S104" s="2">
        <v>40</v>
      </c>
      <c r="T104" s="2">
        <v>40</v>
      </c>
      <c r="U104" s="2">
        <v>40</v>
      </c>
      <c r="V104" s="2">
        <v>40</v>
      </c>
      <c r="W104" s="2">
        <v>40</v>
      </c>
      <c r="X104" s="1">
        <v>31</v>
      </c>
      <c r="Y104" s="1">
        <v>3</v>
      </c>
      <c r="Z104" s="1">
        <v>2</v>
      </c>
      <c r="AA104" s="1">
        <v>0</v>
      </c>
      <c r="AB104" s="1">
        <v>0</v>
      </c>
      <c r="AC104" s="1">
        <v>0</v>
      </c>
      <c r="AD104">
        <f t="shared" si="4"/>
        <v>6</v>
      </c>
      <c r="AF104" t="b">
        <f t="shared" si="5"/>
        <v>1</v>
      </c>
    </row>
    <row r="105" spans="1:32" x14ac:dyDescent="0.2">
      <c r="A105" s="58"/>
      <c r="B105" s="2">
        <v>5559088.0999999996</v>
      </c>
      <c r="C105" s="2" t="s">
        <v>18</v>
      </c>
      <c r="D105" s="1" t="s">
        <v>15</v>
      </c>
      <c r="E105" s="8" t="s">
        <v>13</v>
      </c>
      <c r="F105" s="1" t="s">
        <v>15</v>
      </c>
      <c r="G105" s="8" t="s">
        <v>13</v>
      </c>
      <c r="H105" s="8" t="s">
        <v>13</v>
      </c>
      <c r="I105" s="8" t="s">
        <v>13</v>
      </c>
      <c r="J105" s="8" t="s">
        <v>13</v>
      </c>
      <c r="K105" s="8" t="s">
        <v>13</v>
      </c>
      <c r="L105" s="12" t="s">
        <v>14</v>
      </c>
      <c r="M105" s="12" t="s">
        <v>14</v>
      </c>
      <c r="N105" s="27" t="s">
        <v>14</v>
      </c>
      <c r="O105" s="6">
        <f t="shared" si="3"/>
        <v>3</v>
      </c>
      <c r="Q105" s="2">
        <v>5559088.0999999996</v>
      </c>
      <c r="R105" s="2">
        <v>40</v>
      </c>
      <c r="S105" s="2">
        <v>40</v>
      </c>
      <c r="T105" s="2">
        <v>40</v>
      </c>
      <c r="U105" s="2">
        <v>40</v>
      </c>
      <c r="V105" s="2">
        <v>40</v>
      </c>
      <c r="W105" s="2">
        <v>40</v>
      </c>
      <c r="X105" s="2">
        <v>40</v>
      </c>
      <c r="Y105" s="2">
        <v>40</v>
      </c>
      <c r="Z105" s="2">
        <v>40</v>
      </c>
      <c r="AA105" s="1">
        <v>1</v>
      </c>
      <c r="AB105" s="1">
        <v>0</v>
      </c>
      <c r="AC105" s="1">
        <v>0</v>
      </c>
      <c r="AD105">
        <f t="shared" si="4"/>
        <v>3</v>
      </c>
      <c r="AF105" t="b">
        <f t="shared" si="5"/>
        <v>1</v>
      </c>
    </row>
    <row r="106" spans="1:32" x14ac:dyDescent="0.2">
      <c r="A106" s="58" t="s">
        <v>29</v>
      </c>
      <c r="B106" s="2">
        <v>5559076.0999999996</v>
      </c>
      <c r="C106" s="1" t="s">
        <v>18</v>
      </c>
      <c r="D106" s="8" t="s">
        <v>13</v>
      </c>
      <c r="E106" s="1" t="s">
        <v>18</v>
      </c>
      <c r="F106" s="8" t="s">
        <v>13</v>
      </c>
      <c r="G106" s="12" t="s">
        <v>14</v>
      </c>
      <c r="H106" s="12" t="s">
        <v>14</v>
      </c>
      <c r="I106" s="12" t="s">
        <v>14</v>
      </c>
      <c r="J106" s="12" t="s">
        <v>14</v>
      </c>
      <c r="K106" s="12" t="s">
        <v>14</v>
      </c>
      <c r="L106" s="12" t="s">
        <v>14</v>
      </c>
      <c r="M106" s="12" t="s">
        <v>14</v>
      </c>
      <c r="N106" s="27" t="s">
        <v>14</v>
      </c>
      <c r="O106" s="6">
        <f t="shared" si="3"/>
        <v>8</v>
      </c>
      <c r="Q106" s="2">
        <v>5559076.0999999996</v>
      </c>
      <c r="R106" s="2">
        <v>40</v>
      </c>
      <c r="S106" s="2">
        <v>40</v>
      </c>
      <c r="T106" s="2">
        <v>40</v>
      </c>
      <c r="U106" s="2">
        <v>40</v>
      </c>
      <c r="V106" s="1">
        <v>11</v>
      </c>
      <c r="W106" s="1">
        <v>0</v>
      </c>
      <c r="X106" s="1">
        <v>0</v>
      </c>
      <c r="Y106" s="1">
        <v>0</v>
      </c>
      <c r="Z106" s="2">
        <v>1</v>
      </c>
      <c r="AA106" s="1">
        <v>0</v>
      </c>
      <c r="AB106" s="1">
        <v>0</v>
      </c>
      <c r="AC106" s="1">
        <v>0</v>
      </c>
      <c r="AD106">
        <f t="shared" si="4"/>
        <v>8</v>
      </c>
      <c r="AF106" t="b">
        <f t="shared" si="5"/>
        <v>1</v>
      </c>
    </row>
    <row r="107" spans="1:32" x14ac:dyDescent="0.2">
      <c r="A107" s="58"/>
      <c r="B107" s="2">
        <v>5559076.2000000002</v>
      </c>
      <c r="C107" s="8" t="s">
        <v>13</v>
      </c>
      <c r="D107" s="12" t="s">
        <v>14</v>
      </c>
      <c r="E107" s="12" t="s">
        <v>14</v>
      </c>
      <c r="F107" s="8" t="s">
        <v>13</v>
      </c>
      <c r="G107" s="12" t="s">
        <v>14</v>
      </c>
      <c r="H107" s="12" t="s">
        <v>14</v>
      </c>
      <c r="I107" s="12" t="s">
        <v>14</v>
      </c>
      <c r="J107" s="12" t="s">
        <v>14</v>
      </c>
      <c r="K107" s="8" t="s">
        <v>13</v>
      </c>
      <c r="L107" s="12" t="s">
        <v>14</v>
      </c>
      <c r="M107" s="12" t="s">
        <v>14</v>
      </c>
      <c r="N107" s="27" t="s">
        <v>14</v>
      </c>
      <c r="O107" s="6">
        <f t="shared" si="3"/>
        <v>9</v>
      </c>
      <c r="Q107" s="2">
        <v>5559076.2000000002</v>
      </c>
      <c r="R107" s="2">
        <v>40</v>
      </c>
      <c r="S107" s="1">
        <v>1</v>
      </c>
      <c r="T107" s="14">
        <v>13</v>
      </c>
      <c r="U107" s="2">
        <v>40</v>
      </c>
      <c r="V107" s="1">
        <v>4</v>
      </c>
      <c r="W107" s="1">
        <v>0</v>
      </c>
      <c r="X107" s="1">
        <v>2</v>
      </c>
      <c r="Y107" s="1">
        <v>0</v>
      </c>
      <c r="Z107" s="2">
        <v>40</v>
      </c>
      <c r="AA107" s="1">
        <v>0</v>
      </c>
      <c r="AB107" s="1">
        <v>0</v>
      </c>
      <c r="AC107" s="1">
        <v>0</v>
      </c>
      <c r="AD107">
        <f t="shared" si="4"/>
        <v>9</v>
      </c>
      <c r="AF107" t="b">
        <f t="shared" si="5"/>
        <v>1</v>
      </c>
    </row>
    <row r="108" spans="1:32" x14ac:dyDescent="0.2">
      <c r="A108" s="58"/>
      <c r="B108" s="2">
        <v>5559077.0999999996</v>
      </c>
      <c r="C108" s="8" t="s">
        <v>13</v>
      </c>
      <c r="D108" s="8" t="s">
        <v>13</v>
      </c>
      <c r="E108" s="1" t="s">
        <v>18</v>
      </c>
      <c r="F108" s="1" t="s">
        <v>18</v>
      </c>
      <c r="G108" s="8" t="s">
        <v>13</v>
      </c>
      <c r="H108" s="8" t="s">
        <v>13</v>
      </c>
      <c r="I108" s="8" t="s">
        <v>13</v>
      </c>
      <c r="J108" s="8" t="s">
        <v>13</v>
      </c>
      <c r="K108" s="12" t="s">
        <v>14</v>
      </c>
      <c r="L108" s="8" t="s">
        <v>13</v>
      </c>
      <c r="M108" s="8" t="s">
        <v>13</v>
      </c>
      <c r="N108" s="26" t="s">
        <v>13</v>
      </c>
      <c r="O108" s="6">
        <f t="shared" si="3"/>
        <v>1</v>
      </c>
      <c r="Q108" s="2">
        <v>5559077.0999999996</v>
      </c>
      <c r="R108" s="2">
        <v>40</v>
      </c>
      <c r="S108" s="2">
        <v>40</v>
      </c>
      <c r="T108" s="2">
        <v>40</v>
      </c>
      <c r="U108" s="2">
        <v>40</v>
      </c>
      <c r="V108" s="2">
        <v>40</v>
      </c>
      <c r="W108" s="2">
        <v>40</v>
      </c>
      <c r="X108" s="2">
        <v>40</v>
      </c>
      <c r="Y108" s="2">
        <v>40</v>
      </c>
      <c r="Z108" s="2">
        <v>0</v>
      </c>
      <c r="AA108" s="2">
        <v>40</v>
      </c>
      <c r="AB108" s="2">
        <v>40</v>
      </c>
      <c r="AC108" s="2">
        <v>40</v>
      </c>
      <c r="AD108">
        <f t="shared" si="4"/>
        <v>1</v>
      </c>
      <c r="AF108" t="b">
        <f t="shared" si="5"/>
        <v>1</v>
      </c>
    </row>
    <row r="109" spans="1:32" x14ac:dyDescent="0.2">
      <c r="A109" s="58"/>
      <c r="B109" s="2">
        <v>5559077.2000000002</v>
      </c>
      <c r="C109" s="1" t="s">
        <v>18</v>
      </c>
      <c r="D109" s="1" t="s">
        <v>18</v>
      </c>
      <c r="E109" s="8" t="s">
        <v>13</v>
      </c>
      <c r="F109" s="8" t="s">
        <v>13</v>
      </c>
      <c r="G109" s="8" t="s">
        <v>13</v>
      </c>
      <c r="H109" s="8" t="s">
        <v>13</v>
      </c>
      <c r="I109" s="12" t="s">
        <v>14</v>
      </c>
      <c r="J109" s="12" t="s">
        <v>14</v>
      </c>
      <c r="K109" s="12" t="s">
        <v>14</v>
      </c>
      <c r="L109" s="12" t="s">
        <v>14</v>
      </c>
      <c r="M109" s="12" t="s">
        <v>14</v>
      </c>
      <c r="N109" s="27" t="s">
        <v>14</v>
      </c>
      <c r="O109" s="6">
        <f t="shared" si="3"/>
        <v>6</v>
      </c>
      <c r="Q109" s="2">
        <v>5559077.2000000002</v>
      </c>
      <c r="R109" s="2">
        <v>40</v>
      </c>
      <c r="S109" s="2">
        <v>40</v>
      </c>
      <c r="T109" s="2">
        <v>40</v>
      </c>
      <c r="U109" s="2">
        <v>40</v>
      </c>
      <c r="V109" s="2">
        <v>40</v>
      </c>
      <c r="W109" s="2">
        <v>40</v>
      </c>
      <c r="X109" s="1">
        <v>4</v>
      </c>
      <c r="Y109" s="1">
        <v>2</v>
      </c>
      <c r="Z109" s="1">
        <v>0</v>
      </c>
      <c r="AA109" s="1">
        <v>0</v>
      </c>
      <c r="AB109" s="1">
        <v>0</v>
      </c>
      <c r="AC109" s="1">
        <v>0</v>
      </c>
      <c r="AD109">
        <f t="shared" si="4"/>
        <v>6</v>
      </c>
      <c r="AF109" t="b">
        <f t="shared" si="5"/>
        <v>1</v>
      </c>
    </row>
    <row r="110" spans="1:32" x14ac:dyDescent="0.2">
      <c r="A110" s="58"/>
      <c r="B110" s="2">
        <v>5559078.0999999996</v>
      </c>
      <c r="C110" s="1" t="s">
        <v>18</v>
      </c>
      <c r="D110" s="1" t="s">
        <v>18</v>
      </c>
      <c r="E110" s="1" t="s">
        <v>18</v>
      </c>
      <c r="F110" s="8" t="s">
        <v>13</v>
      </c>
      <c r="G110" s="1" t="s">
        <v>18</v>
      </c>
      <c r="H110" s="1" t="s">
        <v>18</v>
      </c>
      <c r="I110" s="1" t="s">
        <v>18</v>
      </c>
      <c r="J110" s="1" t="s">
        <v>18</v>
      </c>
      <c r="K110" s="8" t="s">
        <v>13</v>
      </c>
      <c r="L110" s="1" t="s">
        <v>18</v>
      </c>
      <c r="M110" s="1" t="s">
        <v>18</v>
      </c>
      <c r="N110" s="23" t="s">
        <v>18</v>
      </c>
      <c r="O110" s="6">
        <f t="shared" si="3"/>
        <v>0</v>
      </c>
      <c r="Q110" s="2">
        <v>5559078.0999999996</v>
      </c>
      <c r="R110" s="2">
        <v>40</v>
      </c>
      <c r="S110" s="2">
        <v>40</v>
      </c>
      <c r="T110" s="2">
        <v>40</v>
      </c>
      <c r="U110" s="2">
        <v>40</v>
      </c>
      <c r="V110" s="2">
        <v>40</v>
      </c>
      <c r="W110" s="2">
        <v>40</v>
      </c>
      <c r="X110" s="2">
        <v>40</v>
      </c>
      <c r="Y110" s="2">
        <v>40</v>
      </c>
      <c r="Z110" s="2">
        <v>40</v>
      </c>
      <c r="AA110" s="2">
        <v>40</v>
      </c>
      <c r="AB110" s="2">
        <v>40</v>
      </c>
      <c r="AC110" s="2">
        <v>40</v>
      </c>
      <c r="AD110">
        <f t="shared" si="4"/>
        <v>0</v>
      </c>
      <c r="AF110" t="b">
        <f t="shared" si="5"/>
        <v>1</v>
      </c>
    </row>
    <row r="111" spans="1:32" x14ac:dyDescent="0.2">
      <c r="A111" s="58"/>
      <c r="B111" s="2">
        <v>5559078.2000000002</v>
      </c>
      <c r="C111" s="8" t="s">
        <v>13</v>
      </c>
      <c r="D111" s="8" t="s">
        <v>13</v>
      </c>
      <c r="E111" s="12" t="s">
        <v>14</v>
      </c>
      <c r="F111" s="12" t="s">
        <v>14</v>
      </c>
      <c r="G111" s="12" t="s">
        <v>14</v>
      </c>
      <c r="H111" s="12" t="s">
        <v>14</v>
      </c>
      <c r="I111" s="12" t="s">
        <v>14</v>
      </c>
      <c r="J111" s="12" t="s">
        <v>14</v>
      </c>
      <c r="K111" s="12" t="s">
        <v>14</v>
      </c>
      <c r="L111" s="12" t="s">
        <v>14</v>
      </c>
      <c r="M111" s="12" t="s">
        <v>14</v>
      </c>
      <c r="N111" s="27" t="s">
        <v>14</v>
      </c>
      <c r="O111" s="6">
        <f t="shared" si="3"/>
        <v>10</v>
      </c>
      <c r="Q111" s="2">
        <v>5559078.2000000002</v>
      </c>
      <c r="R111" s="2">
        <v>40</v>
      </c>
      <c r="S111" s="2">
        <v>40</v>
      </c>
      <c r="T111" s="14">
        <v>22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>
        <f t="shared" si="4"/>
        <v>10</v>
      </c>
      <c r="AF111" t="b">
        <f t="shared" si="5"/>
        <v>1</v>
      </c>
    </row>
    <row r="112" spans="1:32" x14ac:dyDescent="0.2">
      <c r="A112" s="58"/>
      <c r="B112" s="2">
        <v>5559079.0999999996</v>
      </c>
      <c r="C112" s="8" t="s">
        <v>13</v>
      </c>
      <c r="D112" s="1" t="s">
        <v>18</v>
      </c>
      <c r="E112" s="1" t="s">
        <v>18</v>
      </c>
      <c r="F112" s="1" t="s">
        <v>18</v>
      </c>
      <c r="G112" s="1" t="s">
        <v>18</v>
      </c>
      <c r="H112" s="1" t="s">
        <v>18</v>
      </c>
      <c r="I112" s="1" t="s">
        <v>18</v>
      </c>
      <c r="J112" s="12" t="s">
        <v>14</v>
      </c>
      <c r="K112" s="1" t="s">
        <v>18</v>
      </c>
      <c r="L112" s="12" t="s">
        <v>14</v>
      </c>
      <c r="M112" s="12" t="s">
        <v>14</v>
      </c>
      <c r="N112" s="27" t="s">
        <v>14</v>
      </c>
      <c r="O112" s="6">
        <f t="shared" si="3"/>
        <v>4</v>
      </c>
      <c r="Q112" s="2">
        <v>5559079.0999999996</v>
      </c>
      <c r="R112" s="2">
        <v>40</v>
      </c>
      <c r="S112" s="2">
        <v>40</v>
      </c>
      <c r="T112" s="2">
        <v>40</v>
      </c>
      <c r="U112" s="2">
        <v>40</v>
      </c>
      <c r="V112" s="2">
        <v>40</v>
      </c>
      <c r="W112" s="2">
        <v>40</v>
      </c>
      <c r="X112" s="2">
        <v>40</v>
      </c>
      <c r="Y112" s="1">
        <v>18</v>
      </c>
      <c r="Z112" s="2">
        <v>40</v>
      </c>
      <c r="AA112" s="1">
        <v>0</v>
      </c>
      <c r="AB112" s="1">
        <v>0</v>
      </c>
      <c r="AC112" s="2">
        <v>0</v>
      </c>
      <c r="AD112">
        <f t="shared" si="4"/>
        <v>4</v>
      </c>
      <c r="AF112" t="b">
        <f t="shared" si="5"/>
        <v>1</v>
      </c>
    </row>
    <row r="113" spans="1:32" x14ac:dyDescent="0.2">
      <c r="A113" s="58"/>
      <c r="B113" s="2">
        <v>5559079.2000000002</v>
      </c>
      <c r="C113" s="1" t="s">
        <v>18</v>
      </c>
      <c r="D113" s="1" t="s">
        <v>18</v>
      </c>
      <c r="E113" s="8" t="s">
        <v>13</v>
      </c>
      <c r="F113" s="1" t="s">
        <v>18</v>
      </c>
      <c r="G113" s="8" t="s">
        <v>13</v>
      </c>
      <c r="H113" s="8" t="s">
        <v>13</v>
      </c>
      <c r="I113" s="1" t="s">
        <v>18</v>
      </c>
      <c r="J113" s="1" t="s">
        <v>18</v>
      </c>
      <c r="K113" s="12" t="s">
        <v>14</v>
      </c>
      <c r="L113" s="12" t="s">
        <v>14</v>
      </c>
      <c r="M113" s="12" t="s">
        <v>14</v>
      </c>
      <c r="N113" s="27" t="s">
        <v>14</v>
      </c>
      <c r="O113" s="6">
        <f t="shared" si="3"/>
        <v>4</v>
      </c>
      <c r="Q113" s="2">
        <v>5559079.2000000002</v>
      </c>
      <c r="R113" s="2">
        <v>40</v>
      </c>
      <c r="S113" s="2">
        <v>40</v>
      </c>
      <c r="T113" s="2">
        <v>40</v>
      </c>
      <c r="U113" s="2">
        <v>40</v>
      </c>
      <c r="V113" s="2">
        <v>40</v>
      </c>
      <c r="W113" s="2">
        <v>40</v>
      </c>
      <c r="X113" s="2">
        <v>40</v>
      </c>
      <c r="Y113" s="2">
        <v>40</v>
      </c>
      <c r="Z113" s="1">
        <v>0</v>
      </c>
      <c r="AA113" s="1">
        <v>27</v>
      </c>
      <c r="AB113" s="1">
        <v>2</v>
      </c>
      <c r="AC113" s="1">
        <v>2</v>
      </c>
      <c r="AD113">
        <f t="shared" si="4"/>
        <v>4</v>
      </c>
      <c r="AF113" t="b">
        <f t="shared" si="5"/>
        <v>1</v>
      </c>
    </row>
    <row r="114" spans="1:32" x14ac:dyDescent="0.2">
      <c r="A114" s="58" t="s">
        <v>28</v>
      </c>
      <c r="B114" s="2">
        <v>5559074.2000000002</v>
      </c>
      <c r="C114" s="12" t="s">
        <v>14</v>
      </c>
      <c r="D114" s="12" t="s">
        <v>14</v>
      </c>
      <c r="E114" s="12" t="s">
        <v>14</v>
      </c>
      <c r="F114" s="12" t="s">
        <v>14</v>
      </c>
      <c r="G114" s="12" t="s">
        <v>14</v>
      </c>
      <c r="H114" s="12" t="s">
        <v>14</v>
      </c>
      <c r="I114" s="12" t="s">
        <v>14</v>
      </c>
      <c r="J114" s="12" t="s">
        <v>14</v>
      </c>
      <c r="K114" s="12" t="s">
        <v>14</v>
      </c>
      <c r="L114" s="12" t="s">
        <v>14</v>
      </c>
      <c r="M114" s="12" t="s">
        <v>14</v>
      </c>
      <c r="N114" s="27" t="s">
        <v>14</v>
      </c>
      <c r="O114" s="6">
        <f t="shared" si="3"/>
        <v>12</v>
      </c>
      <c r="Q114" s="2">
        <v>5559074.2000000002</v>
      </c>
      <c r="R114" s="1">
        <v>7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>
        <f t="shared" si="4"/>
        <v>12</v>
      </c>
      <c r="AF114" t="b">
        <f t="shared" si="5"/>
        <v>1</v>
      </c>
    </row>
    <row r="115" spans="1:32" x14ac:dyDescent="0.2">
      <c r="A115" s="58"/>
      <c r="B115" s="2">
        <v>5559075.0999999996</v>
      </c>
      <c r="C115" s="12" t="s">
        <v>14</v>
      </c>
      <c r="D115" s="12" t="s">
        <v>14</v>
      </c>
      <c r="E115" s="12" t="s">
        <v>14</v>
      </c>
      <c r="F115" s="12" t="s">
        <v>14</v>
      </c>
      <c r="G115" s="12" t="s">
        <v>14</v>
      </c>
      <c r="H115" s="12" t="s">
        <v>14</v>
      </c>
      <c r="I115" s="12" t="s">
        <v>14</v>
      </c>
      <c r="J115" s="12" t="s">
        <v>14</v>
      </c>
      <c r="K115" s="12" t="s">
        <v>14</v>
      </c>
      <c r="L115" s="12" t="s">
        <v>14</v>
      </c>
      <c r="M115" s="12" t="s">
        <v>14</v>
      </c>
      <c r="N115" s="27" t="s">
        <v>14</v>
      </c>
      <c r="O115" s="6">
        <f t="shared" si="3"/>
        <v>12</v>
      </c>
      <c r="Q115" s="2">
        <v>5559075.0999999996</v>
      </c>
      <c r="R115" s="1">
        <v>0</v>
      </c>
      <c r="S115" s="1">
        <v>3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>
        <f t="shared" si="4"/>
        <v>12</v>
      </c>
      <c r="AF115" t="b">
        <f t="shared" si="5"/>
        <v>1</v>
      </c>
    </row>
    <row r="116" spans="1:32" x14ac:dyDescent="0.2">
      <c r="A116" s="58"/>
      <c r="B116" s="2">
        <v>5559080.2000000002</v>
      </c>
      <c r="C116" s="8" t="s">
        <v>13</v>
      </c>
      <c r="D116" s="8" t="s">
        <v>13</v>
      </c>
      <c r="E116" s="12" t="s">
        <v>14</v>
      </c>
      <c r="F116" s="12" t="s">
        <v>14</v>
      </c>
      <c r="G116" s="12" t="s">
        <v>14</v>
      </c>
      <c r="H116" s="12" t="s">
        <v>14</v>
      </c>
      <c r="I116" s="12" t="s">
        <v>14</v>
      </c>
      <c r="J116" s="12" t="s">
        <v>14</v>
      </c>
      <c r="K116" s="12" t="s">
        <v>14</v>
      </c>
      <c r="L116" s="12" t="s">
        <v>14</v>
      </c>
      <c r="M116" s="12" t="s">
        <v>14</v>
      </c>
      <c r="N116" s="27" t="s">
        <v>14</v>
      </c>
      <c r="O116" s="6">
        <f t="shared" si="3"/>
        <v>10</v>
      </c>
      <c r="Q116" s="2">
        <v>5559080.2000000002</v>
      </c>
      <c r="R116" s="2">
        <v>40</v>
      </c>
      <c r="S116" s="2">
        <v>40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>
        <f t="shared" si="4"/>
        <v>10</v>
      </c>
      <c r="AF116" t="b">
        <f t="shared" si="5"/>
        <v>1</v>
      </c>
    </row>
    <row r="117" spans="1:32" x14ac:dyDescent="0.2">
      <c r="A117" s="58"/>
      <c r="B117" s="2">
        <v>5559089.0999999996</v>
      </c>
      <c r="C117" s="12" t="s">
        <v>14</v>
      </c>
      <c r="D117" s="12" t="s">
        <v>14</v>
      </c>
      <c r="E117" s="12" t="s">
        <v>14</v>
      </c>
      <c r="F117" s="12" t="s">
        <v>14</v>
      </c>
      <c r="G117" s="12" t="s">
        <v>14</v>
      </c>
      <c r="H117" s="12" t="s">
        <v>14</v>
      </c>
      <c r="I117" s="12" t="s">
        <v>14</v>
      </c>
      <c r="J117" s="12" t="s">
        <v>14</v>
      </c>
      <c r="K117" s="12" t="s">
        <v>14</v>
      </c>
      <c r="L117" s="12" t="s">
        <v>14</v>
      </c>
      <c r="M117" s="12" t="s">
        <v>14</v>
      </c>
      <c r="N117" s="27" t="s">
        <v>14</v>
      </c>
      <c r="O117" s="6">
        <f t="shared" si="3"/>
        <v>12</v>
      </c>
      <c r="Q117" s="2">
        <v>5559089.0999999996</v>
      </c>
      <c r="R117" s="1">
        <v>6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>
        <f t="shared" si="4"/>
        <v>12</v>
      </c>
      <c r="AF117" t="b">
        <f t="shared" si="5"/>
        <v>1</v>
      </c>
    </row>
    <row r="118" spans="1:32" x14ac:dyDescent="0.2">
      <c r="A118" s="58"/>
      <c r="B118" s="2">
        <v>5559090.0999999996</v>
      </c>
      <c r="C118" s="12" t="s">
        <v>14</v>
      </c>
      <c r="D118" s="12" t="s">
        <v>14</v>
      </c>
      <c r="E118" s="12" t="s">
        <v>14</v>
      </c>
      <c r="F118" s="12" t="s">
        <v>14</v>
      </c>
      <c r="G118" s="12" t="s">
        <v>14</v>
      </c>
      <c r="H118" s="12" t="s">
        <v>14</v>
      </c>
      <c r="I118" s="12" t="s">
        <v>14</v>
      </c>
      <c r="J118" s="12" t="s">
        <v>14</v>
      </c>
      <c r="K118" s="12" t="s">
        <v>14</v>
      </c>
      <c r="L118" s="12" t="s">
        <v>14</v>
      </c>
      <c r="M118" s="12" t="s">
        <v>14</v>
      </c>
      <c r="N118" s="27" t="s">
        <v>14</v>
      </c>
      <c r="O118" s="6">
        <f t="shared" si="3"/>
        <v>12</v>
      </c>
      <c r="Q118" s="2">
        <v>5559090.0999999996</v>
      </c>
      <c r="R118" s="1">
        <v>4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>
        <f t="shared" si="4"/>
        <v>12</v>
      </c>
      <c r="AF118" t="b">
        <f t="shared" si="5"/>
        <v>1</v>
      </c>
    </row>
    <row r="119" spans="1:32" x14ac:dyDescent="0.2">
      <c r="A119" s="58"/>
      <c r="B119" s="2">
        <v>5559091.2000000002</v>
      </c>
      <c r="C119" s="8" t="s">
        <v>13</v>
      </c>
      <c r="D119" s="12" t="s">
        <v>14</v>
      </c>
      <c r="E119" s="12" t="s">
        <v>14</v>
      </c>
      <c r="F119" s="12" t="s">
        <v>14</v>
      </c>
      <c r="G119" s="12" t="s">
        <v>14</v>
      </c>
      <c r="H119" s="12" t="s">
        <v>14</v>
      </c>
      <c r="I119" s="12" t="s">
        <v>14</v>
      </c>
      <c r="J119" s="12" t="s">
        <v>14</v>
      </c>
      <c r="K119" s="12" t="s">
        <v>14</v>
      </c>
      <c r="L119" s="12" t="s">
        <v>14</v>
      </c>
      <c r="M119" s="12" t="s">
        <v>14</v>
      </c>
      <c r="N119" s="27" t="s">
        <v>14</v>
      </c>
      <c r="O119" s="6">
        <f t="shared" si="3"/>
        <v>11</v>
      </c>
      <c r="Q119" s="2">
        <v>5559091.2000000002</v>
      </c>
      <c r="R119" s="2">
        <v>40</v>
      </c>
      <c r="S119" s="1">
        <v>2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>
        <f t="shared" si="4"/>
        <v>11</v>
      </c>
      <c r="AF119" t="b">
        <f t="shared" si="5"/>
        <v>1</v>
      </c>
    </row>
    <row r="120" spans="1:32" x14ac:dyDescent="0.2">
      <c r="A120" s="58"/>
      <c r="B120" s="2">
        <v>5559092.0999999996</v>
      </c>
      <c r="C120" s="12" t="s">
        <v>14</v>
      </c>
      <c r="D120" s="12" t="s">
        <v>14</v>
      </c>
      <c r="E120" s="12" t="s">
        <v>14</v>
      </c>
      <c r="F120" s="12" t="s">
        <v>14</v>
      </c>
      <c r="G120" s="12" t="s">
        <v>14</v>
      </c>
      <c r="H120" s="12" t="s">
        <v>14</v>
      </c>
      <c r="I120" s="12" t="s">
        <v>14</v>
      </c>
      <c r="J120" s="12" t="s">
        <v>14</v>
      </c>
      <c r="K120" s="12" t="s">
        <v>14</v>
      </c>
      <c r="L120" s="12" t="s">
        <v>14</v>
      </c>
      <c r="M120" s="12" t="s">
        <v>14</v>
      </c>
      <c r="N120" s="27" t="s">
        <v>14</v>
      </c>
      <c r="O120" s="6">
        <f t="shared" si="3"/>
        <v>12</v>
      </c>
      <c r="Q120" s="2">
        <v>5559092.0999999996</v>
      </c>
      <c r="R120" s="1">
        <v>4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>
        <f t="shared" si="4"/>
        <v>12</v>
      </c>
      <c r="AF120" t="b">
        <f t="shared" si="5"/>
        <v>1</v>
      </c>
    </row>
    <row r="121" spans="1:32" x14ac:dyDescent="0.2">
      <c r="A121" s="58"/>
      <c r="B121" s="2">
        <v>5559094.2000000002</v>
      </c>
      <c r="C121" s="8" t="s">
        <v>13</v>
      </c>
      <c r="D121" s="12" t="s">
        <v>14</v>
      </c>
      <c r="E121" s="12" t="s">
        <v>14</v>
      </c>
      <c r="F121" s="12" t="s">
        <v>14</v>
      </c>
      <c r="G121" s="12" t="s">
        <v>14</v>
      </c>
      <c r="H121" s="12" t="s">
        <v>14</v>
      </c>
      <c r="I121" s="12" t="s">
        <v>14</v>
      </c>
      <c r="J121" s="12" t="s">
        <v>14</v>
      </c>
      <c r="K121" s="12" t="s">
        <v>14</v>
      </c>
      <c r="L121" s="12" t="s">
        <v>14</v>
      </c>
      <c r="M121" s="12" t="s">
        <v>14</v>
      </c>
      <c r="N121" s="27" t="s">
        <v>14</v>
      </c>
      <c r="O121" s="6">
        <f t="shared" si="3"/>
        <v>11</v>
      </c>
      <c r="Q121" s="2">
        <v>5559094.2000000002</v>
      </c>
      <c r="R121" s="2">
        <v>40</v>
      </c>
      <c r="S121" s="1">
        <v>29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>
        <f t="shared" si="4"/>
        <v>11</v>
      </c>
      <c r="AF121" t="b">
        <f t="shared" si="5"/>
        <v>1</v>
      </c>
    </row>
    <row r="122" spans="1:32" x14ac:dyDescent="0.2">
      <c r="A122" s="58" t="s">
        <v>30</v>
      </c>
      <c r="B122" s="2">
        <v>5559093.0999999996</v>
      </c>
      <c r="C122" s="12" t="s">
        <v>14</v>
      </c>
      <c r="D122" s="12" t="s">
        <v>14</v>
      </c>
      <c r="E122" s="12" t="s">
        <v>14</v>
      </c>
      <c r="F122" s="12" t="s">
        <v>14</v>
      </c>
      <c r="G122" s="12" t="s">
        <v>14</v>
      </c>
      <c r="H122" s="12" t="s">
        <v>14</v>
      </c>
      <c r="I122" s="12" t="s">
        <v>14</v>
      </c>
      <c r="J122" s="12" t="s">
        <v>14</v>
      </c>
      <c r="K122" s="12" t="s">
        <v>14</v>
      </c>
      <c r="L122" s="12" t="s">
        <v>14</v>
      </c>
      <c r="M122" s="12" t="s">
        <v>14</v>
      </c>
      <c r="N122" s="27" t="s">
        <v>14</v>
      </c>
      <c r="O122" s="6">
        <f t="shared" si="3"/>
        <v>12</v>
      </c>
      <c r="Q122" s="2">
        <v>5559093.0999999996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1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>
        <f t="shared" si="4"/>
        <v>12</v>
      </c>
      <c r="AF122" t="b">
        <f t="shared" si="5"/>
        <v>1</v>
      </c>
    </row>
    <row r="123" spans="1:32" x14ac:dyDescent="0.2">
      <c r="A123" s="58"/>
      <c r="B123" s="2">
        <v>5559093.2000000002</v>
      </c>
      <c r="C123" s="8" t="s">
        <v>13</v>
      </c>
      <c r="D123" s="12" t="s">
        <v>14</v>
      </c>
      <c r="E123" s="12" t="s">
        <v>14</v>
      </c>
      <c r="F123" s="12" t="s">
        <v>14</v>
      </c>
      <c r="G123" s="12" t="s">
        <v>14</v>
      </c>
      <c r="H123" s="12" t="s">
        <v>14</v>
      </c>
      <c r="I123" s="12" t="s">
        <v>14</v>
      </c>
      <c r="J123" s="12" t="s">
        <v>14</v>
      </c>
      <c r="K123" s="12" t="s">
        <v>14</v>
      </c>
      <c r="L123" s="12" t="s">
        <v>14</v>
      </c>
      <c r="M123" s="12" t="s">
        <v>14</v>
      </c>
      <c r="N123" s="27" t="s">
        <v>14</v>
      </c>
      <c r="O123" s="6">
        <f t="shared" si="3"/>
        <v>11</v>
      </c>
      <c r="Q123" s="2">
        <v>5559093.2000000002</v>
      </c>
      <c r="R123" s="2">
        <v>40</v>
      </c>
      <c r="S123" s="1">
        <v>2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>
        <f t="shared" si="4"/>
        <v>11</v>
      </c>
      <c r="AF123" t="b">
        <f t="shared" si="5"/>
        <v>1</v>
      </c>
    </row>
    <row r="124" spans="1:32" x14ac:dyDescent="0.2">
      <c r="A124" s="58"/>
      <c r="B124" s="2">
        <v>5559095.0999999996</v>
      </c>
      <c r="C124" s="12" t="s">
        <v>14</v>
      </c>
      <c r="D124" s="12" t="s">
        <v>14</v>
      </c>
      <c r="E124" s="12" t="s">
        <v>14</v>
      </c>
      <c r="F124" s="12" t="s">
        <v>14</v>
      </c>
      <c r="G124" s="12" t="s">
        <v>14</v>
      </c>
      <c r="H124" s="12" t="s">
        <v>14</v>
      </c>
      <c r="I124" s="12" t="s">
        <v>14</v>
      </c>
      <c r="J124" s="12" t="s">
        <v>14</v>
      </c>
      <c r="K124" s="12" t="s">
        <v>14</v>
      </c>
      <c r="L124" s="12" t="s">
        <v>14</v>
      </c>
      <c r="M124" s="12" t="s">
        <v>14</v>
      </c>
      <c r="N124" s="27" t="s">
        <v>14</v>
      </c>
      <c r="O124" s="6">
        <f t="shared" si="3"/>
        <v>12</v>
      </c>
      <c r="Q124" s="2">
        <v>5559095.0999999996</v>
      </c>
      <c r="R124" s="1">
        <v>1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>
        <f t="shared" si="4"/>
        <v>12</v>
      </c>
      <c r="AF124" t="b">
        <f t="shared" si="5"/>
        <v>1</v>
      </c>
    </row>
    <row r="125" spans="1:32" x14ac:dyDescent="0.2">
      <c r="A125" s="58"/>
      <c r="B125" s="2">
        <v>5559095.2000000002</v>
      </c>
      <c r="C125" s="12" t="s">
        <v>14</v>
      </c>
      <c r="D125" s="12" t="s">
        <v>14</v>
      </c>
      <c r="E125" s="12" t="s">
        <v>14</v>
      </c>
      <c r="F125" s="12" t="s">
        <v>14</v>
      </c>
      <c r="G125" s="12" t="s">
        <v>14</v>
      </c>
      <c r="H125" s="12" t="s">
        <v>14</v>
      </c>
      <c r="I125" s="12" t="s">
        <v>14</v>
      </c>
      <c r="J125" s="12" t="s">
        <v>14</v>
      </c>
      <c r="K125" s="12" t="s">
        <v>14</v>
      </c>
      <c r="L125" s="12" t="s">
        <v>14</v>
      </c>
      <c r="M125" s="12" t="s">
        <v>14</v>
      </c>
      <c r="N125" s="27" t="s">
        <v>14</v>
      </c>
      <c r="O125" s="6">
        <f t="shared" si="3"/>
        <v>12</v>
      </c>
      <c r="Q125" s="2">
        <v>5559095.2000000002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>
        <f t="shared" si="4"/>
        <v>12</v>
      </c>
      <c r="AF125" t="b">
        <f t="shared" si="5"/>
        <v>1</v>
      </c>
    </row>
    <row r="126" spans="1:32" x14ac:dyDescent="0.2">
      <c r="A126" s="58"/>
      <c r="B126" s="2">
        <v>5559096.0999999996</v>
      </c>
      <c r="C126" s="12" t="s">
        <v>14</v>
      </c>
      <c r="D126" s="12" t="s">
        <v>14</v>
      </c>
      <c r="E126" s="12" t="s">
        <v>14</v>
      </c>
      <c r="F126" s="12" t="s">
        <v>14</v>
      </c>
      <c r="G126" s="12" t="s">
        <v>14</v>
      </c>
      <c r="H126" s="12" t="s">
        <v>14</v>
      </c>
      <c r="I126" s="12" t="s">
        <v>14</v>
      </c>
      <c r="J126" s="12" t="s">
        <v>14</v>
      </c>
      <c r="K126" s="12" t="s">
        <v>14</v>
      </c>
      <c r="L126" s="12" t="s">
        <v>14</v>
      </c>
      <c r="M126" s="12" t="s">
        <v>14</v>
      </c>
      <c r="N126" s="27" t="s">
        <v>14</v>
      </c>
      <c r="O126" s="6">
        <f t="shared" si="3"/>
        <v>12</v>
      </c>
      <c r="Q126" s="2">
        <v>5559096.0999999996</v>
      </c>
      <c r="R126" s="1">
        <v>4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>
        <f t="shared" si="4"/>
        <v>12</v>
      </c>
      <c r="AF126" t="b">
        <f t="shared" si="5"/>
        <v>1</v>
      </c>
    </row>
    <row r="127" spans="1:32" x14ac:dyDescent="0.2">
      <c r="A127" s="58"/>
      <c r="B127" s="2">
        <v>5559096.2000000002</v>
      </c>
      <c r="C127" s="8" t="s">
        <v>13</v>
      </c>
      <c r="D127" s="12" t="s">
        <v>14</v>
      </c>
      <c r="E127" s="12" t="s">
        <v>14</v>
      </c>
      <c r="F127" s="12" t="s">
        <v>14</v>
      </c>
      <c r="G127" s="12" t="s">
        <v>14</v>
      </c>
      <c r="H127" s="12" t="s">
        <v>14</v>
      </c>
      <c r="I127" s="12" t="s">
        <v>14</v>
      </c>
      <c r="J127" s="12" t="s">
        <v>14</v>
      </c>
      <c r="K127" s="12" t="s">
        <v>14</v>
      </c>
      <c r="L127" s="12" t="s">
        <v>14</v>
      </c>
      <c r="M127" s="12" t="s">
        <v>14</v>
      </c>
      <c r="N127" s="27" t="s">
        <v>14</v>
      </c>
      <c r="O127" s="6">
        <f t="shared" si="3"/>
        <v>11</v>
      </c>
      <c r="Q127" s="2">
        <v>5559096.2000000002</v>
      </c>
      <c r="R127" s="2">
        <v>40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>
        <f t="shared" si="4"/>
        <v>11</v>
      </c>
      <c r="AF127" t="b">
        <f t="shared" si="5"/>
        <v>1</v>
      </c>
    </row>
    <row r="128" spans="1:32" x14ac:dyDescent="0.2">
      <c r="A128" s="58"/>
      <c r="B128" s="2">
        <v>5559097.0999999996</v>
      </c>
      <c r="C128" s="12" t="s">
        <v>14</v>
      </c>
      <c r="D128" s="12" t="s">
        <v>14</v>
      </c>
      <c r="E128" s="12" t="s">
        <v>14</v>
      </c>
      <c r="F128" s="12" t="s">
        <v>14</v>
      </c>
      <c r="G128" s="12" t="s">
        <v>14</v>
      </c>
      <c r="H128" s="12" t="s">
        <v>14</v>
      </c>
      <c r="I128" s="12" t="s">
        <v>14</v>
      </c>
      <c r="J128" s="12" t="s">
        <v>14</v>
      </c>
      <c r="K128" s="12" t="s">
        <v>14</v>
      </c>
      <c r="L128" s="12" t="s">
        <v>14</v>
      </c>
      <c r="M128" s="12" t="s">
        <v>14</v>
      </c>
      <c r="N128" s="27" t="s">
        <v>14</v>
      </c>
      <c r="O128" s="6">
        <f t="shared" si="3"/>
        <v>12</v>
      </c>
      <c r="Q128" s="2">
        <v>5559097.0999999996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>
        <f t="shared" si="4"/>
        <v>12</v>
      </c>
      <c r="AF128" t="b">
        <f t="shared" si="5"/>
        <v>1</v>
      </c>
    </row>
    <row r="129" spans="1:32" x14ac:dyDescent="0.2">
      <c r="A129" s="58"/>
      <c r="B129" s="2">
        <v>5559097.2000000002</v>
      </c>
      <c r="C129" s="12" t="s">
        <v>14</v>
      </c>
      <c r="D129" s="12" t="s">
        <v>14</v>
      </c>
      <c r="E129" s="12" t="s">
        <v>14</v>
      </c>
      <c r="F129" s="12" t="s">
        <v>14</v>
      </c>
      <c r="G129" s="12" t="s">
        <v>14</v>
      </c>
      <c r="H129" s="12" t="s">
        <v>14</v>
      </c>
      <c r="I129" s="12" t="s">
        <v>14</v>
      </c>
      <c r="J129" s="12" t="s">
        <v>14</v>
      </c>
      <c r="K129" s="12" t="s">
        <v>14</v>
      </c>
      <c r="L129" s="12" t="s">
        <v>14</v>
      </c>
      <c r="M129" s="12" t="s">
        <v>14</v>
      </c>
      <c r="N129" s="27" t="s">
        <v>14</v>
      </c>
      <c r="O129" s="6">
        <f t="shared" si="3"/>
        <v>12</v>
      </c>
      <c r="Q129" s="2">
        <v>5559097.2000000002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>
        <f t="shared" si="4"/>
        <v>12</v>
      </c>
      <c r="AF129" t="b">
        <f t="shared" si="5"/>
        <v>1</v>
      </c>
    </row>
    <row r="130" spans="1:32" x14ac:dyDescent="0.2">
      <c r="A130" s="57" t="s">
        <v>0</v>
      </c>
      <c r="B130" s="2">
        <v>5455782.2000000002</v>
      </c>
      <c r="C130" s="1" t="s">
        <v>18</v>
      </c>
      <c r="D130" s="6" t="s">
        <v>14</v>
      </c>
      <c r="E130" s="1" t="s">
        <v>13</v>
      </c>
      <c r="F130" s="6" t="s">
        <v>14</v>
      </c>
      <c r="G130" s="6" t="s">
        <v>14</v>
      </c>
      <c r="H130" s="1" t="s">
        <v>15</v>
      </c>
      <c r="I130" s="1" t="s">
        <v>15</v>
      </c>
      <c r="J130" s="6" t="s">
        <v>14</v>
      </c>
      <c r="K130" s="6" t="s">
        <v>14</v>
      </c>
      <c r="L130" s="6" t="s">
        <v>14</v>
      </c>
      <c r="M130" s="6" t="s">
        <v>14</v>
      </c>
      <c r="N130" s="24" t="s">
        <v>14</v>
      </c>
      <c r="O130" s="6">
        <f t="shared" si="3"/>
        <v>8</v>
      </c>
      <c r="Q130" s="2">
        <v>5455782.2000000002</v>
      </c>
      <c r="R130" s="2">
        <v>40</v>
      </c>
      <c r="S130" s="2">
        <v>8</v>
      </c>
      <c r="T130" s="2">
        <v>40</v>
      </c>
      <c r="U130" s="2">
        <v>3</v>
      </c>
      <c r="V130" s="2">
        <v>10</v>
      </c>
      <c r="W130" s="2">
        <v>40</v>
      </c>
      <c r="X130" s="2">
        <v>40</v>
      </c>
      <c r="Y130" s="2">
        <v>2</v>
      </c>
      <c r="Z130" s="2">
        <v>4</v>
      </c>
      <c r="AA130" s="2">
        <v>0</v>
      </c>
      <c r="AB130" s="2">
        <v>1</v>
      </c>
      <c r="AC130" s="2">
        <v>0</v>
      </c>
      <c r="AD130">
        <f t="shared" si="4"/>
        <v>8</v>
      </c>
      <c r="AF130" t="b">
        <f t="shared" si="5"/>
        <v>1</v>
      </c>
    </row>
    <row r="131" spans="1:32" x14ac:dyDescent="0.2">
      <c r="A131" s="57"/>
      <c r="B131" s="2">
        <v>5455783.2000000002</v>
      </c>
      <c r="C131" s="1" t="s">
        <v>18</v>
      </c>
      <c r="D131" s="1" t="s">
        <v>18</v>
      </c>
      <c r="E131" s="1" t="s">
        <v>15</v>
      </c>
      <c r="F131" s="1" t="s">
        <v>15</v>
      </c>
      <c r="G131" s="1" t="s">
        <v>15</v>
      </c>
      <c r="H131" s="1" t="s">
        <v>13</v>
      </c>
      <c r="I131" s="1" t="s">
        <v>13</v>
      </c>
      <c r="J131" s="1" t="s">
        <v>13</v>
      </c>
      <c r="K131" s="1" t="s">
        <v>15</v>
      </c>
      <c r="L131" s="1" t="s">
        <v>13</v>
      </c>
      <c r="M131" s="6" t="s">
        <v>14</v>
      </c>
      <c r="N131" s="24" t="s">
        <v>14</v>
      </c>
      <c r="O131" s="6">
        <f t="shared" ref="O131:O194" si="6">COUNTIF(C131:N131, "X")</f>
        <v>2</v>
      </c>
      <c r="Q131" s="2">
        <v>5455783.2000000002</v>
      </c>
      <c r="R131" s="2">
        <v>40</v>
      </c>
      <c r="S131" s="2">
        <v>40</v>
      </c>
      <c r="T131" s="2">
        <v>40</v>
      </c>
      <c r="U131" s="2">
        <v>40</v>
      </c>
      <c r="V131" s="2">
        <v>40</v>
      </c>
      <c r="W131" s="2">
        <v>40</v>
      </c>
      <c r="X131" s="2">
        <v>40</v>
      </c>
      <c r="Y131" s="2">
        <v>40</v>
      </c>
      <c r="Z131" s="2">
        <v>40</v>
      </c>
      <c r="AA131" s="2">
        <v>40</v>
      </c>
      <c r="AB131" s="2">
        <v>5</v>
      </c>
      <c r="AC131" s="2">
        <v>4</v>
      </c>
      <c r="AD131">
        <f t="shared" ref="AD131:AD194" si="7">12 - COUNTIF(R131:AC131, 40)</f>
        <v>2</v>
      </c>
      <c r="AF131" t="b">
        <f t="shared" ref="AF131:AF195" si="8">AD131=O131</f>
        <v>1</v>
      </c>
    </row>
    <row r="132" spans="1:32" x14ac:dyDescent="0.2">
      <c r="A132" s="57"/>
      <c r="B132" s="2">
        <v>5455784.0999999996</v>
      </c>
      <c r="C132" s="1" t="s">
        <v>15</v>
      </c>
      <c r="D132" s="1" t="s">
        <v>13</v>
      </c>
      <c r="E132" s="1" t="s">
        <v>18</v>
      </c>
      <c r="F132" s="1" t="s">
        <v>18</v>
      </c>
      <c r="G132" s="1" t="s">
        <v>13</v>
      </c>
      <c r="H132" s="6" t="s">
        <v>14</v>
      </c>
      <c r="I132" s="6" t="s">
        <v>14</v>
      </c>
      <c r="J132" s="6" t="s">
        <v>14</v>
      </c>
      <c r="K132" s="6" t="s">
        <v>14</v>
      </c>
      <c r="L132" s="6" t="s">
        <v>14</v>
      </c>
      <c r="M132" s="6" t="s">
        <v>14</v>
      </c>
      <c r="N132" s="24" t="s">
        <v>14</v>
      </c>
      <c r="O132" s="6">
        <f t="shared" si="6"/>
        <v>7</v>
      </c>
      <c r="Q132" s="2">
        <v>5455784.0999999996</v>
      </c>
      <c r="R132" s="2">
        <v>40</v>
      </c>
      <c r="S132" s="2">
        <v>40</v>
      </c>
      <c r="T132" s="2">
        <v>40</v>
      </c>
      <c r="U132" s="2">
        <v>40</v>
      </c>
      <c r="V132" s="2">
        <v>40</v>
      </c>
      <c r="W132" s="2">
        <v>25</v>
      </c>
      <c r="X132" s="2">
        <v>6</v>
      </c>
      <c r="Y132" s="2">
        <v>2</v>
      </c>
      <c r="Z132" s="2">
        <v>0</v>
      </c>
      <c r="AA132" s="2">
        <v>0</v>
      </c>
      <c r="AB132" s="2">
        <v>1</v>
      </c>
      <c r="AC132" s="2">
        <v>0</v>
      </c>
      <c r="AD132">
        <f t="shared" si="7"/>
        <v>7</v>
      </c>
      <c r="AF132" t="b">
        <f t="shared" si="8"/>
        <v>1</v>
      </c>
    </row>
    <row r="133" spans="1:32" x14ac:dyDescent="0.2">
      <c r="A133" s="57"/>
      <c r="B133" s="2">
        <v>5455785.2000000002</v>
      </c>
      <c r="C133" s="1" t="s">
        <v>13</v>
      </c>
      <c r="D133" s="1" t="s">
        <v>13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15</v>
      </c>
      <c r="J133" s="1" t="s">
        <v>13</v>
      </c>
      <c r="K133" s="1" t="s">
        <v>15</v>
      </c>
      <c r="L133" s="1" t="s">
        <v>13</v>
      </c>
      <c r="M133" s="1" t="s">
        <v>15</v>
      </c>
      <c r="N133" s="23" t="s">
        <v>13</v>
      </c>
      <c r="O133" s="6">
        <f t="shared" si="6"/>
        <v>0</v>
      </c>
      <c r="Q133" s="2">
        <v>5455785.2000000002</v>
      </c>
      <c r="R133" s="2">
        <v>40</v>
      </c>
      <c r="S133" s="2">
        <v>40</v>
      </c>
      <c r="T133" s="2">
        <v>40</v>
      </c>
      <c r="U133" s="2">
        <v>40</v>
      </c>
      <c r="V133" s="2">
        <v>40</v>
      </c>
      <c r="W133" s="2">
        <v>40</v>
      </c>
      <c r="X133" s="2">
        <v>40</v>
      </c>
      <c r="Y133" s="2">
        <v>40</v>
      </c>
      <c r="Z133" s="2">
        <v>40</v>
      </c>
      <c r="AA133" s="2">
        <v>40</v>
      </c>
      <c r="AB133" s="2">
        <v>40</v>
      </c>
      <c r="AC133" s="2">
        <v>40</v>
      </c>
      <c r="AD133">
        <f t="shared" si="7"/>
        <v>0</v>
      </c>
      <c r="AF133" t="b">
        <f t="shared" si="8"/>
        <v>1</v>
      </c>
    </row>
    <row r="134" spans="1:32" x14ac:dyDescent="0.2">
      <c r="A134" s="57"/>
      <c r="B134" s="2">
        <v>5455787.2000000002</v>
      </c>
      <c r="C134" s="1" t="s">
        <v>18</v>
      </c>
      <c r="D134" s="1" t="s">
        <v>13</v>
      </c>
      <c r="E134" s="6" t="s">
        <v>14</v>
      </c>
      <c r="F134" s="6" t="s">
        <v>14</v>
      </c>
      <c r="G134" s="6" t="s">
        <v>14</v>
      </c>
      <c r="H134" s="6" t="s">
        <v>14</v>
      </c>
      <c r="I134" s="6" t="s">
        <v>14</v>
      </c>
      <c r="J134" s="6" t="s">
        <v>14</v>
      </c>
      <c r="K134" s="6" t="s">
        <v>14</v>
      </c>
      <c r="L134" s="6" t="s">
        <v>14</v>
      </c>
      <c r="M134" s="6" t="s">
        <v>14</v>
      </c>
      <c r="N134" s="24" t="s">
        <v>14</v>
      </c>
      <c r="O134" s="6">
        <f t="shared" si="6"/>
        <v>10</v>
      </c>
      <c r="Q134" s="2">
        <v>5455787.2000000002</v>
      </c>
      <c r="R134" s="2">
        <v>40</v>
      </c>
      <c r="S134" s="2">
        <v>40</v>
      </c>
      <c r="T134" s="2">
        <v>2</v>
      </c>
      <c r="U134" s="2">
        <v>1</v>
      </c>
      <c r="V134" s="2">
        <v>4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2">
        <v>1</v>
      </c>
      <c r="AC134" s="2">
        <v>0</v>
      </c>
      <c r="AD134">
        <f t="shared" si="7"/>
        <v>10</v>
      </c>
      <c r="AF134" t="b">
        <f t="shared" si="8"/>
        <v>1</v>
      </c>
    </row>
    <row r="135" spans="1:32" x14ac:dyDescent="0.2">
      <c r="A135" s="57"/>
      <c r="B135" s="2">
        <v>5455788.0999999996</v>
      </c>
      <c r="C135" s="1" t="s">
        <v>18</v>
      </c>
      <c r="D135" s="1" t="s">
        <v>18</v>
      </c>
      <c r="E135" s="1" t="s">
        <v>18</v>
      </c>
      <c r="F135" s="1" t="s">
        <v>15</v>
      </c>
      <c r="G135" s="1" t="s">
        <v>13</v>
      </c>
      <c r="H135" s="6" t="s">
        <v>14</v>
      </c>
      <c r="I135" s="6" t="s">
        <v>14</v>
      </c>
      <c r="J135" s="6" t="s">
        <v>14</v>
      </c>
      <c r="K135" s="6" t="s">
        <v>14</v>
      </c>
      <c r="L135" s="6" t="s">
        <v>14</v>
      </c>
      <c r="M135" s="6" t="s">
        <v>14</v>
      </c>
      <c r="N135" s="24" t="s">
        <v>14</v>
      </c>
      <c r="O135" s="6">
        <f t="shared" si="6"/>
        <v>7</v>
      </c>
      <c r="Q135" s="2">
        <v>5455788.0999999996</v>
      </c>
      <c r="R135" s="2">
        <v>40</v>
      </c>
      <c r="S135" s="2">
        <v>40</v>
      </c>
      <c r="T135" s="2">
        <v>40</v>
      </c>
      <c r="U135" s="2">
        <v>40</v>
      </c>
      <c r="V135" s="2">
        <v>40</v>
      </c>
      <c r="W135" s="2">
        <v>3</v>
      </c>
      <c r="X135" s="2">
        <v>14</v>
      </c>
      <c r="Y135" s="2">
        <v>1</v>
      </c>
      <c r="Z135" s="2">
        <v>1</v>
      </c>
      <c r="AA135" s="2">
        <v>0</v>
      </c>
      <c r="AB135" s="2">
        <v>2</v>
      </c>
      <c r="AC135" s="2">
        <v>2</v>
      </c>
      <c r="AD135">
        <f t="shared" si="7"/>
        <v>7</v>
      </c>
      <c r="AF135" t="b">
        <f t="shared" si="8"/>
        <v>1</v>
      </c>
    </row>
    <row r="136" spans="1:32" x14ac:dyDescent="0.2">
      <c r="A136" s="57"/>
      <c r="B136" s="2">
        <v>5455789.2000000002</v>
      </c>
      <c r="C136" s="1" t="s">
        <v>13</v>
      </c>
      <c r="D136" s="1" t="s">
        <v>15</v>
      </c>
      <c r="E136" s="1" t="s">
        <v>13</v>
      </c>
      <c r="F136" s="1" t="s">
        <v>15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  <c r="L136" s="1" t="s">
        <v>13</v>
      </c>
      <c r="M136" s="1" t="s">
        <v>13</v>
      </c>
      <c r="N136" s="23" t="s">
        <v>13</v>
      </c>
      <c r="O136" s="6">
        <f t="shared" si="6"/>
        <v>0</v>
      </c>
      <c r="Q136" s="2">
        <v>5455789.2000000002</v>
      </c>
      <c r="R136" s="2">
        <v>40</v>
      </c>
      <c r="S136" s="2">
        <v>40</v>
      </c>
      <c r="T136" s="2">
        <v>40</v>
      </c>
      <c r="U136" s="2">
        <v>40</v>
      </c>
      <c r="V136" s="2">
        <v>40</v>
      </c>
      <c r="W136" s="2">
        <v>40</v>
      </c>
      <c r="X136" s="2">
        <v>40</v>
      </c>
      <c r="Y136" s="2">
        <v>40</v>
      </c>
      <c r="Z136" s="2">
        <v>40</v>
      </c>
      <c r="AA136" s="2">
        <v>40</v>
      </c>
      <c r="AB136" s="2">
        <v>40</v>
      </c>
      <c r="AC136" s="2">
        <v>40</v>
      </c>
      <c r="AD136">
        <f t="shared" si="7"/>
        <v>0</v>
      </c>
      <c r="AF136" t="b">
        <f t="shared" si="8"/>
        <v>1</v>
      </c>
    </row>
    <row r="137" spans="1:32" x14ac:dyDescent="0.2">
      <c r="A137" s="57"/>
      <c r="B137" s="2">
        <v>5455790.0999999996</v>
      </c>
      <c r="C137" s="1" t="s">
        <v>18</v>
      </c>
      <c r="D137" s="1" t="s">
        <v>18</v>
      </c>
      <c r="E137" s="1" t="s">
        <v>13</v>
      </c>
      <c r="F137" s="1" t="s">
        <v>15</v>
      </c>
      <c r="G137" s="1" t="s">
        <v>15</v>
      </c>
      <c r="H137" s="1" t="s">
        <v>13</v>
      </c>
      <c r="I137" s="1" t="s">
        <v>13</v>
      </c>
      <c r="J137" s="1" t="s">
        <v>13</v>
      </c>
      <c r="K137" s="1" t="s">
        <v>13</v>
      </c>
      <c r="L137" s="1" t="s">
        <v>15</v>
      </c>
      <c r="M137" s="1" t="s">
        <v>15</v>
      </c>
      <c r="N137" s="1" t="s">
        <v>13</v>
      </c>
      <c r="O137" s="6">
        <f t="shared" si="6"/>
        <v>0</v>
      </c>
      <c r="Q137" s="2">
        <v>5455790.0999999996</v>
      </c>
      <c r="R137" s="2">
        <v>40</v>
      </c>
      <c r="S137" s="2">
        <v>40</v>
      </c>
      <c r="T137" s="2">
        <v>40</v>
      </c>
      <c r="U137" s="2">
        <v>40</v>
      </c>
      <c r="V137" s="2">
        <v>40</v>
      </c>
      <c r="W137" s="2">
        <v>40</v>
      </c>
      <c r="X137" s="2">
        <v>40</v>
      </c>
      <c r="Y137" s="2">
        <v>40</v>
      </c>
      <c r="Z137" s="2">
        <v>40</v>
      </c>
      <c r="AA137" s="2">
        <v>40</v>
      </c>
      <c r="AB137" s="2">
        <v>40</v>
      </c>
      <c r="AC137" s="2">
        <v>40</v>
      </c>
      <c r="AD137">
        <f t="shared" si="7"/>
        <v>0</v>
      </c>
      <c r="AF137" t="b">
        <f t="shared" si="8"/>
        <v>1</v>
      </c>
    </row>
    <row r="138" spans="1:32" x14ac:dyDescent="0.2">
      <c r="A138" s="57" t="s">
        <v>0</v>
      </c>
      <c r="B138" s="3">
        <v>1272316</v>
      </c>
      <c r="C138" s="45">
        <v>0</v>
      </c>
      <c r="D138" s="45" t="s">
        <v>14</v>
      </c>
      <c r="E138" s="45" t="s">
        <v>14</v>
      </c>
      <c r="F138" s="45" t="s">
        <v>14</v>
      </c>
      <c r="G138" s="45" t="s">
        <v>14</v>
      </c>
      <c r="H138" s="45" t="s">
        <v>14</v>
      </c>
      <c r="I138" s="45" t="s">
        <v>14</v>
      </c>
      <c r="J138" s="45" t="s">
        <v>14</v>
      </c>
      <c r="K138" s="45" t="s">
        <v>14</v>
      </c>
      <c r="L138" s="45" t="s">
        <v>14</v>
      </c>
      <c r="M138" s="45" t="s">
        <v>14</v>
      </c>
      <c r="N138" s="45" t="s">
        <v>14</v>
      </c>
      <c r="O138" s="6">
        <f t="shared" si="6"/>
        <v>11</v>
      </c>
      <c r="Q138" s="19">
        <v>1272316</v>
      </c>
      <c r="R138" s="45">
        <v>40</v>
      </c>
      <c r="S138" s="45">
        <v>4</v>
      </c>
      <c r="T138" s="45">
        <v>1</v>
      </c>
      <c r="U138" s="45">
        <v>0</v>
      </c>
      <c r="V138" s="45">
        <v>0</v>
      </c>
      <c r="W138" s="45">
        <v>2</v>
      </c>
      <c r="X138" s="45">
        <v>1</v>
      </c>
      <c r="Y138" s="45">
        <v>0</v>
      </c>
      <c r="Z138" s="45">
        <v>0</v>
      </c>
      <c r="AA138" s="45">
        <v>0</v>
      </c>
      <c r="AB138" s="45">
        <v>0</v>
      </c>
      <c r="AC138" s="45">
        <v>0</v>
      </c>
      <c r="AD138">
        <f t="shared" si="7"/>
        <v>11</v>
      </c>
      <c r="AF138" t="b">
        <f t="shared" si="8"/>
        <v>1</v>
      </c>
    </row>
    <row r="139" spans="1:32" x14ac:dyDescent="0.2">
      <c r="A139" s="57"/>
      <c r="B139" s="3">
        <v>1272317</v>
      </c>
      <c r="C139" s="45">
        <v>0</v>
      </c>
      <c r="D139" s="45" t="s">
        <v>14</v>
      </c>
      <c r="E139" s="45">
        <v>0</v>
      </c>
      <c r="F139" s="45">
        <v>0</v>
      </c>
      <c r="G139" s="45" t="s">
        <v>14</v>
      </c>
      <c r="H139" s="45" t="s">
        <v>14</v>
      </c>
      <c r="I139" s="45" t="s">
        <v>14</v>
      </c>
      <c r="J139" s="45" t="s">
        <v>14</v>
      </c>
      <c r="K139" s="45" t="s">
        <v>14</v>
      </c>
      <c r="L139" s="45" t="s">
        <v>14</v>
      </c>
      <c r="M139" s="45" t="s">
        <v>14</v>
      </c>
      <c r="N139" s="45" t="s">
        <v>14</v>
      </c>
      <c r="O139" s="6">
        <f t="shared" si="6"/>
        <v>9</v>
      </c>
      <c r="Q139" s="19">
        <v>1272317</v>
      </c>
      <c r="R139" s="45">
        <v>40</v>
      </c>
      <c r="S139" s="45">
        <v>36</v>
      </c>
      <c r="T139" s="45">
        <v>40</v>
      </c>
      <c r="U139" s="45">
        <v>40</v>
      </c>
      <c r="V139" s="45">
        <v>26</v>
      </c>
      <c r="W139" s="45">
        <v>30</v>
      </c>
      <c r="X139" s="45">
        <v>3</v>
      </c>
      <c r="Y139" s="45">
        <v>1</v>
      </c>
      <c r="Z139" s="45">
        <v>1</v>
      </c>
      <c r="AA139" s="45">
        <v>0</v>
      </c>
      <c r="AB139" s="45">
        <v>0</v>
      </c>
      <c r="AC139" s="45">
        <v>1</v>
      </c>
      <c r="AD139">
        <f t="shared" si="7"/>
        <v>9</v>
      </c>
      <c r="AF139" t="b">
        <f t="shared" si="8"/>
        <v>1</v>
      </c>
    </row>
    <row r="140" spans="1:32" x14ac:dyDescent="0.2">
      <c r="A140" s="57"/>
      <c r="B140" s="3">
        <v>1272318</v>
      </c>
      <c r="C140" s="45">
        <v>0</v>
      </c>
      <c r="D140" s="45">
        <v>0</v>
      </c>
      <c r="E140" s="45">
        <v>0</v>
      </c>
      <c r="F140" s="45" t="s">
        <v>14</v>
      </c>
      <c r="G140" s="45">
        <v>0</v>
      </c>
      <c r="H140" s="45">
        <v>0</v>
      </c>
      <c r="I140" s="45" t="s">
        <v>14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6">
        <f t="shared" si="6"/>
        <v>2</v>
      </c>
      <c r="Q140" s="19">
        <v>1272318</v>
      </c>
      <c r="R140" s="45">
        <v>40</v>
      </c>
      <c r="S140" s="45">
        <v>40</v>
      </c>
      <c r="T140" s="45">
        <v>40</v>
      </c>
      <c r="U140" s="45">
        <v>8</v>
      </c>
      <c r="V140" s="45">
        <v>40</v>
      </c>
      <c r="W140" s="45">
        <v>40</v>
      </c>
      <c r="X140" s="45">
        <v>16</v>
      </c>
      <c r="Y140" s="45">
        <v>40</v>
      </c>
      <c r="Z140" s="45">
        <v>40</v>
      </c>
      <c r="AA140" s="45">
        <v>40</v>
      </c>
      <c r="AB140" s="45">
        <v>40</v>
      </c>
      <c r="AC140" s="45">
        <v>40</v>
      </c>
      <c r="AD140">
        <f t="shared" si="7"/>
        <v>2</v>
      </c>
      <c r="AF140" t="b">
        <f>AD140=O140</f>
        <v>1</v>
      </c>
    </row>
    <row r="141" spans="1:32" x14ac:dyDescent="0.2">
      <c r="A141" s="57"/>
      <c r="B141" s="3">
        <v>1272319</v>
      </c>
      <c r="C141" s="45">
        <v>0</v>
      </c>
      <c r="D141" s="45" t="s">
        <v>14</v>
      </c>
      <c r="E141" s="45" t="s">
        <v>14</v>
      </c>
      <c r="F141" s="45" t="s">
        <v>14</v>
      </c>
      <c r="G141" s="45" t="s">
        <v>14</v>
      </c>
      <c r="H141" s="45" t="s">
        <v>14</v>
      </c>
      <c r="I141" s="45" t="s">
        <v>14</v>
      </c>
      <c r="J141" s="45" t="s">
        <v>14</v>
      </c>
      <c r="K141" s="45" t="s">
        <v>14</v>
      </c>
      <c r="L141" s="45" t="s">
        <v>14</v>
      </c>
      <c r="M141" s="45" t="s">
        <v>14</v>
      </c>
      <c r="N141" s="45" t="s">
        <v>14</v>
      </c>
      <c r="O141" s="6">
        <f t="shared" si="6"/>
        <v>11</v>
      </c>
      <c r="Q141" s="19">
        <v>1272319</v>
      </c>
      <c r="R141" s="45">
        <v>40</v>
      </c>
      <c r="S141" s="45">
        <v>2</v>
      </c>
      <c r="T141" s="45">
        <v>2</v>
      </c>
      <c r="U141" s="45">
        <v>2</v>
      </c>
      <c r="V141" s="45">
        <v>1</v>
      </c>
      <c r="W141" s="45">
        <v>6</v>
      </c>
      <c r="X141" s="45">
        <v>3</v>
      </c>
      <c r="Y141" s="45">
        <v>4</v>
      </c>
      <c r="Z141" s="45">
        <v>1</v>
      </c>
      <c r="AA141" s="45">
        <v>0</v>
      </c>
      <c r="AB141" s="45">
        <v>1</v>
      </c>
      <c r="AC141" s="45">
        <v>1</v>
      </c>
      <c r="AD141">
        <f t="shared" si="7"/>
        <v>11</v>
      </c>
      <c r="AF141" t="b">
        <f t="shared" si="8"/>
        <v>1</v>
      </c>
    </row>
    <row r="142" spans="1:32" x14ac:dyDescent="0.2">
      <c r="A142" s="57"/>
      <c r="B142" s="3">
        <v>1291362</v>
      </c>
      <c r="C142" s="45">
        <v>0</v>
      </c>
      <c r="D142" s="45">
        <v>0</v>
      </c>
      <c r="E142" s="45" t="s">
        <v>14</v>
      </c>
      <c r="F142" s="45">
        <v>0</v>
      </c>
      <c r="G142" s="45" t="s">
        <v>14</v>
      </c>
      <c r="H142" s="45" t="s">
        <v>14</v>
      </c>
      <c r="I142" s="45" t="s">
        <v>14</v>
      </c>
      <c r="J142" s="45" t="s">
        <v>14</v>
      </c>
      <c r="K142" s="45" t="s">
        <v>14</v>
      </c>
      <c r="L142" s="45" t="s">
        <v>14</v>
      </c>
      <c r="M142" s="45" t="s">
        <v>14</v>
      </c>
      <c r="N142" s="45" t="s">
        <v>14</v>
      </c>
      <c r="O142" s="6">
        <f t="shared" si="6"/>
        <v>9</v>
      </c>
      <c r="Q142" s="19">
        <v>1291362</v>
      </c>
      <c r="R142" s="45">
        <v>40</v>
      </c>
      <c r="S142" s="45">
        <v>40</v>
      </c>
      <c r="T142" s="45">
        <v>10</v>
      </c>
      <c r="U142" s="45">
        <v>40</v>
      </c>
      <c r="V142" s="45">
        <v>8</v>
      </c>
      <c r="W142" s="45">
        <v>7</v>
      </c>
      <c r="X142" s="45">
        <v>0</v>
      </c>
      <c r="Y142" s="45">
        <v>1</v>
      </c>
      <c r="Z142" s="45">
        <v>2</v>
      </c>
      <c r="AA142" s="45">
        <v>0</v>
      </c>
      <c r="AB142" s="45">
        <v>8</v>
      </c>
      <c r="AC142" s="45">
        <v>3</v>
      </c>
      <c r="AD142">
        <f t="shared" si="7"/>
        <v>9</v>
      </c>
      <c r="AF142" t="b">
        <f t="shared" si="8"/>
        <v>1</v>
      </c>
    </row>
    <row r="143" spans="1:32" x14ac:dyDescent="0.2">
      <c r="A143" s="57"/>
      <c r="B143" s="3">
        <v>1291364</v>
      </c>
      <c r="C143" s="45">
        <v>0</v>
      </c>
      <c r="D143" s="45" t="s">
        <v>14</v>
      </c>
      <c r="E143" s="45" t="s">
        <v>14</v>
      </c>
      <c r="F143" s="45" t="s">
        <v>14</v>
      </c>
      <c r="G143" s="45" t="s">
        <v>14</v>
      </c>
      <c r="H143" s="45" t="s">
        <v>14</v>
      </c>
      <c r="I143" s="45" t="s">
        <v>14</v>
      </c>
      <c r="J143" s="45" t="s">
        <v>14</v>
      </c>
      <c r="K143" s="45" t="s">
        <v>14</v>
      </c>
      <c r="L143" s="45" t="s">
        <v>14</v>
      </c>
      <c r="M143" s="45" t="s">
        <v>14</v>
      </c>
      <c r="N143" s="45" t="s">
        <v>14</v>
      </c>
      <c r="O143" s="6">
        <f t="shared" si="6"/>
        <v>11</v>
      </c>
      <c r="Q143" s="19">
        <v>1291364</v>
      </c>
      <c r="R143" s="45">
        <v>40</v>
      </c>
      <c r="S143" s="45">
        <v>13</v>
      </c>
      <c r="T143" s="45">
        <v>6</v>
      </c>
      <c r="U143" s="45">
        <v>6</v>
      </c>
      <c r="V143" s="45">
        <v>2</v>
      </c>
      <c r="W143" s="45">
        <v>2</v>
      </c>
      <c r="X143" s="45">
        <v>3</v>
      </c>
      <c r="Y143" s="45">
        <v>1</v>
      </c>
      <c r="Z143" s="45">
        <v>1</v>
      </c>
      <c r="AA143" s="45">
        <v>2</v>
      </c>
      <c r="AB143" s="45">
        <v>1</v>
      </c>
      <c r="AC143" s="45">
        <v>1</v>
      </c>
      <c r="AD143">
        <f t="shared" si="7"/>
        <v>11</v>
      </c>
      <c r="AF143" t="b">
        <f t="shared" si="8"/>
        <v>1</v>
      </c>
    </row>
    <row r="144" spans="1:32" x14ac:dyDescent="0.2">
      <c r="A144" s="57"/>
      <c r="B144" s="3">
        <v>1291366</v>
      </c>
      <c r="C144" s="45">
        <v>0</v>
      </c>
      <c r="D144" s="45" t="s">
        <v>14</v>
      </c>
      <c r="E144" s="45" t="s">
        <v>14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  <c r="K144" s="45" t="s">
        <v>14</v>
      </c>
      <c r="L144" s="45">
        <v>0</v>
      </c>
      <c r="M144" s="45" t="s">
        <v>14</v>
      </c>
      <c r="N144" s="45">
        <v>0</v>
      </c>
      <c r="O144" s="6">
        <f t="shared" si="6"/>
        <v>4</v>
      </c>
      <c r="Q144" s="19">
        <v>1291366</v>
      </c>
      <c r="R144" s="45">
        <v>40</v>
      </c>
      <c r="S144" s="45">
        <v>10</v>
      </c>
      <c r="T144" s="45">
        <v>12</v>
      </c>
      <c r="U144" s="45">
        <v>40</v>
      </c>
      <c r="V144" s="45">
        <v>40</v>
      </c>
      <c r="W144" s="45">
        <v>40</v>
      </c>
      <c r="X144" s="45">
        <v>40</v>
      </c>
      <c r="Y144" s="45">
        <v>40</v>
      </c>
      <c r="Z144" s="45">
        <v>18</v>
      </c>
      <c r="AA144" s="45">
        <v>40</v>
      </c>
      <c r="AB144" s="45">
        <v>10</v>
      </c>
      <c r="AC144" s="45">
        <v>40</v>
      </c>
      <c r="AD144">
        <f t="shared" si="7"/>
        <v>4</v>
      </c>
      <c r="AF144" t="b">
        <f t="shared" si="8"/>
        <v>1</v>
      </c>
    </row>
    <row r="145" spans="1:32" x14ac:dyDescent="0.2">
      <c r="A145" s="57"/>
      <c r="B145" s="3">
        <v>1291367</v>
      </c>
      <c r="C145" s="45">
        <v>0</v>
      </c>
      <c r="D145" s="45" t="s">
        <v>14</v>
      </c>
      <c r="E145" s="45" t="s">
        <v>14</v>
      </c>
      <c r="F145" s="45" t="s">
        <v>14</v>
      </c>
      <c r="G145" s="45" t="s">
        <v>14</v>
      </c>
      <c r="H145" s="45" t="s">
        <v>14</v>
      </c>
      <c r="I145" s="45" t="s">
        <v>14</v>
      </c>
      <c r="J145" s="45" t="s">
        <v>14</v>
      </c>
      <c r="K145" s="45">
        <v>0</v>
      </c>
      <c r="L145" s="45" t="s">
        <v>14</v>
      </c>
      <c r="M145" s="45" t="s">
        <v>14</v>
      </c>
      <c r="N145" s="45" t="s">
        <v>14</v>
      </c>
      <c r="O145" s="6">
        <f t="shared" si="6"/>
        <v>10</v>
      </c>
      <c r="Q145" s="19">
        <v>1291367</v>
      </c>
      <c r="R145" s="45">
        <v>40</v>
      </c>
      <c r="S145" s="45">
        <v>7</v>
      </c>
      <c r="T145" s="45">
        <v>13</v>
      </c>
      <c r="U145" s="45">
        <v>3</v>
      </c>
      <c r="V145" s="45">
        <v>0</v>
      </c>
      <c r="W145" s="45">
        <v>3</v>
      </c>
      <c r="X145" s="45">
        <v>1</v>
      </c>
      <c r="Y145" s="45">
        <v>1</v>
      </c>
      <c r="Z145" s="45">
        <v>40</v>
      </c>
      <c r="AA145" s="45">
        <v>1</v>
      </c>
      <c r="AB145" s="45">
        <v>0</v>
      </c>
      <c r="AC145" s="45">
        <v>2</v>
      </c>
      <c r="AD145">
        <f t="shared" si="7"/>
        <v>10</v>
      </c>
      <c r="AF145" t="b">
        <f t="shared" si="8"/>
        <v>1</v>
      </c>
    </row>
    <row r="146" spans="1:32" x14ac:dyDescent="0.2">
      <c r="A146" s="57" t="s">
        <v>42</v>
      </c>
      <c r="B146" s="2">
        <v>5455775.0999999996</v>
      </c>
      <c r="C146" s="1" t="s">
        <v>13</v>
      </c>
      <c r="D146" s="1" t="s">
        <v>13</v>
      </c>
      <c r="E146" s="1" t="s">
        <v>13</v>
      </c>
      <c r="F146" s="1" t="s">
        <v>13</v>
      </c>
      <c r="G146" s="1" t="s">
        <v>13</v>
      </c>
      <c r="H146" s="1" t="s">
        <v>13</v>
      </c>
      <c r="I146" s="1" t="s">
        <v>13</v>
      </c>
      <c r="J146" s="1" t="s">
        <v>13</v>
      </c>
      <c r="K146" s="1" t="s">
        <v>13</v>
      </c>
      <c r="L146" s="1" t="s">
        <v>18</v>
      </c>
      <c r="M146" s="23" t="s">
        <v>13</v>
      </c>
      <c r="N146" s="1" t="s">
        <v>13</v>
      </c>
      <c r="O146" s="6">
        <f t="shared" si="6"/>
        <v>0</v>
      </c>
      <c r="Q146" s="2">
        <v>5455775.0999999996</v>
      </c>
      <c r="R146" s="2">
        <v>40</v>
      </c>
      <c r="S146" s="2">
        <v>40</v>
      </c>
      <c r="T146" s="2">
        <v>40</v>
      </c>
      <c r="U146" s="2">
        <v>40</v>
      </c>
      <c r="V146" s="2">
        <v>40</v>
      </c>
      <c r="W146" s="2">
        <v>40</v>
      </c>
      <c r="X146" s="2">
        <v>40</v>
      </c>
      <c r="Y146" s="2">
        <v>40</v>
      </c>
      <c r="Z146" s="2">
        <v>40</v>
      </c>
      <c r="AA146" s="2" t="s">
        <v>22</v>
      </c>
      <c r="AB146" s="2">
        <v>40</v>
      </c>
      <c r="AC146" s="2">
        <v>40</v>
      </c>
      <c r="AD146">
        <v>0</v>
      </c>
      <c r="AF146" t="b">
        <f t="shared" si="8"/>
        <v>1</v>
      </c>
    </row>
    <row r="147" spans="1:32" x14ac:dyDescent="0.2">
      <c r="A147" s="57"/>
      <c r="B147" s="2">
        <v>5455776.0999999996</v>
      </c>
      <c r="C147" s="1" t="s">
        <v>13</v>
      </c>
      <c r="D147" s="1" t="s">
        <v>13</v>
      </c>
      <c r="E147" s="1" t="s">
        <v>15</v>
      </c>
      <c r="F147" s="1" t="s">
        <v>13</v>
      </c>
      <c r="G147" s="6" t="s">
        <v>14</v>
      </c>
      <c r="H147" s="6" t="s">
        <v>14</v>
      </c>
      <c r="I147" s="6" t="s">
        <v>14</v>
      </c>
      <c r="J147" s="6" t="s">
        <v>14</v>
      </c>
      <c r="K147" s="6" t="s">
        <v>14</v>
      </c>
      <c r="L147" s="6" t="s">
        <v>14</v>
      </c>
      <c r="M147" s="24" t="s">
        <v>14</v>
      </c>
      <c r="N147" s="6" t="s">
        <v>14</v>
      </c>
      <c r="O147" s="6">
        <f t="shared" si="6"/>
        <v>8</v>
      </c>
      <c r="Q147" s="2">
        <v>5455776.0999999996</v>
      </c>
      <c r="R147" s="2">
        <v>40</v>
      </c>
      <c r="S147" s="2">
        <v>40</v>
      </c>
      <c r="T147" s="2">
        <v>40</v>
      </c>
      <c r="U147" s="2">
        <v>40</v>
      </c>
      <c r="V147" s="2">
        <v>6</v>
      </c>
      <c r="W147" s="2">
        <v>0</v>
      </c>
      <c r="X147" s="2">
        <v>4</v>
      </c>
      <c r="Y147" s="2">
        <v>0</v>
      </c>
      <c r="Z147" s="2">
        <v>2</v>
      </c>
      <c r="AA147" s="2">
        <v>2</v>
      </c>
      <c r="AB147" s="2">
        <v>0</v>
      </c>
      <c r="AC147" s="2">
        <v>0</v>
      </c>
      <c r="AD147">
        <f t="shared" si="7"/>
        <v>8</v>
      </c>
      <c r="AF147" t="b">
        <f t="shared" si="8"/>
        <v>1</v>
      </c>
    </row>
    <row r="148" spans="1:32" x14ac:dyDescent="0.2">
      <c r="A148" s="57"/>
      <c r="B148" s="2">
        <v>5455777.2000000002</v>
      </c>
      <c r="C148" s="1" t="s">
        <v>15</v>
      </c>
      <c r="D148" s="1" t="s">
        <v>13</v>
      </c>
      <c r="E148" s="1" t="s">
        <v>13</v>
      </c>
      <c r="F148" s="1" t="s">
        <v>13</v>
      </c>
      <c r="G148" s="1" t="s">
        <v>13</v>
      </c>
      <c r="H148" s="1" t="s">
        <v>15</v>
      </c>
      <c r="I148" s="1" t="s">
        <v>13</v>
      </c>
      <c r="J148" s="1" t="s">
        <v>13</v>
      </c>
      <c r="K148" s="1" t="s">
        <v>15</v>
      </c>
      <c r="L148" s="1" t="s">
        <v>13</v>
      </c>
      <c r="M148" s="23" t="s">
        <v>13</v>
      </c>
      <c r="N148" s="1" t="s">
        <v>13</v>
      </c>
      <c r="O148" s="6">
        <f t="shared" si="6"/>
        <v>0</v>
      </c>
      <c r="Q148" s="2">
        <v>5455777.2000000002</v>
      </c>
      <c r="R148" s="2">
        <v>40</v>
      </c>
      <c r="S148" s="2">
        <v>40</v>
      </c>
      <c r="T148" s="2">
        <v>40</v>
      </c>
      <c r="U148" s="2">
        <v>40</v>
      </c>
      <c r="V148" s="2">
        <v>40</v>
      </c>
      <c r="W148" s="2">
        <v>40</v>
      </c>
      <c r="X148" s="2">
        <v>40</v>
      </c>
      <c r="Y148" s="2">
        <v>40</v>
      </c>
      <c r="Z148" s="2">
        <v>40</v>
      </c>
      <c r="AA148" s="2">
        <v>40</v>
      </c>
      <c r="AB148" s="2">
        <v>40</v>
      </c>
      <c r="AC148" s="2">
        <v>40</v>
      </c>
      <c r="AD148">
        <f t="shared" si="7"/>
        <v>0</v>
      </c>
      <c r="AF148" t="b">
        <f t="shared" si="8"/>
        <v>1</v>
      </c>
    </row>
    <row r="149" spans="1:32" x14ac:dyDescent="0.2">
      <c r="A149" s="57"/>
      <c r="B149" s="2">
        <v>5455778.2000000002</v>
      </c>
      <c r="C149" s="1" t="s">
        <v>15</v>
      </c>
      <c r="D149" s="1" t="s">
        <v>13</v>
      </c>
      <c r="E149" s="1" t="s">
        <v>13</v>
      </c>
      <c r="F149" s="1" t="s">
        <v>13</v>
      </c>
      <c r="G149" s="6" t="s">
        <v>14</v>
      </c>
      <c r="H149" s="1" t="s">
        <v>13</v>
      </c>
      <c r="I149" s="1" t="s">
        <v>15</v>
      </c>
      <c r="J149" s="6" t="s">
        <v>14</v>
      </c>
      <c r="K149" s="1" t="s">
        <v>15</v>
      </c>
      <c r="L149" s="6" t="s">
        <v>14</v>
      </c>
      <c r="M149" s="24" t="s">
        <v>14</v>
      </c>
      <c r="N149" s="6" t="s">
        <v>14</v>
      </c>
      <c r="O149" s="6">
        <f t="shared" si="6"/>
        <v>5</v>
      </c>
      <c r="Q149" s="2">
        <v>5455778.2000000002</v>
      </c>
      <c r="R149" s="2">
        <v>40</v>
      </c>
      <c r="S149" s="2">
        <v>40</v>
      </c>
      <c r="T149" s="2">
        <v>40</v>
      </c>
      <c r="U149" s="2">
        <v>40</v>
      </c>
      <c r="V149" s="2">
        <v>15</v>
      </c>
      <c r="W149" s="2">
        <v>40</v>
      </c>
      <c r="X149" s="2">
        <v>40</v>
      </c>
      <c r="Y149" s="2">
        <v>4</v>
      </c>
      <c r="Z149" s="2">
        <v>40</v>
      </c>
      <c r="AA149" s="2">
        <v>2</v>
      </c>
      <c r="AB149" s="2">
        <v>13</v>
      </c>
      <c r="AC149" s="2">
        <v>6</v>
      </c>
      <c r="AD149">
        <f t="shared" si="7"/>
        <v>5</v>
      </c>
      <c r="AF149" t="b">
        <f t="shared" si="8"/>
        <v>1</v>
      </c>
    </row>
    <row r="150" spans="1:32" x14ac:dyDescent="0.2">
      <c r="A150" s="57"/>
      <c r="B150" s="2">
        <v>5455779.0999999996</v>
      </c>
      <c r="C150" s="6" t="s">
        <v>14</v>
      </c>
      <c r="D150" s="6" t="s">
        <v>14</v>
      </c>
      <c r="E150" s="6" t="s">
        <v>14</v>
      </c>
      <c r="F150" s="6" t="s">
        <v>14</v>
      </c>
      <c r="G150" s="6" t="s">
        <v>14</v>
      </c>
      <c r="H150" s="6" t="s">
        <v>14</v>
      </c>
      <c r="I150" s="6" t="s">
        <v>14</v>
      </c>
      <c r="J150" s="6" t="s">
        <v>14</v>
      </c>
      <c r="K150" s="6" t="s">
        <v>14</v>
      </c>
      <c r="L150" s="6" t="s">
        <v>14</v>
      </c>
      <c r="M150" s="24" t="s">
        <v>14</v>
      </c>
      <c r="N150" s="6" t="s">
        <v>14</v>
      </c>
      <c r="O150" s="6">
        <f t="shared" si="6"/>
        <v>12</v>
      </c>
      <c r="Q150" s="2">
        <v>5455779.0999999996</v>
      </c>
      <c r="R150" s="2">
        <v>15</v>
      </c>
      <c r="S150" s="2">
        <v>12</v>
      </c>
      <c r="T150" s="2">
        <v>3</v>
      </c>
      <c r="U150" s="2">
        <v>1</v>
      </c>
      <c r="V150" s="2">
        <v>1</v>
      </c>
      <c r="W150" s="2">
        <v>0</v>
      </c>
      <c r="X150" s="2">
        <v>0</v>
      </c>
      <c r="Y150" s="2">
        <v>1</v>
      </c>
      <c r="Z150" s="2">
        <v>1</v>
      </c>
      <c r="AA150" s="2">
        <v>1</v>
      </c>
      <c r="AB150" s="2">
        <v>0</v>
      </c>
      <c r="AC150" s="2">
        <v>1</v>
      </c>
      <c r="AD150">
        <f t="shared" si="7"/>
        <v>12</v>
      </c>
      <c r="AF150" t="b">
        <f t="shared" si="8"/>
        <v>1</v>
      </c>
    </row>
    <row r="151" spans="1:32" x14ac:dyDescent="0.2">
      <c r="A151" s="57"/>
      <c r="B151" s="2">
        <v>5455780.0999999996</v>
      </c>
      <c r="C151" s="1" t="s">
        <v>15</v>
      </c>
      <c r="D151" s="1" t="s">
        <v>13</v>
      </c>
      <c r="E151" s="1" t="s">
        <v>15</v>
      </c>
      <c r="F151" s="1" t="s">
        <v>13</v>
      </c>
      <c r="G151" s="1" t="s">
        <v>15</v>
      </c>
      <c r="H151" s="6" t="s">
        <v>14</v>
      </c>
      <c r="I151" s="6" t="s">
        <v>14</v>
      </c>
      <c r="J151" s="6" t="s">
        <v>14</v>
      </c>
      <c r="K151" s="6" t="s">
        <v>14</v>
      </c>
      <c r="L151" s="6" t="s">
        <v>14</v>
      </c>
      <c r="M151" s="24" t="s">
        <v>14</v>
      </c>
      <c r="N151" s="6" t="s">
        <v>14</v>
      </c>
      <c r="O151" s="6">
        <f t="shared" si="6"/>
        <v>7</v>
      </c>
      <c r="Q151" s="2">
        <v>5455780.0999999996</v>
      </c>
      <c r="R151" s="2">
        <v>40</v>
      </c>
      <c r="S151" s="2">
        <v>40</v>
      </c>
      <c r="T151" s="2">
        <v>40</v>
      </c>
      <c r="U151" s="2">
        <v>40</v>
      </c>
      <c r="V151" s="2">
        <v>40</v>
      </c>
      <c r="W151" s="2">
        <v>7</v>
      </c>
      <c r="X151" s="2">
        <v>5</v>
      </c>
      <c r="Y151" s="2">
        <v>2</v>
      </c>
      <c r="Z151" s="2">
        <v>1</v>
      </c>
      <c r="AA151" s="2">
        <v>0</v>
      </c>
      <c r="AB151" s="2">
        <v>2</v>
      </c>
      <c r="AC151" s="2">
        <v>3</v>
      </c>
      <c r="AD151">
        <f t="shared" si="7"/>
        <v>7</v>
      </c>
      <c r="AF151" t="b">
        <f t="shared" si="8"/>
        <v>1</v>
      </c>
    </row>
    <row r="152" spans="1:32" x14ac:dyDescent="0.2">
      <c r="A152" s="57"/>
      <c r="B152" s="2">
        <v>5455781.0999999996</v>
      </c>
      <c r="C152" s="1" t="s">
        <v>13</v>
      </c>
      <c r="D152" s="1" t="s">
        <v>13</v>
      </c>
      <c r="E152" s="6" t="s">
        <v>14</v>
      </c>
      <c r="F152" s="6" t="s">
        <v>14</v>
      </c>
      <c r="G152" s="6" t="s">
        <v>14</v>
      </c>
      <c r="H152" s="6" t="s">
        <v>14</v>
      </c>
      <c r="I152" s="6" t="s">
        <v>14</v>
      </c>
      <c r="J152" s="6" t="s">
        <v>14</v>
      </c>
      <c r="K152" s="6" t="s">
        <v>14</v>
      </c>
      <c r="L152" s="6" t="s">
        <v>14</v>
      </c>
      <c r="M152" s="24" t="s">
        <v>14</v>
      </c>
      <c r="N152" s="6" t="s">
        <v>14</v>
      </c>
      <c r="O152" s="6">
        <f t="shared" si="6"/>
        <v>10</v>
      </c>
      <c r="Q152" s="2">
        <v>5455781.0999999996</v>
      </c>
      <c r="R152" s="2">
        <v>40</v>
      </c>
      <c r="S152" s="2">
        <v>40</v>
      </c>
      <c r="T152" s="2">
        <v>15</v>
      </c>
      <c r="U152" s="2">
        <v>5</v>
      </c>
      <c r="V152" s="2">
        <v>5</v>
      </c>
      <c r="W152" s="2">
        <v>0</v>
      </c>
      <c r="X152" s="2">
        <v>1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>
        <f t="shared" si="7"/>
        <v>10</v>
      </c>
      <c r="AF152" t="b">
        <f t="shared" si="8"/>
        <v>1</v>
      </c>
    </row>
    <row r="153" spans="1:32" x14ac:dyDescent="0.2">
      <c r="A153" s="57"/>
      <c r="B153" s="2">
        <v>5455786.0999999996</v>
      </c>
      <c r="C153" s="1" t="s">
        <v>15</v>
      </c>
      <c r="D153" s="1" t="s">
        <v>13</v>
      </c>
      <c r="E153" s="1" t="s">
        <v>13</v>
      </c>
      <c r="F153" s="1" t="s">
        <v>13</v>
      </c>
      <c r="G153" s="1" t="s">
        <v>13</v>
      </c>
      <c r="H153" s="1" t="s">
        <v>13</v>
      </c>
      <c r="I153" s="1" t="s">
        <v>13</v>
      </c>
      <c r="J153" s="1" t="s">
        <v>13</v>
      </c>
      <c r="K153" s="1" t="s">
        <v>13</v>
      </c>
      <c r="L153" s="1" t="s">
        <v>13</v>
      </c>
      <c r="M153" s="23" t="s">
        <v>13</v>
      </c>
      <c r="N153" s="1" t="s">
        <v>13</v>
      </c>
      <c r="O153" s="6">
        <f t="shared" si="6"/>
        <v>0</v>
      </c>
      <c r="Q153" s="2">
        <v>5455786.0999999996</v>
      </c>
      <c r="R153" s="2">
        <v>40</v>
      </c>
      <c r="S153" s="2">
        <v>40</v>
      </c>
      <c r="T153" s="2">
        <v>40</v>
      </c>
      <c r="U153" s="2">
        <v>40</v>
      </c>
      <c r="V153" s="2">
        <v>40</v>
      </c>
      <c r="W153" s="2">
        <v>40</v>
      </c>
      <c r="X153" s="2">
        <v>40</v>
      </c>
      <c r="Y153" s="2">
        <v>40</v>
      </c>
      <c r="Z153" s="2">
        <v>40</v>
      </c>
      <c r="AA153" s="2">
        <v>40</v>
      </c>
      <c r="AB153" s="2">
        <v>40</v>
      </c>
      <c r="AC153" s="2">
        <v>40</v>
      </c>
      <c r="AD153">
        <f t="shared" si="7"/>
        <v>0</v>
      </c>
      <c r="AF153" t="b">
        <f t="shared" si="8"/>
        <v>1</v>
      </c>
    </row>
    <row r="154" spans="1:32" x14ac:dyDescent="0.2">
      <c r="A154" s="57" t="s">
        <v>42</v>
      </c>
      <c r="B154" s="2">
        <v>5455791.0999999996</v>
      </c>
      <c r="C154" s="16" t="s">
        <v>22</v>
      </c>
      <c r="D154" s="1" t="s">
        <v>15</v>
      </c>
      <c r="E154" s="6" t="s">
        <v>14</v>
      </c>
      <c r="F154" s="6" t="s">
        <v>14</v>
      </c>
      <c r="G154" s="6" t="s">
        <v>14</v>
      </c>
      <c r="H154" s="6" t="s">
        <v>14</v>
      </c>
      <c r="I154" s="6" t="s">
        <v>14</v>
      </c>
      <c r="J154" s="6" t="s">
        <v>14</v>
      </c>
      <c r="K154" s="6" t="s">
        <v>14</v>
      </c>
      <c r="L154" s="6" t="s">
        <v>14</v>
      </c>
      <c r="M154" s="24" t="s">
        <v>14</v>
      </c>
      <c r="N154" s="6" t="s">
        <v>14</v>
      </c>
      <c r="O154" s="6">
        <f t="shared" si="6"/>
        <v>10</v>
      </c>
      <c r="Q154" s="2">
        <v>5455791.0999999996</v>
      </c>
      <c r="R154" s="2" t="s">
        <v>22</v>
      </c>
      <c r="S154" s="2">
        <v>40</v>
      </c>
      <c r="T154" s="2">
        <v>7</v>
      </c>
      <c r="U154" s="2">
        <v>25</v>
      </c>
      <c r="V154" s="2">
        <v>33</v>
      </c>
      <c r="W154" s="2">
        <v>2</v>
      </c>
      <c r="X154" s="2">
        <v>2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>
        <v>10</v>
      </c>
      <c r="AF154" t="b">
        <f t="shared" si="8"/>
        <v>1</v>
      </c>
    </row>
    <row r="155" spans="1:32" x14ac:dyDescent="0.2">
      <c r="A155" s="57"/>
      <c r="B155" s="2">
        <v>5455792.0999999996</v>
      </c>
      <c r="C155" s="6" t="s">
        <v>14</v>
      </c>
      <c r="D155" s="1" t="s">
        <v>13</v>
      </c>
      <c r="E155" s="1" t="s">
        <v>13</v>
      </c>
      <c r="F155" s="6" t="s">
        <v>14</v>
      </c>
      <c r="G155" s="6" t="s">
        <v>14</v>
      </c>
      <c r="H155" s="6" t="s">
        <v>14</v>
      </c>
      <c r="I155" s="6" t="s">
        <v>14</v>
      </c>
      <c r="J155" s="6" t="s">
        <v>14</v>
      </c>
      <c r="K155" s="6" t="s">
        <v>14</v>
      </c>
      <c r="L155" s="6" t="s">
        <v>14</v>
      </c>
      <c r="M155" s="24" t="s">
        <v>14</v>
      </c>
      <c r="N155" s="6" t="s">
        <v>14</v>
      </c>
      <c r="O155" s="6">
        <f t="shared" si="6"/>
        <v>10</v>
      </c>
      <c r="Q155" s="2">
        <v>5455792.0999999996</v>
      </c>
      <c r="R155" s="2">
        <v>16</v>
      </c>
      <c r="S155" s="2">
        <v>40</v>
      </c>
      <c r="T155" s="2">
        <v>40</v>
      </c>
      <c r="U155" s="2">
        <v>36</v>
      </c>
      <c r="V155" s="2">
        <v>17</v>
      </c>
      <c r="W155" s="2">
        <v>0</v>
      </c>
      <c r="X155" s="2">
        <v>1</v>
      </c>
      <c r="Y155" s="2">
        <v>35</v>
      </c>
      <c r="Z155" s="2">
        <v>2</v>
      </c>
      <c r="AA155" s="2">
        <v>1</v>
      </c>
      <c r="AB155" s="2">
        <v>0</v>
      </c>
      <c r="AC155" s="2">
        <v>0</v>
      </c>
      <c r="AD155">
        <f t="shared" si="7"/>
        <v>10</v>
      </c>
      <c r="AF155" t="b">
        <f t="shared" si="8"/>
        <v>1</v>
      </c>
    </row>
    <row r="156" spans="1:32" x14ac:dyDescent="0.2">
      <c r="A156" s="57"/>
      <c r="B156" s="2">
        <v>5455793.0999999996</v>
      </c>
      <c r="C156" s="16" t="s">
        <v>13</v>
      </c>
      <c r="D156" s="1" t="s">
        <v>13</v>
      </c>
      <c r="E156" s="1" t="s">
        <v>13</v>
      </c>
      <c r="F156" s="1" t="s">
        <v>15</v>
      </c>
      <c r="G156" s="6" t="s">
        <v>14</v>
      </c>
      <c r="H156" s="6" t="s">
        <v>14</v>
      </c>
      <c r="I156" s="6" t="s">
        <v>14</v>
      </c>
      <c r="J156" s="6" t="s">
        <v>14</v>
      </c>
      <c r="K156" s="1" t="s">
        <v>13</v>
      </c>
      <c r="L156" s="6" t="s">
        <v>14</v>
      </c>
      <c r="M156" s="24" t="s">
        <v>14</v>
      </c>
      <c r="N156" s="6" t="s">
        <v>14</v>
      </c>
      <c r="O156" s="6">
        <f t="shared" si="6"/>
        <v>7</v>
      </c>
      <c r="Q156" s="2">
        <v>5455793.0999999996</v>
      </c>
      <c r="R156" s="2">
        <v>40</v>
      </c>
      <c r="S156" s="2">
        <v>40</v>
      </c>
      <c r="T156" s="2">
        <v>40</v>
      </c>
      <c r="U156" s="2">
        <v>40</v>
      </c>
      <c r="V156" s="2">
        <v>4</v>
      </c>
      <c r="W156" s="2">
        <v>13</v>
      </c>
      <c r="X156" s="2">
        <v>3</v>
      </c>
      <c r="Y156" s="2">
        <v>3</v>
      </c>
      <c r="Z156" s="2">
        <v>40</v>
      </c>
      <c r="AA156" s="2">
        <v>5</v>
      </c>
      <c r="AB156" s="2">
        <v>33</v>
      </c>
      <c r="AC156" s="2">
        <v>1</v>
      </c>
      <c r="AD156">
        <f t="shared" si="7"/>
        <v>7</v>
      </c>
      <c r="AF156" t="b">
        <f t="shared" si="8"/>
        <v>1</v>
      </c>
    </row>
    <row r="157" spans="1:32" x14ac:dyDescent="0.2">
      <c r="A157" s="57"/>
      <c r="B157" s="2">
        <v>5455794.2000000002</v>
      </c>
      <c r="C157" s="16" t="s">
        <v>13</v>
      </c>
      <c r="D157" s="1" t="s">
        <v>13</v>
      </c>
      <c r="E157" s="6" t="s">
        <v>14</v>
      </c>
      <c r="F157" s="6" t="s">
        <v>14</v>
      </c>
      <c r="G157" s="6" t="s">
        <v>14</v>
      </c>
      <c r="H157" s="6" t="s">
        <v>14</v>
      </c>
      <c r="I157" s="6" t="s">
        <v>14</v>
      </c>
      <c r="J157" s="6" t="s">
        <v>14</v>
      </c>
      <c r="K157" s="6" t="s">
        <v>14</v>
      </c>
      <c r="L157" s="6" t="s">
        <v>14</v>
      </c>
      <c r="M157" s="24" t="s">
        <v>14</v>
      </c>
      <c r="N157" s="6" t="s">
        <v>14</v>
      </c>
      <c r="O157" s="6">
        <f t="shared" si="6"/>
        <v>10</v>
      </c>
      <c r="Q157" s="2">
        <v>5455794.2000000002</v>
      </c>
      <c r="R157" s="2">
        <v>40</v>
      </c>
      <c r="S157" s="2">
        <v>40</v>
      </c>
      <c r="T157" s="2">
        <v>8</v>
      </c>
      <c r="U157" s="2">
        <v>1</v>
      </c>
      <c r="V157" s="2">
        <v>8</v>
      </c>
      <c r="W157" s="2">
        <v>4</v>
      </c>
      <c r="X157" s="2">
        <v>0</v>
      </c>
      <c r="Y157" s="2">
        <v>1</v>
      </c>
      <c r="Z157" s="2">
        <v>0</v>
      </c>
      <c r="AA157" s="2">
        <v>2</v>
      </c>
      <c r="AB157" s="2">
        <v>3</v>
      </c>
      <c r="AC157" s="2">
        <v>2</v>
      </c>
      <c r="AD157">
        <f t="shared" si="7"/>
        <v>10</v>
      </c>
      <c r="AF157" t="b">
        <f t="shared" si="8"/>
        <v>1</v>
      </c>
    </row>
    <row r="158" spans="1:32" x14ac:dyDescent="0.2">
      <c r="A158" s="57"/>
      <c r="B158" s="2">
        <v>5455795.0999999996</v>
      </c>
      <c r="C158" s="16" t="s">
        <v>18</v>
      </c>
      <c r="D158" s="1" t="s">
        <v>13</v>
      </c>
      <c r="E158" s="1" t="s">
        <v>13</v>
      </c>
      <c r="F158" s="1" t="s">
        <v>13</v>
      </c>
      <c r="G158" s="1" t="s">
        <v>13</v>
      </c>
      <c r="H158" s="1" t="s">
        <v>13</v>
      </c>
      <c r="I158" s="1" t="s">
        <v>13</v>
      </c>
      <c r="J158" s="1" t="s">
        <v>13</v>
      </c>
      <c r="K158" s="1" t="s">
        <v>13</v>
      </c>
      <c r="L158" s="1" t="s">
        <v>13</v>
      </c>
      <c r="M158" s="23" t="s">
        <v>13</v>
      </c>
      <c r="N158" s="1" t="s">
        <v>13</v>
      </c>
      <c r="O158" s="6">
        <f t="shared" si="6"/>
        <v>0</v>
      </c>
      <c r="Q158" s="2">
        <v>5455795.0999999996</v>
      </c>
      <c r="R158" s="2">
        <v>40</v>
      </c>
      <c r="S158" s="2">
        <v>40</v>
      </c>
      <c r="T158" s="2">
        <v>40</v>
      </c>
      <c r="U158" s="2">
        <v>40</v>
      </c>
      <c r="V158" s="2">
        <v>40</v>
      </c>
      <c r="W158" s="2">
        <v>40</v>
      </c>
      <c r="X158" s="2">
        <v>40</v>
      </c>
      <c r="Y158" s="2">
        <v>40</v>
      </c>
      <c r="Z158" s="2">
        <v>40</v>
      </c>
      <c r="AA158" s="2">
        <v>40</v>
      </c>
      <c r="AB158" s="2">
        <v>40</v>
      </c>
      <c r="AC158" s="2">
        <v>40</v>
      </c>
      <c r="AD158">
        <f t="shared" si="7"/>
        <v>0</v>
      </c>
      <c r="AF158" t="b">
        <f t="shared" si="8"/>
        <v>1</v>
      </c>
    </row>
    <row r="159" spans="1:32" x14ac:dyDescent="0.2">
      <c r="A159" s="57"/>
      <c r="B159" s="2">
        <v>5455796.2000000002</v>
      </c>
      <c r="C159" s="16" t="s">
        <v>13</v>
      </c>
      <c r="D159" s="1" t="s">
        <v>15</v>
      </c>
      <c r="E159" s="1" t="s">
        <v>13</v>
      </c>
      <c r="F159" s="1" t="s">
        <v>15</v>
      </c>
      <c r="G159" s="1" t="s">
        <v>15</v>
      </c>
      <c r="H159" s="1" t="s">
        <v>15</v>
      </c>
      <c r="I159" s="1" t="s">
        <v>13</v>
      </c>
      <c r="J159" s="1" t="s">
        <v>15</v>
      </c>
      <c r="K159" s="1" t="s">
        <v>13</v>
      </c>
      <c r="L159" s="1" t="s">
        <v>13</v>
      </c>
      <c r="M159" s="23" t="s">
        <v>15</v>
      </c>
      <c r="N159" s="1" t="s">
        <v>15</v>
      </c>
      <c r="O159" s="6">
        <f t="shared" si="6"/>
        <v>0</v>
      </c>
      <c r="Q159" s="2">
        <v>5455796.2000000002</v>
      </c>
      <c r="R159" s="2">
        <v>40</v>
      </c>
      <c r="S159" s="2">
        <v>40</v>
      </c>
      <c r="T159" s="2">
        <v>40</v>
      </c>
      <c r="U159" s="2">
        <v>40</v>
      </c>
      <c r="V159" s="2">
        <v>40</v>
      </c>
      <c r="W159" s="2">
        <v>40</v>
      </c>
      <c r="X159" s="2">
        <v>40</v>
      </c>
      <c r="Y159" s="2">
        <v>40</v>
      </c>
      <c r="Z159" s="2">
        <v>40</v>
      </c>
      <c r="AA159" s="2">
        <v>40</v>
      </c>
      <c r="AB159" s="2">
        <v>40</v>
      </c>
      <c r="AC159" s="2">
        <v>40</v>
      </c>
      <c r="AD159">
        <f t="shared" si="7"/>
        <v>0</v>
      </c>
      <c r="AF159" t="b">
        <f t="shared" si="8"/>
        <v>1</v>
      </c>
    </row>
    <row r="160" spans="1:32" x14ac:dyDescent="0.2">
      <c r="A160" s="57"/>
      <c r="B160" s="2">
        <v>5455797.2000000002</v>
      </c>
      <c r="C160" s="6" t="s">
        <v>14</v>
      </c>
      <c r="D160" s="6" t="s">
        <v>14</v>
      </c>
      <c r="E160" s="6" t="s">
        <v>14</v>
      </c>
      <c r="F160" s="6" t="s">
        <v>14</v>
      </c>
      <c r="G160" s="6" t="s">
        <v>14</v>
      </c>
      <c r="H160" s="6" t="s">
        <v>14</v>
      </c>
      <c r="I160" s="6" t="s">
        <v>14</v>
      </c>
      <c r="J160" s="6" t="s">
        <v>14</v>
      </c>
      <c r="K160" s="6" t="s">
        <v>14</v>
      </c>
      <c r="L160" s="6" t="s">
        <v>14</v>
      </c>
      <c r="M160" s="24" t="s">
        <v>14</v>
      </c>
      <c r="N160" s="6" t="s">
        <v>14</v>
      </c>
      <c r="O160" s="6">
        <f t="shared" si="6"/>
        <v>12</v>
      </c>
      <c r="Q160" s="2">
        <v>5455797.2000000002</v>
      </c>
      <c r="R160" s="2">
        <v>20</v>
      </c>
      <c r="S160" s="2">
        <v>4</v>
      </c>
      <c r="T160" s="2">
        <v>2</v>
      </c>
      <c r="U160" s="2">
        <v>16</v>
      </c>
      <c r="V160" s="2">
        <v>4</v>
      </c>
      <c r="W160" s="2">
        <v>1</v>
      </c>
      <c r="X160" s="2">
        <v>3</v>
      </c>
      <c r="Y160" s="2">
        <v>0</v>
      </c>
      <c r="Z160" s="2">
        <v>0</v>
      </c>
      <c r="AA160" s="2">
        <v>0</v>
      </c>
      <c r="AB160" s="2">
        <v>1</v>
      </c>
      <c r="AC160" s="2">
        <v>0</v>
      </c>
      <c r="AD160">
        <f t="shared" si="7"/>
        <v>12</v>
      </c>
      <c r="AF160" t="b">
        <f t="shared" si="8"/>
        <v>1</v>
      </c>
    </row>
    <row r="161" spans="1:32" x14ac:dyDescent="0.2">
      <c r="A161" s="57"/>
      <c r="B161" s="2">
        <v>5455798.0999999996</v>
      </c>
      <c r="C161" s="16" t="s">
        <v>13</v>
      </c>
      <c r="D161" s="1" t="s">
        <v>13</v>
      </c>
      <c r="E161" s="1" t="s">
        <v>15</v>
      </c>
      <c r="F161" s="1" t="s">
        <v>18</v>
      </c>
      <c r="G161" s="1" t="s">
        <v>18</v>
      </c>
      <c r="H161" s="1" t="s">
        <v>13</v>
      </c>
      <c r="I161" s="1" t="s">
        <v>13</v>
      </c>
      <c r="J161" s="1" t="s">
        <v>13</v>
      </c>
      <c r="K161" s="1" t="s">
        <v>15</v>
      </c>
      <c r="L161" s="1" t="s">
        <v>16</v>
      </c>
      <c r="M161" s="23" t="s">
        <v>13</v>
      </c>
      <c r="N161" s="1" t="s">
        <v>13</v>
      </c>
      <c r="O161" s="6">
        <f t="shared" si="6"/>
        <v>0</v>
      </c>
      <c r="Q161" s="2">
        <v>5455798.0999999996</v>
      </c>
      <c r="R161" s="2">
        <v>40</v>
      </c>
      <c r="S161" s="2">
        <v>40</v>
      </c>
      <c r="T161" s="2">
        <v>40</v>
      </c>
      <c r="U161" s="2">
        <v>40</v>
      </c>
      <c r="V161" s="2">
        <v>40</v>
      </c>
      <c r="W161" s="2">
        <v>40</v>
      </c>
      <c r="X161" s="2">
        <v>40</v>
      </c>
      <c r="Y161" s="2">
        <v>40</v>
      </c>
      <c r="Z161" s="2">
        <v>40</v>
      </c>
      <c r="AA161" s="2">
        <v>40</v>
      </c>
      <c r="AB161" s="2">
        <v>40</v>
      </c>
      <c r="AC161" s="2">
        <v>40</v>
      </c>
      <c r="AD161">
        <f t="shared" si="7"/>
        <v>0</v>
      </c>
      <c r="AF161" t="b">
        <f t="shared" si="8"/>
        <v>1</v>
      </c>
    </row>
    <row r="162" spans="1:32" x14ac:dyDescent="0.2">
      <c r="A162" s="57" t="s">
        <v>43</v>
      </c>
      <c r="B162" s="3">
        <v>1253874</v>
      </c>
      <c r="C162" s="4" t="s">
        <v>14</v>
      </c>
      <c r="D162" s="3">
        <v>0</v>
      </c>
      <c r="E162" s="3">
        <v>0</v>
      </c>
      <c r="F162" s="4" t="s">
        <v>14</v>
      </c>
      <c r="G162" s="3">
        <v>0</v>
      </c>
      <c r="H162" s="4" t="s">
        <v>14</v>
      </c>
      <c r="I162" s="4" t="s">
        <v>14</v>
      </c>
      <c r="J162" s="3">
        <v>0</v>
      </c>
      <c r="K162" s="3">
        <v>0</v>
      </c>
      <c r="L162" s="3">
        <v>0</v>
      </c>
      <c r="M162" s="4" t="s">
        <v>14</v>
      </c>
      <c r="N162" s="29" t="s">
        <v>14</v>
      </c>
      <c r="O162" s="6">
        <f t="shared" si="6"/>
        <v>6</v>
      </c>
      <c r="Q162">
        <v>1253874</v>
      </c>
      <c r="R162">
        <v>12</v>
      </c>
      <c r="S162">
        <v>40</v>
      </c>
      <c r="T162">
        <v>40</v>
      </c>
      <c r="U162">
        <v>12</v>
      </c>
      <c r="V162">
        <v>40</v>
      </c>
      <c r="W162">
        <v>3</v>
      </c>
      <c r="X162">
        <v>16</v>
      </c>
      <c r="Y162">
        <v>40</v>
      </c>
      <c r="Z162">
        <v>40</v>
      </c>
      <c r="AA162">
        <v>40</v>
      </c>
      <c r="AB162">
        <v>25</v>
      </c>
      <c r="AC162">
        <v>18</v>
      </c>
      <c r="AD162">
        <f t="shared" si="7"/>
        <v>6</v>
      </c>
      <c r="AF162" t="b">
        <f t="shared" si="8"/>
        <v>1</v>
      </c>
    </row>
    <row r="163" spans="1:32" x14ac:dyDescent="0.2">
      <c r="A163" s="57"/>
      <c r="B163" s="3">
        <v>1253875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28">
        <v>0</v>
      </c>
      <c r="O163" s="6">
        <f t="shared" si="6"/>
        <v>0</v>
      </c>
      <c r="Q163">
        <v>1253875</v>
      </c>
      <c r="R163">
        <v>40</v>
      </c>
      <c r="S163">
        <v>40</v>
      </c>
      <c r="T163">
        <v>40</v>
      </c>
      <c r="U163">
        <v>40</v>
      </c>
      <c r="V163">
        <v>40</v>
      </c>
      <c r="W163">
        <v>40</v>
      </c>
      <c r="X163">
        <v>40</v>
      </c>
      <c r="Y163">
        <v>40</v>
      </c>
      <c r="Z163">
        <v>40</v>
      </c>
      <c r="AA163">
        <v>40</v>
      </c>
      <c r="AB163">
        <v>40</v>
      </c>
      <c r="AC163">
        <v>40</v>
      </c>
      <c r="AD163">
        <f t="shared" si="7"/>
        <v>0</v>
      </c>
      <c r="AF163" t="b">
        <f t="shared" si="8"/>
        <v>1</v>
      </c>
    </row>
    <row r="164" spans="1:32" x14ac:dyDescent="0.2">
      <c r="A164" s="57"/>
      <c r="B164" s="3">
        <v>1253876</v>
      </c>
      <c r="C164" s="4" t="s">
        <v>14</v>
      </c>
      <c r="D164" s="4" t="s">
        <v>14</v>
      </c>
      <c r="E164" s="4" t="s">
        <v>14</v>
      </c>
      <c r="F164" s="4" t="s">
        <v>14</v>
      </c>
      <c r="G164" s="4" t="s">
        <v>14</v>
      </c>
      <c r="H164" s="4" t="s">
        <v>14</v>
      </c>
      <c r="I164" s="4" t="s">
        <v>14</v>
      </c>
      <c r="J164" s="4" t="s">
        <v>14</v>
      </c>
      <c r="K164" s="4" t="s">
        <v>14</v>
      </c>
      <c r="L164" s="4" t="s">
        <v>14</v>
      </c>
      <c r="M164" s="4" t="s">
        <v>14</v>
      </c>
      <c r="N164" s="29" t="s">
        <v>14</v>
      </c>
      <c r="O164" s="6">
        <f t="shared" si="6"/>
        <v>12</v>
      </c>
      <c r="Q164">
        <v>1253876</v>
      </c>
      <c r="R164">
        <v>36</v>
      </c>
      <c r="S164">
        <v>13</v>
      </c>
      <c r="T164">
        <v>14</v>
      </c>
      <c r="U164">
        <v>3</v>
      </c>
      <c r="V164">
        <v>1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1</v>
      </c>
      <c r="AD164">
        <f t="shared" si="7"/>
        <v>12</v>
      </c>
      <c r="AF164" t="b">
        <f t="shared" si="8"/>
        <v>1</v>
      </c>
    </row>
    <row r="165" spans="1:32" x14ac:dyDescent="0.2">
      <c r="A165" s="57"/>
      <c r="B165" s="3">
        <v>1253877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28">
        <v>0</v>
      </c>
      <c r="O165" s="6">
        <f t="shared" si="6"/>
        <v>0</v>
      </c>
      <c r="Q165">
        <v>1253877</v>
      </c>
      <c r="R165">
        <v>40</v>
      </c>
      <c r="S165">
        <v>40</v>
      </c>
      <c r="T165">
        <v>40</v>
      </c>
      <c r="U165">
        <v>40</v>
      </c>
      <c r="V165">
        <v>40</v>
      </c>
      <c r="W165">
        <v>40</v>
      </c>
      <c r="X165">
        <v>40</v>
      </c>
      <c r="Y165">
        <v>40</v>
      </c>
      <c r="Z165">
        <v>40</v>
      </c>
      <c r="AA165">
        <v>40</v>
      </c>
      <c r="AB165">
        <v>40</v>
      </c>
      <c r="AC165">
        <v>40</v>
      </c>
      <c r="AD165">
        <f t="shared" si="7"/>
        <v>0</v>
      </c>
      <c r="AF165" t="b">
        <f t="shared" si="8"/>
        <v>1</v>
      </c>
    </row>
    <row r="166" spans="1:32" x14ac:dyDescent="0.2">
      <c r="A166" s="57"/>
      <c r="B166" s="3">
        <v>1272320</v>
      </c>
      <c r="C166" s="3">
        <v>0</v>
      </c>
      <c r="D166" s="3">
        <v>0</v>
      </c>
      <c r="E166" s="4" t="s">
        <v>14</v>
      </c>
      <c r="F166" s="4" t="s">
        <v>14</v>
      </c>
      <c r="G166" s="3">
        <v>0</v>
      </c>
      <c r="H166" s="3">
        <v>0</v>
      </c>
      <c r="I166" s="4" t="s">
        <v>14</v>
      </c>
      <c r="J166" s="4" t="s">
        <v>14</v>
      </c>
      <c r="K166" s="4" t="s">
        <v>14</v>
      </c>
      <c r="L166" s="4" t="s">
        <v>14</v>
      </c>
      <c r="M166" s="3">
        <v>0</v>
      </c>
      <c r="N166" s="28">
        <v>0</v>
      </c>
      <c r="O166" s="6">
        <f t="shared" si="6"/>
        <v>6</v>
      </c>
      <c r="Q166">
        <v>1272320</v>
      </c>
      <c r="R166">
        <v>40</v>
      </c>
      <c r="S166">
        <v>40</v>
      </c>
      <c r="T166">
        <v>0</v>
      </c>
      <c r="U166">
        <v>0</v>
      </c>
      <c r="V166">
        <v>40</v>
      </c>
      <c r="W166">
        <v>40</v>
      </c>
      <c r="X166">
        <v>0</v>
      </c>
      <c r="Y166">
        <v>0</v>
      </c>
      <c r="Z166">
        <v>0</v>
      </c>
      <c r="AA166">
        <v>0</v>
      </c>
      <c r="AB166">
        <v>40</v>
      </c>
      <c r="AC166">
        <v>40</v>
      </c>
      <c r="AD166">
        <f t="shared" si="7"/>
        <v>6</v>
      </c>
      <c r="AF166" t="b">
        <f t="shared" si="8"/>
        <v>1</v>
      </c>
    </row>
    <row r="167" spans="1:32" x14ac:dyDescent="0.2">
      <c r="A167" s="57"/>
      <c r="B167" s="3">
        <v>1272321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4" t="s">
        <v>14</v>
      </c>
      <c r="L167" s="4" t="s">
        <v>14</v>
      </c>
      <c r="M167" s="4" t="s">
        <v>14</v>
      </c>
      <c r="N167" s="29" t="s">
        <v>14</v>
      </c>
      <c r="O167" s="6">
        <f t="shared" si="6"/>
        <v>4</v>
      </c>
      <c r="Q167">
        <v>1272321</v>
      </c>
      <c r="R167">
        <v>40</v>
      </c>
      <c r="S167">
        <v>40</v>
      </c>
      <c r="T167">
        <v>40</v>
      </c>
      <c r="U167">
        <v>40</v>
      </c>
      <c r="V167">
        <v>40</v>
      </c>
      <c r="W167">
        <v>40</v>
      </c>
      <c r="X167">
        <v>40</v>
      </c>
      <c r="Y167">
        <v>40</v>
      </c>
      <c r="Z167">
        <v>37</v>
      </c>
      <c r="AA167">
        <v>9</v>
      </c>
      <c r="AB167">
        <v>3</v>
      </c>
      <c r="AC167">
        <v>0</v>
      </c>
      <c r="AD167">
        <f t="shared" si="7"/>
        <v>4</v>
      </c>
      <c r="AF167" t="b">
        <f t="shared" si="8"/>
        <v>1</v>
      </c>
    </row>
    <row r="168" spans="1:32" x14ac:dyDescent="0.2">
      <c r="A168" s="57"/>
      <c r="B168" s="3">
        <v>1272322</v>
      </c>
      <c r="C168" s="3">
        <v>0</v>
      </c>
      <c r="D168" s="4" t="s">
        <v>14</v>
      </c>
      <c r="E168" s="4" t="s">
        <v>14</v>
      </c>
      <c r="F168" s="4" t="s">
        <v>14</v>
      </c>
      <c r="G168" s="4" t="s">
        <v>14</v>
      </c>
      <c r="H168" s="4" t="s">
        <v>14</v>
      </c>
      <c r="I168" s="4" t="s">
        <v>14</v>
      </c>
      <c r="J168" s="4" t="s">
        <v>14</v>
      </c>
      <c r="K168" s="4" t="s">
        <v>14</v>
      </c>
      <c r="L168" s="4" t="s">
        <v>14</v>
      </c>
      <c r="M168" s="4" t="s">
        <v>14</v>
      </c>
      <c r="N168" s="29" t="s">
        <v>14</v>
      </c>
      <c r="O168" s="6">
        <f t="shared" si="6"/>
        <v>11</v>
      </c>
      <c r="Q168">
        <v>1272322</v>
      </c>
      <c r="R168">
        <v>40</v>
      </c>
      <c r="S168">
        <v>8</v>
      </c>
      <c r="T168">
        <v>9</v>
      </c>
      <c r="U168">
        <v>15</v>
      </c>
      <c r="V168">
        <v>0</v>
      </c>
      <c r="W168">
        <v>4</v>
      </c>
      <c r="X168">
        <v>4</v>
      </c>
      <c r="Y168">
        <v>2</v>
      </c>
      <c r="Z168">
        <v>2</v>
      </c>
      <c r="AA168">
        <v>1</v>
      </c>
      <c r="AB168">
        <v>1</v>
      </c>
      <c r="AC168">
        <v>2</v>
      </c>
      <c r="AD168">
        <f t="shared" si="7"/>
        <v>11</v>
      </c>
      <c r="AF168" t="b">
        <f t="shared" si="8"/>
        <v>1</v>
      </c>
    </row>
    <row r="169" spans="1:32" x14ac:dyDescent="0.2">
      <c r="A169" s="57"/>
      <c r="B169" s="3">
        <v>1272323</v>
      </c>
      <c r="C169" s="4" t="s">
        <v>14</v>
      </c>
      <c r="D169" s="3">
        <v>0</v>
      </c>
      <c r="E169" s="4" t="s">
        <v>14</v>
      </c>
      <c r="F169" s="4" t="s">
        <v>14</v>
      </c>
      <c r="G169" s="3">
        <v>0</v>
      </c>
      <c r="H169" s="3">
        <v>0</v>
      </c>
      <c r="I169" s="3">
        <v>0</v>
      </c>
      <c r="J169" s="3">
        <v>0</v>
      </c>
      <c r="K169" s="4" t="s">
        <v>14</v>
      </c>
      <c r="L169" s="4" t="s">
        <v>14</v>
      </c>
      <c r="M169" s="3">
        <v>0</v>
      </c>
      <c r="N169" s="28">
        <v>0</v>
      </c>
      <c r="O169" s="6">
        <f t="shared" si="6"/>
        <v>5</v>
      </c>
      <c r="Q169">
        <v>1272323</v>
      </c>
      <c r="R169">
        <v>0</v>
      </c>
      <c r="S169">
        <v>40</v>
      </c>
      <c r="T169">
        <v>0</v>
      </c>
      <c r="U169">
        <v>5</v>
      </c>
      <c r="V169">
        <v>40</v>
      </c>
      <c r="W169">
        <v>40</v>
      </c>
      <c r="X169">
        <v>40</v>
      </c>
      <c r="Y169">
        <v>40</v>
      </c>
      <c r="Z169">
        <v>4</v>
      </c>
      <c r="AA169">
        <v>5</v>
      </c>
      <c r="AB169">
        <v>40</v>
      </c>
      <c r="AC169">
        <v>40</v>
      </c>
      <c r="AD169">
        <f t="shared" si="7"/>
        <v>5</v>
      </c>
      <c r="AF169" t="b">
        <f t="shared" si="8"/>
        <v>1</v>
      </c>
    </row>
    <row r="170" spans="1:32" x14ac:dyDescent="0.2">
      <c r="A170" s="57"/>
      <c r="B170" s="3">
        <v>1291361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4" t="s">
        <v>14</v>
      </c>
      <c r="I170" s="4" t="s">
        <v>14</v>
      </c>
      <c r="J170" s="3">
        <v>0</v>
      </c>
      <c r="K170" s="3">
        <v>0</v>
      </c>
      <c r="L170" s="3">
        <v>0</v>
      </c>
      <c r="M170" s="3">
        <v>0</v>
      </c>
      <c r="N170" s="28">
        <v>0</v>
      </c>
      <c r="O170" s="6">
        <f t="shared" si="6"/>
        <v>2</v>
      </c>
      <c r="Q170">
        <v>1291361</v>
      </c>
      <c r="R170">
        <v>40</v>
      </c>
      <c r="S170">
        <v>40</v>
      </c>
      <c r="T170">
        <v>40</v>
      </c>
      <c r="U170">
        <v>40</v>
      </c>
      <c r="V170">
        <v>40</v>
      </c>
      <c r="W170">
        <v>20</v>
      </c>
      <c r="X170">
        <v>24</v>
      </c>
      <c r="Y170">
        <v>40</v>
      </c>
      <c r="Z170">
        <v>40</v>
      </c>
      <c r="AA170">
        <v>40</v>
      </c>
      <c r="AB170">
        <v>40</v>
      </c>
      <c r="AC170">
        <v>40</v>
      </c>
      <c r="AD170">
        <f t="shared" si="7"/>
        <v>2</v>
      </c>
      <c r="AF170" t="b">
        <f t="shared" si="8"/>
        <v>1</v>
      </c>
    </row>
    <row r="171" spans="1:32" x14ac:dyDescent="0.2">
      <c r="A171" s="57"/>
      <c r="B171" s="3">
        <v>1291363</v>
      </c>
      <c r="C171" s="3">
        <v>0</v>
      </c>
      <c r="D171" s="3">
        <v>0</v>
      </c>
      <c r="E171" s="4" t="s">
        <v>14</v>
      </c>
      <c r="F171" s="4" t="s">
        <v>14</v>
      </c>
      <c r="G171" s="4" t="s">
        <v>14</v>
      </c>
      <c r="H171" s="3">
        <v>0</v>
      </c>
      <c r="I171" s="4" t="s">
        <v>14</v>
      </c>
      <c r="J171" s="4" t="s">
        <v>14</v>
      </c>
      <c r="K171" s="4" t="s">
        <v>14</v>
      </c>
      <c r="L171" s="4" t="s">
        <v>14</v>
      </c>
      <c r="M171" s="4" t="s">
        <v>14</v>
      </c>
      <c r="N171" s="29" t="s">
        <v>14</v>
      </c>
      <c r="O171" s="6">
        <f t="shared" si="6"/>
        <v>9</v>
      </c>
      <c r="Q171">
        <v>1291363</v>
      </c>
      <c r="R171">
        <v>40</v>
      </c>
      <c r="S171">
        <v>40</v>
      </c>
      <c r="T171">
        <v>34</v>
      </c>
      <c r="U171">
        <v>33</v>
      </c>
      <c r="V171">
        <v>5</v>
      </c>
      <c r="W171">
        <v>40</v>
      </c>
      <c r="X171">
        <v>6</v>
      </c>
      <c r="Y171">
        <v>5</v>
      </c>
      <c r="Z171">
        <v>1</v>
      </c>
      <c r="AA171">
        <v>1</v>
      </c>
      <c r="AB171">
        <v>3</v>
      </c>
      <c r="AC171">
        <v>2</v>
      </c>
      <c r="AD171">
        <f t="shared" si="7"/>
        <v>9</v>
      </c>
      <c r="AF171" t="b">
        <f t="shared" si="8"/>
        <v>1</v>
      </c>
    </row>
    <row r="172" spans="1:32" x14ac:dyDescent="0.2">
      <c r="A172" s="57"/>
      <c r="B172" s="3">
        <v>1291365</v>
      </c>
      <c r="C172" s="3">
        <v>0</v>
      </c>
      <c r="D172" s="4" t="s">
        <v>14</v>
      </c>
      <c r="E172" s="4" t="s">
        <v>14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4" t="s">
        <v>14</v>
      </c>
      <c r="L172" s="4" t="s">
        <v>14</v>
      </c>
      <c r="M172" s="3">
        <v>0</v>
      </c>
      <c r="N172" s="28">
        <v>0</v>
      </c>
      <c r="O172" s="6">
        <f t="shared" si="6"/>
        <v>4</v>
      </c>
      <c r="Q172">
        <v>1291365</v>
      </c>
      <c r="R172">
        <v>40</v>
      </c>
      <c r="S172">
        <v>32</v>
      </c>
      <c r="T172">
        <v>39</v>
      </c>
      <c r="U172">
        <v>40</v>
      </c>
      <c r="V172">
        <v>40</v>
      </c>
      <c r="W172">
        <v>40</v>
      </c>
      <c r="X172">
        <v>40</v>
      </c>
      <c r="Y172">
        <v>40</v>
      </c>
      <c r="Z172">
        <v>16</v>
      </c>
      <c r="AA172">
        <v>24</v>
      </c>
      <c r="AB172">
        <v>40</v>
      </c>
      <c r="AC172">
        <v>40</v>
      </c>
      <c r="AD172">
        <f t="shared" si="7"/>
        <v>4</v>
      </c>
      <c r="AF172" t="b">
        <f t="shared" si="8"/>
        <v>1</v>
      </c>
    </row>
    <row r="173" spans="1:32" x14ac:dyDescent="0.2">
      <c r="A173" s="57"/>
      <c r="B173" s="3">
        <v>1291369</v>
      </c>
      <c r="C173" s="3">
        <v>0</v>
      </c>
      <c r="D173" s="4" t="s">
        <v>14</v>
      </c>
      <c r="E173" s="4" t="s">
        <v>14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28">
        <v>0</v>
      </c>
      <c r="O173" s="6">
        <f t="shared" si="6"/>
        <v>2</v>
      </c>
      <c r="Q173">
        <v>1291369</v>
      </c>
      <c r="R173">
        <v>40</v>
      </c>
      <c r="S173">
        <v>3</v>
      </c>
      <c r="T173">
        <v>5</v>
      </c>
      <c r="U173">
        <v>40</v>
      </c>
      <c r="V173">
        <v>40</v>
      </c>
      <c r="W173">
        <v>40</v>
      </c>
      <c r="X173">
        <v>40</v>
      </c>
      <c r="Y173">
        <v>40</v>
      </c>
      <c r="Z173">
        <v>40</v>
      </c>
      <c r="AA173">
        <v>40</v>
      </c>
      <c r="AB173">
        <v>40</v>
      </c>
      <c r="AC173">
        <v>40</v>
      </c>
      <c r="AD173">
        <f t="shared" si="7"/>
        <v>2</v>
      </c>
      <c r="AF173" t="b">
        <f t="shared" si="8"/>
        <v>1</v>
      </c>
    </row>
    <row r="174" spans="1:32" x14ac:dyDescent="0.2">
      <c r="A174" s="57"/>
      <c r="B174" s="3">
        <v>1291370</v>
      </c>
      <c r="C174" s="3">
        <v>0</v>
      </c>
      <c r="D174" s="4" t="s">
        <v>14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29" t="s">
        <v>14</v>
      </c>
      <c r="O174" s="6">
        <f t="shared" si="6"/>
        <v>2</v>
      </c>
      <c r="Q174">
        <v>1291370</v>
      </c>
      <c r="R174">
        <v>40</v>
      </c>
      <c r="S174">
        <v>34</v>
      </c>
      <c r="T174">
        <v>40</v>
      </c>
      <c r="U174">
        <v>40</v>
      </c>
      <c r="V174">
        <v>40</v>
      </c>
      <c r="W174">
        <v>40</v>
      </c>
      <c r="X174">
        <v>40</v>
      </c>
      <c r="Y174">
        <v>40</v>
      </c>
      <c r="Z174">
        <v>40</v>
      </c>
      <c r="AA174">
        <v>40</v>
      </c>
      <c r="AB174">
        <v>40</v>
      </c>
      <c r="AC174">
        <v>25</v>
      </c>
      <c r="AD174">
        <f t="shared" si="7"/>
        <v>2</v>
      </c>
      <c r="AF174" t="b">
        <f t="shared" si="8"/>
        <v>1</v>
      </c>
    </row>
    <row r="175" spans="1:32" x14ac:dyDescent="0.2">
      <c r="A175" s="57"/>
      <c r="B175" s="3">
        <v>1291371</v>
      </c>
      <c r="C175" s="3">
        <v>0</v>
      </c>
      <c r="D175" s="3">
        <v>0</v>
      </c>
      <c r="E175" s="4" t="s">
        <v>14</v>
      </c>
      <c r="F175" s="3">
        <v>0</v>
      </c>
      <c r="G175" s="4" t="s">
        <v>14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28">
        <v>0</v>
      </c>
      <c r="O175" s="6">
        <f t="shared" si="6"/>
        <v>2</v>
      </c>
      <c r="Q175">
        <v>1291371</v>
      </c>
      <c r="R175">
        <v>40</v>
      </c>
      <c r="S175">
        <v>40</v>
      </c>
      <c r="T175">
        <v>39</v>
      </c>
      <c r="U175">
        <v>40</v>
      </c>
      <c r="V175">
        <v>4</v>
      </c>
      <c r="W175">
        <v>40</v>
      </c>
      <c r="X175">
        <v>40</v>
      </c>
      <c r="Y175">
        <v>40</v>
      </c>
      <c r="Z175">
        <v>40</v>
      </c>
      <c r="AA175">
        <v>40</v>
      </c>
      <c r="AB175">
        <v>40</v>
      </c>
      <c r="AC175">
        <v>40</v>
      </c>
      <c r="AD175">
        <f t="shared" si="7"/>
        <v>2</v>
      </c>
      <c r="AF175" t="b">
        <f t="shared" si="8"/>
        <v>1</v>
      </c>
    </row>
    <row r="176" spans="1:32" x14ac:dyDescent="0.2">
      <c r="A176" s="57"/>
      <c r="B176" s="3">
        <v>1291372</v>
      </c>
      <c r="C176" s="4" t="s">
        <v>14</v>
      </c>
      <c r="D176" s="3">
        <v>0</v>
      </c>
      <c r="E176" s="3">
        <v>0</v>
      </c>
      <c r="F176" s="3">
        <v>0</v>
      </c>
      <c r="G176" s="4" t="s">
        <v>14</v>
      </c>
      <c r="H176" s="4" t="s">
        <v>14</v>
      </c>
      <c r="I176" s="4" t="s">
        <v>14</v>
      </c>
      <c r="J176" s="4" t="s">
        <v>14</v>
      </c>
      <c r="K176" s="4" t="s">
        <v>14</v>
      </c>
      <c r="L176" s="4" t="s">
        <v>14</v>
      </c>
      <c r="M176" s="4" t="s">
        <v>14</v>
      </c>
      <c r="N176" s="29" t="s">
        <v>14</v>
      </c>
      <c r="O176" s="6">
        <f t="shared" si="6"/>
        <v>9</v>
      </c>
      <c r="Q176">
        <v>1291372</v>
      </c>
      <c r="R176">
        <v>12</v>
      </c>
      <c r="S176">
        <v>40</v>
      </c>
      <c r="T176">
        <v>40</v>
      </c>
      <c r="U176">
        <v>40</v>
      </c>
      <c r="V176">
        <v>34</v>
      </c>
      <c r="W176">
        <v>5</v>
      </c>
      <c r="X176">
        <v>11</v>
      </c>
      <c r="Y176">
        <v>3</v>
      </c>
      <c r="Z176">
        <v>2</v>
      </c>
      <c r="AA176">
        <v>11</v>
      </c>
      <c r="AB176">
        <v>0</v>
      </c>
      <c r="AC176">
        <v>6</v>
      </c>
      <c r="AD176">
        <f t="shared" si="7"/>
        <v>9</v>
      </c>
      <c r="AF176" t="b">
        <f t="shared" si="8"/>
        <v>1</v>
      </c>
    </row>
    <row r="177" spans="1:32" ht="17" x14ac:dyDescent="0.2">
      <c r="A177" s="57"/>
      <c r="B177" s="3">
        <v>5467079.0999999996</v>
      </c>
      <c r="C177" s="3">
        <v>0</v>
      </c>
      <c r="D177" s="3" t="s">
        <v>15</v>
      </c>
      <c r="E177" s="3" t="s">
        <v>16</v>
      </c>
      <c r="F177" s="3">
        <v>0</v>
      </c>
      <c r="G177" s="3">
        <v>0</v>
      </c>
      <c r="H177" s="3">
        <v>0</v>
      </c>
      <c r="I177" s="4" t="s">
        <v>14</v>
      </c>
      <c r="J177" s="3">
        <v>0</v>
      </c>
      <c r="K177" s="3" t="s">
        <v>15</v>
      </c>
      <c r="L177" s="3">
        <v>0</v>
      </c>
      <c r="M177" s="3" t="s">
        <v>15</v>
      </c>
      <c r="N177" s="28" t="s">
        <v>15</v>
      </c>
      <c r="O177" s="6">
        <f t="shared" si="6"/>
        <v>1</v>
      </c>
      <c r="Q177" s="17">
        <v>5467079.0999999996</v>
      </c>
      <c r="R177" s="20">
        <v>40</v>
      </c>
      <c r="S177" s="20">
        <v>40</v>
      </c>
      <c r="T177" s="20">
        <v>40</v>
      </c>
      <c r="U177" s="20">
        <v>40</v>
      </c>
      <c r="V177" s="20">
        <v>40</v>
      </c>
      <c r="W177" s="20">
        <v>40</v>
      </c>
      <c r="X177" s="21">
        <v>5</v>
      </c>
      <c r="Y177" s="20">
        <v>40</v>
      </c>
      <c r="Z177" s="20">
        <v>40</v>
      </c>
      <c r="AA177" s="20">
        <v>40</v>
      </c>
      <c r="AB177" s="20">
        <v>40</v>
      </c>
      <c r="AC177" s="20">
        <v>40</v>
      </c>
      <c r="AD177">
        <f t="shared" si="7"/>
        <v>1</v>
      </c>
      <c r="AF177" t="b">
        <f t="shared" si="8"/>
        <v>1</v>
      </c>
    </row>
    <row r="178" spans="1:32" x14ac:dyDescent="0.2">
      <c r="A178" s="57" t="s">
        <v>44</v>
      </c>
      <c r="B178" s="3">
        <v>1344931</v>
      </c>
      <c r="C178" s="3">
        <v>0</v>
      </c>
      <c r="D178" s="3">
        <v>0</v>
      </c>
      <c r="E178" s="4" t="s">
        <v>14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4" t="s">
        <v>14</v>
      </c>
      <c r="N178" s="28">
        <v>0</v>
      </c>
      <c r="O178" s="6">
        <f t="shared" si="6"/>
        <v>2</v>
      </c>
      <c r="Q178">
        <v>1344931</v>
      </c>
      <c r="R178">
        <v>40</v>
      </c>
      <c r="S178">
        <v>40</v>
      </c>
      <c r="T178">
        <v>14</v>
      </c>
      <c r="U178">
        <v>40</v>
      </c>
      <c r="V178">
        <v>40</v>
      </c>
      <c r="W178">
        <v>40</v>
      </c>
      <c r="X178">
        <v>40</v>
      </c>
      <c r="Y178">
        <v>40</v>
      </c>
      <c r="Z178">
        <v>40</v>
      </c>
      <c r="AA178">
        <v>40</v>
      </c>
      <c r="AB178">
        <v>3</v>
      </c>
      <c r="AC178">
        <v>40</v>
      </c>
      <c r="AD178">
        <f t="shared" si="7"/>
        <v>2</v>
      </c>
      <c r="AF178" t="b">
        <f t="shared" si="8"/>
        <v>1</v>
      </c>
    </row>
    <row r="179" spans="1:32" x14ac:dyDescent="0.2">
      <c r="A179" s="57"/>
      <c r="B179" s="3">
        <v>1344932</v>
      </c>
      <c r="C179" s="4" t="s">
        <v>14</v>
      </c>
      <c r="D179" s="4" t="s">
        <v>14</v>
      </c>
      <c r="E179" s="4" t="s">
        <v>14</v>
      </c>
      <c r="F179" s="4" t="s">
        <v>14</v>
      </c>
      <c r="G179" s="3">
        <v>0</v>
      </c>
      <c r="H179" s="4" t="s">
        <v>14</v>
      </c>
      <c r="I179" s="4" t="s">
        <v>14</v>
      </c>
      <c r="J179" s="4" t="s">
        <v>14</v>
      </c>
      <c r="K179" s="4" t="s">
        <v>14</v>
      </c>
      <c r="L179" s="4" t="s">
        <v>14</v>
      </c>
      <c r="M179" s="4" t="s">
        <v>14</v>
      </c>
      <c r="N179" s="29" t="s">
        <v>14</v>
      </c>
      <c r="O179" s="6">
        <f t="shared" si="6"/>
        <v>11</v>
      </c>
      <c r="Q179">
        <v>1344932</v>
      </c>
      <c r="R179">
        <v>38</v>
      </c>
      <c r="S179">
        <v>19</v>
      </c>
      <c r="T179">
        <v>2</v>
      </c>
      <c r="U179">
        <v>22</v>
      </c>
      <c r="V179">
        <v>40</v>
      </c>
      <c r="W179">
        <v>13</v>
      </c>
      <c r="X179">
        <v>24</v>
      </c>
      <c r="Y179">
        <v>6</v>
      </c>
      <c r="Z179">
        <v>5</v>
      </c>
      <c r="AA179">
        <v>1</v>
      </c>
      <c r="AB179">
        <v>1</v>
      </c>
      <c r="AC179">
        <v>0</v>
      </c>
      <c r="AD179">
        <f t="shared" si="7"/>
        <v>11</v>
      </c>
      <c r="AF179" t="b">
        <f t="shared" si="8"/>
        <v>1</v>
      </c>
    </row>
    <row r="180" spans="1:32" x14ac:dyDescent="0.2">
      <c r="A180" s="57"/>
      <c r="B180" s="3">
        <v>1344933</v>
      </c>
      <c r="C180" s="4" t="s">
        <v>14</v>
      </c>
      <c r="D180" s="4" t="s">
        <v>14</v>
      </c>
      <c r="E180" s="3">
        <v>0</v>
      </c>
      <c r="F180" s="3">
        <v>0</v>
      </c>
      <c r="G180" s="4" t="s">
        <v>14</v>
      </c>
      <c r="H180" s="4" t="s">
        <v>14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28">
        <v>0</v>
      </c>
      <c r="O180" s="6">
        <f t="shared" si="6"/>
        <v>4</v>
      </c>
      <c r="Q180">
        <v>1344933</v>
      </c>
      <c r="R180">
        <v>23</v>
      </c>
      <c r="S180">
        <v>7</v>
      </c>
      <c r="T180">
        <v>40</v>
      </c>
      <c r="U180">
        <v>40</v>
      </c>
      <c r="V180">
        <v>6</v>
      </c>
      <c r="W180">
        <v>2</v>
      </c>
      <c r="X180">
        <v>40</v>
      </c>
      <c r="Y180">
        <v>40</v>
      </c>
      <c r="Z180">
        <v>40</v>
      </c>
      <c r="AA180">
        <v>40</v>
      </c>
      <c r="AB180">
        <v>40</v>
      </c>
      <c r="AC180">
        <v>40</v>
      </c>
      <c r="AD180">
        <f t="shared" si="7"/>
        <v>4</v>
      </c>
      <c r="AF180" t="b">
        <f t="shared" si="8"/>
        <v>1</v>
      </c>
    </row>
    <row r="181" spans="1:32" x14ac:dyDescent="0.2">
      <c r="A181" s="57"/>
      <c r="B181" s="3">
        <v>1344934</v>
      </c>
      <c r="C181" s="3">
        <v>0</v>
      </c>
      <c r="D181" s="4" t="s">
        <v>14</v>
      </c>
      <c r="E181" s="4" t="s">
        <v>14</v>
      </c>
      <c r="F181" s="3">
        <v>0</v>
      </c>
      <c r="G181" s="4" t="s">
        <v>14</v>
      </c>
      <c r="H181" s="3">
        <v>0</v>
      </c>
      <c r="I181" s="3">
        <v>0</v>
      </c>
      <c r="J181" s="4" t="s">
        <v>14</v>
      </c>
      <c r="K181" s="3">
        <v>0</v>
      </c>
      <c r="L181" s="3">
        <v>0</v>
      </c>
      <c r="M181" s="3">
        <v>0</v>
      </c>
      <c r="N181" s="28">
        <v>0</v>
      </c>
      <c r="O181" s="6">
        <f t="shared" si="6"/>
        <v>4</v>
      </c>
      <c r="Q181">
        <v>1344934</v>
      </c>
      <c r="R181">
        <v>40</v>
      </c>
      <c r="S181">
        <v>36</v>
      </c>
      <c r="T181">
        <v>6</v>
      </c>
      <c r="U181">
        <v>40</v>
      </c>
      <c r="V181">
        <v>8</v>
      </c>
      <c r="W181">
        <v>40</v>
      </c>
      <c r="X181">
        <v>40</v>
      </c>
      <c r="Y181">
        <v>31</v>
      </c>
      <c r="Z181">
        <v>40</v>
      </c>
      <c r="AA181">
        <v>40</v>
      </c>
      <c r="AB181">
        <v>40</v>
      </c>
      <c r="AC181">
        <v>40</v>
      </c>
      <c r="AD181">
        <f t="shared" si="7"/>
        <v>4</v>
      </c>
      <c r="AF181" t="b">
        <f t="shared" si="8"/>
        <v>1</v>
      </c>
    </row>
    <row r="182" spans="1:32" x14ac:dyDescent="0.2">
      <c r="A182" s="57"/>
      <c r="B182" s="3">
        <v>1344937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4" t="s">
        <v>14</v>
      </c>
      <c r="J182" s="4" t="s">
        <v>14</v>
      </c>
      <c r="K182" s="4" t="s">
        <v>14</v>
      </c>
      <c r="L182" s="4" t="s">
        <v>14</v>
      </c>
      <c r="M182" s="4" t="s">
        <v>14</v>
      </c>
      <c r="N182" s="29" t="s">
        <v>14</v>
      </c>
      <c r="O182" s="6">
        <f t="shared" si="6"/>
        <v>6</v>
      </c>
      <c r="Q182">
        <v>1344937</v>
      </c>
      <c r="R182">
        <v>40</v>
      </c>
      <c r="S182">
        <v>40</v>
      </c>
      <c r="T182">
        <v>40</v>
      </c>
      <c r="U182">
        <v>40</v>
      </c>
      <c r="V182">
        <v>40</v>
      </c>
      <c r="W182">
        <v>40</v>
      </c>
      <c r="X182">
        <v>7</v>
      </c>
      <c r="Y182">
        <v>3</v>
      </c>
      <c r="Z182">
        <v>5</v>
      </c>
      <c r="AA182">
        <v>1</v>
      </c>
      <c r="AB182">
        <v>2</v>
      </c>
      <c r="AC182">
        <v>0</v>
      </c>
      <c r="AD182">
        <f t="shared" si="7"/>
        <v>6</v>
      </c>
      <c r="AF182" t="b">
        <f t="shared" si="8"/>
        <v>1</v>
      </c>
    </row>
    <row r="183" spans="1:32" x14ac:dyDescent="0.2">
      <c r="A183" s="57"/>
      <c r="B183" s="3">
        <v>1344938</v>
      </c>
      <c r="C183" s="3">
        <v>0</v>
      </c>
      <c r="D183" s="3">
        <v>0</v>
      </c>
      <c r="E183" s="4" t="s">
        <v>14</v>
      </c>
      <c r="F183" s="4" t="s">
        <v>14</v>
      </c>
      <c r="G183" s="3">
        <v>0</v>
      </c>
      <c r="H183" s="4" t="s">
        <v>14</v>
      </c>
      <c r="I183" s="4" t="s">
        <v>14</v>
      </c>
      <c r="J183" s="4" t="s">
        <v>14</v>
      </c>
      <c r="K183" s="4" t="s">
        <v>14</v>
      </c>
      <c r="L183" s="4" t="s">
        <v>14</v>
      </c>
      <c r="M183" s="4" t="s">
        <v>14</v>
      </c>
      <c r="N183" s="29" t="s">
        <v>14</v>
      </c>
      <c r="O183" s="6">
        <f t="shared" si="6"/>
        <v>9</v>
      </c>
      <c r="Q183">
        <v>1344938</v>
      </c>
      <c r="R183">
        <v>40</v>
      </c>
      <c r="S183">
        <v>40</v>
      </c>
      <c r="T183">
        <v>2</v>
      </c>
      <c r="U183">
        <v>10</v>
      </c>
      <c r="V183">
        <v>40</v>
      </c>
      <c r="W183">
        <v>5</v>
      </c>
      <c r="X183">
        <v>3</v>
      </c>
      <c r="Y183">
        <v>2</v>
      </c>
      <c r="Z183">
        <v>4</v>
      </c>
      <c r="AA183">
        <v>0</v>
      </c>
      <c r="AB183">
        <v>0</v>
      </c>
      <c r="AC183">
        <v>0</v>
      </c>
      <c r="AD183">
        <f t="shared" si="7"/>
        <v>9</v>
      </c>
      <c r="AF183" t="b">
        <f t="shared" si="8"/>
        <v>1</v>
      </c>
    </row>
    <row r="184" spans="1:32" x14ac:dyDescent="0.2">
      <c r="A184" s="57"/>
      <c r="B184" s="3">
        <v>1420265</v>
      </c>
      <c r="C184" s="3">
        <v>0</v>
      </c>
      <c r="D184" s="3">
        <v>0</v>
      </c>
      <c r="E184" s="3">
        <v>0</v>
      </c>
      <c r="F184" s="2" t="s">
        <v>22</v>
      </c>
      <c r="G184" s="3" t="s">
        <v>13</v>
      </c>
      <c r="H184" s="3" t="s">
        <v>13</v>
      </c>
      <c r="I184" s="3" t="s">
        <v>13</v>
      </c>
      <c r="J184" s="3" t="s">
        <v>13</v>
      </c>
      <c r="K184" s="3" t="s">
        <v>13</v>
      </c>
      <c r="L184" s="3" t="s">
        <v>13</v>
      </c>
      <c r="M184" s="3" t="s">
        <v>13</v>
      </c>
      <c r="N184" s="28" t="s">
        <v>13</v>
      </c>
      <c r="O184" s="6">
        <f t="shared" si="6"/>
        <v>0</v>
      </c>
      <c r="Q184">
        <v>1420265</v>
      </c>
      <c r="R184" s="2">
        <v>40</v>
      </c>
      <c r="S184">
        <v>40</v>
      </c>
      <c r="T184">
        <v>40</v>
      </c>
      <c r="U184" t="s">
        <v>22</v>
      </c>
      <c r="V184">
        <v>40</v>
      </c>
      <c r="W184">
        <v>40</v>
      </c>
      <c r="X184">
        <v>40</v>
      </c>
      <c r="Y184" s="2">
        <v>40</v>
      </c>
      <c r="Z184" s="2">
        <v>40</v>
      </c>
      <c r="AA184" s="2">
        <v>40</v>
      </c>
      <c r="AB184" s="2">
        <v>40</v>
      </c>
      <c r="AC184" s="2">
        <v>40</v>
      </c>
      <c r="AD184">
        <v>0</v>
      </c>
      <c r="AF184" t="b">
        <f t="shared" si="8"/>
        <v>1</v>
      </c>
    </row>
    <row r="185" spans="1:32" x14ac:dyDescent="0.2">
      <c r="A185" s="57"/>
      <c r="B185" s="3">
        <v>1420266</v>
      </c>
      <c r="C185" s="4" t="s">
        <v>14</v>
      </c>
      <c r="D185" s="4" t="s">
        <v>14</v>
      </c>
      <c r="E185" s="4" t="s">
        <v>14</v>
      </c>
      <c r="F185" s="4" t="s">
        <v>14</v>
      </c>
      <c r="G185" s="4" t="s">
        <v>14</v>
      </c>
      <c r="H185" s="4" t="s">
        <v>14</v>
      </c>
      <c r="I185" s="4" t="s">
        <v>14</v>
      </c>
      <c r="J185" s="4" t="s">
        <v>14</v>
      </c>
      <c r="K185" s="4" t="s">
        <v>14</v>
      </c>
      <c r="L185" s="4" t="s">
        <v>14</v>
      </c>
      <c r="M185" s="4" t="s">
        <v>14</v>
      </c>
      <c r="N185" s="29" t="s">
        <v>14</v>
      </c>
      <c r="O185" s="6">
        <f t="shared" si="6"/>
        <v>12</v>
      </c>
      <c r="Q185">
        <v>1420266</v>
      </c>
      <c r="R185">
        <v>19</v>
      </c>
      <c r="S185">
        <v>3</v>
      </c>
      <c r="T185" s="2">
        <v>0</v>
      </c>
      <c r="U185" s="2">
        <v>1</v>
      </c>
      <c r="V185">
        <v>0</v>
      </c>
      <c r="W185" s="2">
        <v>1</v>
      </c>
      <c r="X185" s="2">
        <v>0</v>
      </c>
      <c r="Y185" s="2">
        <v>1</v>
      </c>
      <c r="Z185" s="2">
        <v>4</v>
      </c>
      <c r="AA185" s="2">
        <v>0</v>
      </c>
      <c r="AB185" s="2">
        <v>2</v>
      </c>
      <c r="AC185" s="2">
        <v>0</v>
      </c>
      <c r="AD185">
        <f t="shared" si="7"/>
        <v>12</v>
      </c>
      <c r="AF185" t="b">
        <f t="shared" si="8"/>
        <v>1</v>
      </c>
    </row>
    <row r="186" spans="1:32" x14ac:dyDescent="0.2">
      <c r="A186" s="57"/>
      <c r="B186" s="3">
        <v>1420267</v>
      </c>
      <c r="C186" s="3" t="s">
        <v>13</v>
      </c>
      <c r="D186" s="3" t="s">
        <v>13</v>
      </c>
      <c r="E186" s="4" t="s">
        <v>14</v>
      </c>
      <c r="F186" s="3" t="s">
        <v>13</v>
      </c>
      <c r="G186" s="3" t="s">
        <v>13</v>
      </c>
      <c r="H186" s="3" t="s">
        <v>15</v>
      </c>
      <c r="I186" s="3" t="s">
        <v>13</v>
      </c>
      <c r="J186" s="3" t="s">
        <v>15</v>
      </c>
      <c r="K186" s="3" t="s">
        <v>13</v>
      </c>
      <c r="L186" s="3" t="s">
        <v>13</v>
      </c>
      <c r="M186" s="3" t="s">
        <v>13</v>
      </c>
      <c r="N186" s="28" t="s">
        <v>13</v>
      </c>
      <c r="O186" s="6">
        <f t="shared" si="6"/>
        <v>1</v>
      </c>
      <c r="Q186">
        <v>1420267</v>
      </c>
      <c r="R186">
        <v>40</v>
      </c>
      <c r="S186">
        <v>40</v>
      </c>
      <c r="T186" s="2">
        <v>12</v>
      </c>
      <c r="U186" s="2">
        <v>40</v>
      </c>
      <c r="V186" s="2">
        <v>40</v>
      </c>
      <c r="W186">
        <v>40</v>
      </c>
      <c r="X186">
        <v>40</v>
      </c>
      <c r="Y186" s="2">
        <v>40</v>
      </c>
      <c r="Z186" s="2">
        <v>40</v>
      </c>
      <c r="AA186" s="2">
        <v>40</v>
      </c>
      <c r="AB186" s="2">
        <v>40</v>
      </c>
      <c r="AC186" s="2">
        <v>40</v>
      </c>
      <c r="AD186">
        <f t="shared" si="7"/>
        <v>1</v>
      </c>
      <c r="AF186" t="b">
        <f t="shared" si="8"/>
        <v>1</v>
      </c>
    </row>
    <row r="187" spans="1:32" x14ac:dyDescent="0.2">
      <c r="A187" s="57"/>
      <c r="B187" s="3">
        <v>1420268</v>
      </c>
      <c r="C187" s="3" t="s">
        <v>13</v>
      </c>
      <c r="D187" s="3" t="s">
        <v>13</v>
      </c>
      <c r="E187" s="4" t="s">
        <v>14</v>
      </c>
      <c r="F187" s="3" t="s">
        <v>15</v>
      </c>
      <c r="G187" s="4" t="s">
        <v>14</v>
      </c>
      <c r="H187" s="4" t="s">
        <v>14</v>
      </c>
      <c r="I187" s="4" t="s">
        <v>14</v>
      </c>
      <c r="J187" s="3" t="s">
        <v>15</v>
      </c>
      <c r="K187" s="4" t="s">
        <v>14</v>
      </c>
      <c r="L187" s="4" t="s">
        <v>14</v>
      </c>
      <c r="M187" s="4" t="s">
        <v>14</v>
      </c>
      <c r="N187" s="29" t="s">
        <v>14</v>
      </c>
      <c r="O187" s="6">
        <f t="shared" si="6"/>
        <v>8</v>
      </c>
      <c r="Q187">
        <v>1420268</v>
      </c>
      <c r="R187" s="2">
        <v>40</v>
      </c>
      <c r="S187">
        <v>40</v>
      </c>
      <c r="T187" s="2">
        <v>15</v>
      </c>
      <c r="U187" s="2">
        <v>40</v>
      </c>
      <c r="V187">
        <v>3</v>
      </c>
      <c r="W187">
        <v>30</v>
      </c>
      <c r="X187" s="2">
        <v>1</v>
      </c>
      <c r="Y187" s="2">
        <v>40</v>
      </c>
      <c r="Z187" s="2">
        <v>14</v>
      </c>
      <c r="AA187" s="2">
        <v>25</v>
      </c>
      <c r="AB187" s="2">
        <v>5</v>
      </c>
      <c r="AC187" s="2">
        <v>2</v>
      </c>
      <c r="AD187">
        <f t="shared" si="7"/>
        <v>8</v>
      </c>
      <c r="AF187" t="b">
        <f t="shared" si="8"/>
        <v>1</v>
      </c>
    </row>
    <row r="188" spans="1:32" x14ac:dyDescent="0.2">
      <c r="A188" s="57"/>
      <c r="B188" s="3">
        <v>1420270</v>
      </c>
      <c r="C188" s="3" t="s">
        <v>13</v>
      </c>
      <c r="D188" s="3" t="s">
        <v>13</v>
      </c>
      <c r="E188" s="3">
        <v>0</v>
      </c>
      <c r="F188" s="3">
        <v>0</v>
      </c>
      <c r="G188" s="3">
        <v>0</v>
      </c>
      <c r="H188" s="3" t="s">
        <v>15</v>
      </c>
      <c r="I188" s="3" t="s">
        <v>13</v>
      </c>
      <c r="J188" s="3" t="s">
        <v>13</v>
      </c>
      <c r="K188" s="4" t="s">
        <v>14</v>
      </c>
      <c r="L188" s="4" t="s">
        <v>14</v>
      </c>
      <c r="M188" s="4" t="s">
        <v>14</v>
      </c>
      <c r="N188" s="29" t="s">
        <v>14</v>
      </c>
      <c r="O188" s="6">
        <f t="shared" si="6"/>
        <v>4</v>
      </c>
      <c r="Q188">
        <v>1420270</v>
      </c>
      <c r="R188" s="2">
        <v>40</v>
      </c>
      <c r="S188">
        <v>40</v>
      </c>
      <c r="T188" s="2">
        <v>40</v>
      </c>
      <c r="U188" s="2">
        <v>40</v>
      </c>
      <c r="V188" s="2">
        <v>40</v>
      </c>
      <c r="W188">
        <v>40</v>
      </c>
      <c r="X188">
        <v>40</v>
      </c>
      <c r="Y188" s="2">
        <v>40</v>
      </c>
      <c r="Z188" s="2">
        <v>19</v>
      </c>
      <c r="AA188" s="2">
        <v>3</v>
      </c>
      <c r="AB188" s="2">
        <v>1</v>
      </c>
      <c r="AC188" s="2">
        <v>0</v>
      </c>
      <c r="AD188">
        <f t="shared" si="7"/>
        <v>4</v>
      </c>
      <c r="AF188" t="b">
        <f t="shared" si="8"/>
        <v>1</v>
      </c>
    </row>
    <row r="189" spans="1:32" x14ac:dyDescent="0.2">
      <c r="A189" s="57"/>
      <c r="B189" s="3">
        <v>1420272</v>
      </c>
      <c r="C189" s="3" t="s">
        <v>13</v>
      </c>
      <c r="D189" s="3">
        <v>0</v>
      </c>
      <c r="E189" s="3">
        <v>0</v>
      </c>
      <c r="F189" s="3" t="s">
        <v>13</v>
      </c>
      <c r="G189" s="4" t="s">
        <v>14</v>
      </c>
      <c r="H189" s="4" t="s">
        <v>14</v>
      </c>
      <c r="I189" s="4" t="s">
        <v>14</v>
      </c>
      <c r="J189" s="4" t="s">
        <v>14</v>
      </c>
      <c r="K189" s="4" t="s">
        <v>14</v>
      </c>
      <c r="L189" s="4" t="s">
        <v>14</v>
      </c>
      <c r="M189" s="4" t="s">
        <v>14</v>
      </c>
      <c r="N189" s="29" t="s">
        <v>14</v>
      </c>
      <c r="O189" s="6">
        <f t="shared" si="6"/>
        <v>8</v>
      </c>
      <c r="Q189">
        <v>1420272</v>
      </c>
      <c r="R189" s="2">
        <v>40</v>
      </c>
      <c r="S189">
        <v>40</v>
      </c>
      <c r="T189" s="2">
        <v>40</v>
      </c>
      <c r="U189" s="2">
        <v>40</v>
      </c>
      <c r="V189">
        <v>8</v>
      </c>
      <c r="W189">
        <v>3</v>
      </c>
      <c r="X189" s="2">
        <v>1</v>
      </c>
      <c r="Y189" s="2">
        <v>1</v>
      </c>
      <c r="Z189" s="2">
        <v>1</v>
      </c>
      <c r="AA189" s="2">
        <v>0</v>
      </c>
      <c r="AB189" s="2">
        <v>1</v>
      </c>
      <c r="AC189" s="2">
        <v>0</v>
      </c>
      <c r="AD189">
        <f t="shared" si="7"/>
        <v>8</v>
      </c>
      <c r="AF189" t="b">
        <f t="shared" si="8"/>
        <v>1</v>
      </c>
    </row>
    <row r="190" spans="1:32" x14ac:dyDescent="0.2">
      <c r="A190" s="57"/>
      <c r="B190" s="3">
        <v>1420274</v>
      </c>
      <c r="C190" s="4" t="s">
        <v>14</v>
      </c>
      <c r="D190" s="4" t="s">
        <v>14</v>
      </c>
      <c r="E190" s="4" t="s">
        <v>14</v>
      </c>
      <c r="F190" s="4" t="s">
        <v>14</v>
      </c>
      <c r="G190" s="4" t="s">
        <v>14</v>
      </c>
      <c r="H190" s="4" t="s">
        <v>14</v>
      </c>
      <c r="I190" s="4" t="s">
        <v>14</v>
      </c>
      <c r="J190" s="4" t="s">
        <v>14</v>
      </c>
      <c r="K190" s="4" t="s">
        <v>14</v>
      </c>
      <c r="L190" s="4" t="s">
        <v>14</v>
      </c>
      <c r="M190" s="4" t="s">
        <v>14</v>
      </c>
      <c r="N190" s="29" t="s">
        <v>14</v>
      </c>
      <c r="O190" s="6">
        <f t="shared" si="6"/>
        <v>12</v>
      </c>
      <c r="Q190">
        <v>1420274</v>
      </c>
      <c r="R190">
        <v>3</v>
      </c>
      <c r="S190">
        <v>17</v>
      </c>
      <c r="T190" s="2">
        <v>4</v>
      </c>
      <c r="U190" s="2">
        <v>11</v>
      </c>
      <c r="V190">
        <v>5</v>
      </c>
      <c r="W190" s="2">
        <v>10</v>
      </c>
      <c r="X190" s="2">
        <v>2</v>
      </c>
      <c r="Y190" s="2">
        <v>1</v>
      </c>
      <c r="Z190" s="2">
        <v>0</v>
      </c>
      <c r="AA190" s="2">
        <v>0</v>
      </c>
      <c r="AB190" s="2">
        <v>0</v>
      </c>
      <c r="AC190" s="2">
        <v>1</v>
      </c>
      <c r="AD190">
        <f t="shared" si="7"/>
        <v>12</v>
      </c>
      <c r="AF190" t="b">
        <f t="shared" si="8"/>
        <v>1</v>
      </c>
    </row>
    <row r="191" spans="1:32" x14ac:dyDescent="0.2">
      <c r="A191" s="57"/>
      <c r="B191" s="3">
        <v>1420275</v>
      </c>
      <c r="C191" s="4" t="s">
        <v>14</v>
      </c>
      <c r="D191" s="4" t="s">
        <v>14</v>
      </c>
      <c r="E191" s="4" t="s">
        <v>14</v>
      </c>
      <c r="F191" s="4" t="s">
        <v>14</v>
      </c>
      <c r="G191" s="4" t="s">
        <v>14</v>
      </c>
      <c r="H191" s="4" t="s">
        <v>14</v>
      </c>
      <c r="I191" s="4" t="s">
        <v>14</v>
      </c>
      <c r="J191" s="4" t="s">
        <v>14</v>
      </c>
      <c r="K191" s="4" t="s">
        <v>14</v>
      </c>
      <c r="L191" s="4" t="s">
        <v>14</v>
      </c>
      <c r="M191" s="4" t="s">
        <v>14</v>
      </c>
      <c r="N191" s="29" t="s">
        <v>14</v>
      </c>
      <c r="O191" s="6">
        <f t="shared" si="6"/>
        <v>12</v>
      </c>
      <c r="Q191">
        <v>1420275</v>
      </c>
      <c r="R191">
        <v>10</v>
      </c>
      <c r="S191">
        <v>2</v>
      </c>
      <c r="T191" s="2">
        <v>0</v>
      </c>
      <c r="U191" s="2">
        <v>1</v>
      </c>
      <c r="V191">
        <v>2</v>
      </c>
      <c r="W191" s="2">
        <v>2</v>
      </c>
      <c r="X191" s="2">
        <v>1</v>
      </c>
      <c r="Y191" s="2">
        <v>1</v>
      </c>
      <c r="Z191" s="2">
        <v>1</v>
      </c>
      <c r="AA191" s="2">
        <v>0</v>
      </c>
      <c r="AB191" s="2">
        <v>1</v>
      </c>
      <c r="AC191" s="2">
        <v>2</v>
      </c>
      <c r="AD191">
        <f t="shared" si="7"/>
        <v>12</v>
      </c>
      <c r="AF191" t="b">
        <f t="shared" si="8"/>
        <v>1</v>
      </c>
    </row>
    <row r="192" spans="1:32" x14ac:dyDescent="0.2">
      <c r="A192" s="57"/>
      <c r="B192" s="3">
        <v>1420278</v>
      </c>
      <c r="C192" s="3" t="s">
        <v>13</v>
      </c>
      <c r="D192" s="3">
        <v>0</v>
      </c>
      <c r="E192" s="3">
        <v>0</v>
      </c>
      <c r="F192" s="3">
        <v>0</v>
      </c>
      <c r="G192" s="3" t="s">
        <v>13</v>
      </c>
      <c r="H192" s="3">
        <v>0</v>
      </c>
      <c r="I192" s="3" t="s">
        <v>13</v>
      </c>
      <c r="J192" s="3" t="s">
        <v>15</v>
      </c>
      <c r="K192" s="3" t="s">
        <v>15</v>
      </c>
      <c r="L192" s="3" t="s">
        <v>15</v>
      </c>
      <c r="M192" s="3" t="s">
        <v>13</v>
      </c>
      <c r="N192" s="28" t="s">
        <v>15</v>
      </c>
      <c r="O192" s="6">
        <f t="shared" si="6"/>
        <v>0</v>
      </c>
      <c r="Q192">
        <v>1420278</v>
      </c>
      <c r="R192">
        <v>40</v>
      </c>
      <c r="S192">
        <v>40</v>
      </c>
      <c r="T192">
        <v>40</v>
      </c>
      <c r="U192">
        <v>40</v>
      </c>
      <c r="V192">
        <v>40</v>
      </c>
      <c r="W192">
        <v>40</v>
      </c>
      <c r="X192">
        <v>40</v>
      </c>
      <c r="Y192" s="2">
        <v>40</v>
      </c>
      <c r="Z192" s="2">
        <v>40</v>
      </c>
      <c r="AA192" s="2">
        <v>40</v>
      </c>
      <c r="AB192" s="2">
        <v>40</v>
      </c>
      <c r="AC192" s="2">
        <v>40</v>
      </c>
      <c r="AD192">
        <f t="shared" si="7"/>
        <v>0</v>
      </c>
      <c r="AF192" t="b">
        <f t="shared" si="8"/>
        <v>1</v>
      </c>
    </row>
    <row r="193" spans="1:32" ht="17" x14ac:dyDescent="0.2">
      <c r="A193" s="57"/>
      <c r="B193" s="3">
        <v>5467081.0999999996</v>
      </c>
      <c r="C193" s="3" t="s">
        <v>13</v>
      </c>
      <c r="D193" s="3">
        <v>0</v>
      </c>
      <c r="E193" s="3">
        <v>0</v>
      </c>
      <c r="F193" s="3" t="s">
        <v>15</v>
      </c>
      <c r="G193" s="3" t="s">
        <v>15</v>
      </c>
      <c r="H193" s="3" t="s">
        <v>15</v>
      </c>
      <c r="I193" s="3" t="s">
        <v>15</v>
      </c>
      <c r="J193" s="3" t="s">
        <v>14</v>
      </c>
      <c r="K193" s="4" t="s">
        <v>15</v>
      </c>
      <c r="L193" s="3">
        <v>0</v>
      </c>
      <c r="M193" s="3" t="s">
        <v>15</v>
      </c>
      <c r="N193" s="28" t="s">
        <v>15</v>
      </c>
      <c r="O193" s="6">
        <f t="shared" si="6"/>
        <v>1</v>
      </c>
      <c r="Q193" s="17">
        <v>5467081.0999999996</v>
      </c>
      <c r="R193" s="20">
        <v>40</v>
      </c>
      <c r="S193" s="20">
        <v>40</v>
      </c>
      <c r="T193" s="20">
        <v>40</v>
      </c>
      <c r="U193" s="20">
        <v>40</v>
      </c>
      <c r="V193" s="20">
        <v>40</v>
      </c>
      <c r="W193" s="20">
        <v>40</v>
      </c>
      <c r="X193" s="20">
        <v>40</v>
      </c>
      <c r="Y193" s="20">
        <v>1</v>
      </c>
      <c r="Z193" s="20">
        <v>40</v>
      </c>
      <c r="AA193" s="20">
        <v>40</v>
      </c>
      <c r="AB193" s="20">
        <v>40</v>
      </c>
      <c r="AC193" s="20">
        <v>40</v>
      </c>
      <c r="AD193">
        <f t="shared" si="7"/>
        <v>1</v>
      </c>
      <c r="AF193" t="b">
        <f t="shared" si="8"/>
        <v>1</v>
      </c>
    </row>
    <row r="194" spans="1:32" x14ac:dyDescent="0.2">
      <c r="A194" s="57" t="s">
        <v>45</v>
      </c>
      <c r="B194" s="2" t="s">
        <v>49</v>
      </c>
      <c r="C194" s="16" t="s">
        <v>18</v>
      </c>
      <c r="D194" s="16" t="s">
        <v>18</v>
      </c>
      <c r="E194" s="16" t="s">
        <v>18</v>
      </c>
      <c r="F194" s="16" t="s">
        <v>18</v>
      </c>
      <c r="G194" s="16" t="s">
        <v>18</v>
      </c>
      <c r="H194" s="16" t="s">
        <v>18</v>
      </c>
      <c r="I194" s="16" t="s">
        <v>18</v>
      </c>
      <c r="J194" s="16" t="s">
        <v>15</v>
      </c>
      <c r="K194" s="2" t="s">
        <v>18</v>
      </c>
      <c r="L194" s="2" t="s">
        <v>18</v>
      </c>
      <c r="M194" s="2" t="s">
        <v>18</v>
      </c>
      <c r="N194" s="24" t="s">
        <v>14</v>
      </c>
      <c r="O194" s="6">
        <f t="shared" si="6"/>
        <v>1</v>
      </c>
      <c r="Q194" s="2">
        <v>5552439.0999999996</v>
      </c>
      <c r="R194" s="2">
        <v>40</v>
      </c>
      <c r="S194" s="2">
        <v>40</v>
      </c>
      <c r="T194" s="2">
        <v>40</v>
      </c>
      <c r="U194" s="2">
        <v>40</v>
      </c>
      <c r="V194" s="2">
        <v>40</v>
      </c>
      <c r="W194" s="2">
        <v>40</v>
      </c>
      <c r="X194" s="2">
        <v>40</v>
      </c>
      <c r="Y194" s="2">
        <v>40</v>
      </c>
      <c r="Z194" s="2">
        <v>40</v>
      </c>
      <c r="AA194" s="2">
        <v>40</v>
      </c>
      <c r="AB194" s="2">
        <v>40</v>
      </c>
      <c r="AC194" s="2">
        <v>0</v>
      </c>
      <c r="AD194">
        <f t="shared" si="7"/>
        <v>1</v>
      </c>
      <c r="AF194" t="b">
        <f t="shared" si="8"/>
        <v>1</v>
      </c>
    </row>
    <row r="195" spans="1:32" x14ac:dyDescent="0.2">
      <c r="A195" s="57"/>
      <c r="B195" s="2">
        <v>5552439.2000000002</v>
      </c>
      <c r="C195" s="16" t="s">
        <v>18</v>
      </c>
      <c r="D195" s="16" t="s">
        <v>18</v>
      </c>
      <c r="E195" s="16" t="s">
        <v>18</v>
      </c>
      <c r="F195" s="16" t="s">
        <v>18</v>
      </c>
      <c r="G195" s="16" t="s">
        <v>18</v>
      </c>
      <c r="H195" s="16" t="s">
        <v>18</v>
      </c>
      <c r="I195" s="16" t="s">
        <v>18</v>
      </c>
      <c r="J195" s="16" t="s">
        <v>18</v>
      </c>
      <c r="K195" s="2" t="s">
        <v>18</v>
      </c>
      <c r="L195" s="2" t="s">
        <v>18</v>
      </c>
      <c r="M195" s="2" t="s">
        <v>18</v>
      </c>
      <c r="N195" s="25" t="s">
        <v>18</v>
      </c>
      <c r="O195" s="6">
        <f t="shared" ref="O195:O233" si="9">COUNTIF(C195:N195, "X")</f>
        <v>0</v>
      </c>
      <c r="Q195" s="2">
        <v>5552439.2000000002</v>
      </c>
      <c r="R195" s="2">
        <v>40</v>
      </c>
      <c r="S195" s="2">
        <v>40</v>
      </c>
      <c r="T195" s="2">
        <v>40</v>
      </c>
      <c r="U195" s="2">
        <v>40</v>
      </c>
      <c r="V195" s="2">
        <v>40</v>
      </c>
      <c r="W195" s="2">
        <v>40</v>
      </c>
      <c r="X195" s="2">
        <v>40</v>
      </c>
      <c r="Y195" s="2">
        <v>40</v>
      </c>
      <c r="Z195" s="2">
        <v>40</v>
      </c>
      <c r="AA195" s="2">
        <v>40</v>
      </c>
      <c r="AB195" s="2">
        <v>40</v>
      </c>
      <c r="AC195" s="2">
        <v>40</v>
      </c>
      <c r="AD195">
        <f t="shared" ref="AD195:AD233" si="10">12 - COUNTIF(R195:AC195, 40)</f>
        <v>0</v>
      </c>
      <c r="AF195" t="b">
        <f t="shared" si="8"/>
        <v>1</v>
      </c>
    </row>
    <row r="196" spans="1:32" x14ac:dyDescent="0.2">
      <c r="A196" s="57"/>
      <c r="B196" s="2">
        <v>5552440.0999999996</v>
      </c>
      <c r="C196" s="1" t="s">
        <v>15</v>
      </c>
      <c r="D196" s="16" t="s">
        <v>18</v>
      </c>
      <c r="E196" s="16" t="s">
        <v>18</v>
      </c>
      <c r="F196" s="16" t="s">
        <v>18</v>
      </c>
      <c r="G196" s="16" t="s">
        <v>18</v>
      </c>
      <c r="H196" s="16" t="s">
        <v>15</v>
      </c>
      <c r="I196" s="16" t="s">
        <v>18</v>
      </c>
      <c r="J196" s="16" t="s">
        <v>18</v>
      </c>
      <c r="K196" s="2" t="s">
        <v>18</v>
      </c>
      <c r="L196" s="2" t="s">
        <v>18</v>
      </c>
      <c r="M196" s="2" t="s">
        <v>18</v>
      </c>
      <c r="N196" s="25" t="s">
        <v>18</v>
      </c>
      <c r="O196" s="6">
        <f t="shared" si="9"/>
        <v>0</v>
      </c>
      <c r="Q196" s="2">
        <v>5552440.0999999996</v>
      </c>
      <c r="R196" s="2">
        <v>40</v>
      </c>
      <c r="S196" s="2">
        <v>40</v>
      </c>
      <c r="T196" s="2">
        <v>40</v>
      </c>
      <c r="U196" s="2">
        <v>40</v>
      </c>
      <c r="V196" s="2">
        <v>40</v>
      </c>
      <c r="W196" s="2">
        <v>40</v>
      </c>
      <c r="X196" s="2">
        <v>40</v>
      </c>
      <c r="Y196" s="2">
        <v>40</v>
      </c>
      <c r="Z196" s="2">
        <v>40</v>
      </c>
      <c r="AA196" s="2">
        <v>40</v>
      </c>
      <c r="AB196" s="2">
        <v>40</v>
      </c>
      <c r="AC196" s="2">
        <v>40</v>
      </c>
      <c r="AD196">
        <f t="shared" si="10"/>
        <v>0</v>
      </c>
      <c r="AF196" t="b">
        <f t="shared" ref="AF196:AF234" si="11">AD196=O196</f>
        <v>1</v>
      </c>
    </row>
    <row r="197" spans="1:32" x14ac:dyDescent="0.2">
      <c r="A197" s="57"/>
      <c r="B197" s="2">
        <v>5552440.2000000002</v>
      </c>
      <c r="C197" s="1" t="s">
        <v>18</v>
      </c>
      <c r="D197" s="1" t="s">
        <v>18</v>
      </c>
      <c r="E197" s="1" t="s">
        <v>15</v>
      </c>
      <c r="F197" s="16" t="s">
        <v>18</v>
      </c>
      <c r="G197" s="16" t="s">
        <v>18</v>
      </c>
      <c r="H197" s="16" t="s">
        <v>18</v>
      </c>
      <c r="I197" s="16" t="s">
        <v>18</v>
      </c>
      <c r="J197" s="16" t="s">
        <v>15</v>
      </c>
      <c r="K197" s="1" t="s">
        <v>15</v>
      </c>
      <c r="L197" s="2" t="s">
        <v>18</v>
      </c>
      <c r="M197" s="2" t="s">
        <v>18</v>
      </c>
      <c r="N197" s="25" t="s">
        <v>18</v>
      </c>
      <c r="O197" s="6">
        <f t="shared" si="9"/>
        <v>0</v>
      </c>
      <c r="Q197" s="2">
        <v>5552440.2000000002</v>
      </c>
      <c r="R197" s="2">
        <v>40</v>
      </c>
      <c r="S197" s="2">
        <v>40</v>
      </c>
      <c r="T197" s="2">
        <v>40</v>
      </c>
      <c r="U197" s="2">
        <v>40</v>
      </c>
      <c r="V197" s="2">
        <v>40</v>
      </c>
      <c r="W197" s="2">
        <v>40</v>
      </c>
      <c r="X197" s="2">
        <v>40</v>
      </c>
      <c r="Y197" s="2">
        <v>40</v>
      </c>
      <c r="Z197" s="2">
        <v>40</v>
      </c>
      <c r="AA197" s="2">
        <v>40</v>
      </c>
      <c r="AB197" s="2">
        <v>40</v>
      </c>
      <c r="AC197" s="2">
        <v>40</v>
      </c>
      <c r="AD197">
        <f t="shared" si="10"/>
        <v>0</v>
      </c>
      <c r="AF197" t="b">
        <f t="shared" si="11"/>
        <v>1</v>
      </c>
    </row>
    <row r="198" spans="1:32" x14ac:dyDescent="0.2">
      <c r="A198" s="57"/>
      <c r="B198" s="2">
        <v>5552441.0999999996</v>
      </c>
      <c r="C198" s="1" t="s">
        <v>18</v>
      </c>
      <c r="D198" s="1" t="s">
        <v>18</v>
      </c>
      <c r="E198" s="1" t="s">
        <v>18</v>
      </c>
      <c r="F198" s="16" t="s">
        <v>18</v>
      </c>
      <c r="G198" s="16" t="s">
        <v>18</v>
      </c>
      <c r="H198" s="16" t="s">
        <v>18</v>
      </c>
      <c r="I198" s="16" t="s">
        <v>18</v>
      </c>
      <c r="J198" s="16" t="s">
        <v>18</v>
      </c>
      <c r="K198" s="2" t="s">
        <v>18</v>
      </c>
      <c r="L198" s="1" t="s">
        <v>15</v>
      </c>
      <c r="M198" s="2" t="s">
        <v>18</v>
      </c>
      <c r="N198" s="25" t="s">
        <v>18</v>
      </c>
      <c r="O198" s="6">
        <f t="shared" si="9"/>
        <v>0</v>
      </c>
      <c r="Q198" s="2">
        <v>5552441.0999999996</v>
      </c>
      <c r="R198" s="2">
        <v>40</v>
      </c>
      <c r="S198" s="2">
        <v>40</v>
      </c>
      <c r="T198" s="2">
        <v>40</v>
      </c>
      <c r="U198" s="2">
        <v>40</v>
      </c>
      <c r="V198" s="2">
        <v>40</v>
      </c>
      <c r="W198" s="2">
        <v>40</v>
      </c>
      <c r="X198" s="2">
        <v>40</v>
      </c>
      <c r="Y198" s="2">
        <v>40</v>
      </c>
      <c r="Z198" s="2">
        <v>40</v>
      </c>
      <c r="AA198" s="2">
        <v>40</v>
      </c>
      <c r="AB198" s="2">
        <v>40</v>
      </c>
      <c r="AC198" s="2">
        <v>40</v>
      </c>
      <c r="AD198">
        <f t="shared" si="10"/>
        <v>0</v>
      </c>
      <c r="AF198" t="b">
        <f t="shared" si="11"/>
        <v>1</v>
      </c>
    </row>
    <row r="199" spans="1:32" x14ac:dyDescent="0.2">
      <c r="A199" s="57"/>
      <c r="B199" s="2">
        <v>5552441.2000000002</v>
      </c>
      <c r="C199" s="1" t="s">
        <v>18</v>
      </c>
      <c r="D199" s="1" t="s">
        <v>18</v>
      </c>
      <c r="E199" s="1" t="s">
        <v>18</v>
      </c>
      <c r="F199" s="16" t="s">
        <v>15</v>
      </c>
      <c r="G199" s="16" t="s">
        <v>15</v>
      </c>
      <c r="H199" s="16" t="s">
        <v>15</v>
      </c>
      <c r="I199" s="16" t="s">
        <v>18</v>
      </c>
      <c r="J199" s="16" t="s">
        <v>18</v>
      </c>
      <c r="K199" s="2" t="s">
        <v>18</v>
      </c>
      <c r="L199" s="2" t="s">
        <v>18</v>
      </c>
      <c r="M199" s="1" t="s">
        <v>15</v>
      </c>
      <c r="N199" s="25" t="s">
        <v>18</v>
      </c>
      <c r="O199" s="6">
        <f t="shared" si="9"/>
        <v>0</v>
      </c>
      <c r="Q199" s="2">
        <v>5552441.2000000002</v>
      </c>
      <c r="R199" s="2">
        <v>40</v>
      </c>
      <c r="S199" s="2">
        <v>40</v>
      </c>
      <c r="T199" s="2">
        <v>40</v>
      </c>
      <c r="U199" s="2">
        <v>40</v>
      </c>
      <c r="V199" s="2">
        <v>40</v>
      </c>
      <c r="W199" s="2">
        <v>40</v>
      </c>
      <c r="X199" s="2">
        <v>40</v>
      </c>
      <c r="Y199" s="2">
        <v>40</v>
      </c>
      <c r="Z199" s="2">
        <v>40</v>
      </c>
      <c r="AA199" s="2">
        <v>40</v>
      </c>
      <c r="AB199" s="2">
        <v>40</v>
      </c>
      <c r="AC199" s="2">
        <v>40</v>
      </c>
      <c r="AD199">
        <f t="shared" si="10"/>
        <v>0</v>
      </c>
      <c r="AF199" t="b">
        <f t="shared" si="11"/>
        <v>1</v>
      </c>
    </row>
    <row r="200" spans="1:32" x14ac:dyDescent="0.2">
      <c r="A200" s="57"/>
      <c r="B200" s="2">
        <v>5552442.0999999996</v>
      </c>
      <c r="C200" s="1" t="s">
        <v>18</v>
      </c>
      <c r="D200" s="1" t="s">
        <v>15</v>
      </c>
      <c r="E200" s="1" t="s">
        <v>18</v>
      </c>
      <c r="F200" s="16" t="s">
        <v>18</v>
      </c>
      <c r="G200" s="16" t="s">
        <v>18</v>
      </c>
      <c r="H200" s="16" t="s">
        <v>18</v>
      </c>
      <c r="I200" s="16" t="s">
        <v>18</v>
      </c>
      <c r="J200" s="16" t="s">
        <v>18</v>
      </c>
      <c r="K200" s="2" t="s">
        <v>18</v>
      </c>
      <c r="L200" s="2" t="s">
        <v>18</v>
      </c>
      <c r="M200" s="2" t="s">
        <v>18</v>
      </c>
      <c r="N200" s="25" t="s">
        <v>18</v>
      </c>
      <c r="O200" s="6">
        <f t="shared" si="9"/>
        <v>0</v>
      </c>
      <c r="Q200" s="2">
        <v>5552442.0999999996</v>
      </c>
      <c r="R200" s="2">
        <v>40</v>
      </c>
      <c r="S200" s="2">
        <v>40</v>
      </c>
      <c r="T200" s="2">
        <v>40</v>
      </c>
      <c r="U200" s="2">
        <v>40</v>
      </c>
      <c r="V200" s="2">
        <v>40</v>
      </c>
      <c r="W200" s="2">
        <v>40</v>
      </c>
      <c r="X200" s="2">
        <v>40</v>
      </c>
      <c r="Y200" s="2">
        <v>40</v>
      </c>
      <c r="Z200" s="2">
        <v>40</v>
      </c>
      <c r="AA200" s="2">
        <v>40</v>
      </c>
      <c r="AB200" s="2">
        <v>40</v>
      </c>
      <c r="AC200" s="2">
        <v>40</v>
      </c>
      <c r="AD200">
        <f t="shared" si="10"/>
        <v>0</v>
      </c>
      <c r="AF200" t="b">
        <f t="shared" si="11"/>
        <v>1</v>
      </c>
    </row>
    <row r="201" spans="1:32" x14ac:dyDescent="0.2">
      <c r="A201" s="57"/>
      <c r="B201" s="2">
        <v>5552442.2000000002</v>
      </c>
      <c r="C201" s="1" t="s">
        <v>18</v>
      </c>
      <c r="D201" s="1" t="s">
        <v>18</v>
      </c>
      <c r="E201" s="1" t="s">
        <v>18</v>
      </c>
      <c r="F201" s="16" t="s">
        <v>18</v>
      </c>
      <c r="G201" s="16" t="s">
        <v>15</v>
      </c>
      <c r="H201" s="16" t="s">
        <v>18</v>
      </c>
      <c r="I201" s="1" t="s">
        <v>15</v>
      </c>
      <c r="J201" s="16" t="s">
        <v>18</v>
      </c>
      <c r="K201" s="2" t="s">
        <v>18</v>
      </c>
      <c r="L201" s="1" t="s">
        <v>15</v>
      </c>
      <c r="M201" s="2" t="s">
        <v>18</v>
      </c>
      <c r="N201" s="25" t="s">
        <v>18</v>
      </c>
      <c r="O201" s="6">
        <f t="shared" si="9"/>
        <v>0</v>
      </c>
      <c r="Q201" s="2">
        <v>5552442.2000000002</v>
      </c>
      <c r="R201" s="2">
        <v>40</v>
      </c>
      <c r="S201" s="2">
        <v>40</v>
      </c>
      <c r="T201" s="2">
        <v>40</v>
      </c>
      <c r="U201" s="2">
        <v>40</v>
      </c>
      <c r="V201" s="2">
        <v>40</v>
      </c>
      <c r="W201" s="2">
        <v>40</v>
      </c>
      <c r="X201" s="2">
        <v>40</v>
      </c>
      <c r="Y201" s="2">
        <v>40</v>
      </c>
      <c r="Z201" s="2">
        <v>40</v>
      </c>
      <c r="AA201" s="2">
        <v>40</v>
      </c>
      <c r="AB201" s="2">
        <v>40</v>
      </c>
      <c r="AC201" s="2">
        <v>40</v>
      </c>
      <c r="AD201">
        <f t="shared" si="10"/>
        <v>0</v>
      </c>
      <c r="AF201" t="b">
        <f t="shared" si="11"/>
        <v>1</v>
      </c>
    </row>
    <row r="202" spans="1:32" x14ac:dyDescent="0.2">
      <c r="A202" s="57" t="s">
        <v>46</v>
      </c>
      <c r="B202" s="2">
        <v>5552427</v>
      </c>
      <c r="C202" s="16" t="s">
        <v>15</v>
      </c>
      <c r="D202" s="16" t="s">
        <v>13</v>
      </c>
      <c r="E202" s="16" t="s">
        <v>18</v>
      </c>
      <c r="F202" s="2" t="s">
        <v>18</v>
      </c>
      <c r="G202" s="16" t="s">
        <v>15</v>
      </c>
      <c r="H202" s="16" t="s">
        <v>13</v>
      </c>
      <c r="I202" s="16" t="s">
        <v>13</v>
      </c>
      <c r="J202" s="16" t="s">
        <v>18</v>
      </c>
      <c r="K202" s="16" t="s">
        <v>15</v>
      </c>
      <c r="L202" s="6" t="s">
        <v>14</v>
      </c>
      <c r="M202" s="6" t="s">
        <v>14</v>
      </c>
      <c r="N202" s="24" t="s">
        <v>14</v>
      </c>
      <c r="O202" s="6">
        <f t="shared" si="9"/>
        <v>3</v>
      </c>
      <c r="Q202" s="2">
        <v>5552427</v>
      </c>
      <c r="R202" s="2">
        <v>40</v>
      </c>
      <c r="S202" s="2">
        <v>40</v>
      </c>
      <c r="T202" s="2">
        <v>40</v>
      </c>
      <c r="U202" s="2">
        <v>40</v>
      </c>
      <c r="V202" s="2">
        <v>40</v>
      </c>
      <c r="W202" s="2">
        <v>40</v>
      </c>
      <c r="X202" s="2">
        <v>40</v>
      </c>
      <c r="Y202" s="2">
        <v>40</v>
      </c>
      <c r="Z202" s="2">
        <v>40</v>
      </c>
      <c r="AA202" s="2">
        <v>13</v>
      </c>
      <c r="AB202" s="2">
        <v>2</v>
      </c>
      <c r="AC202" s="2">
        <v>2</v>
      </c>
      <c r="AD202">
        <f t="shared" si="10"/>
        <v>3</v>
      </c>
      <c r="AF202" t="b">
        <f t="shared" si="11"/>
        <v>1</v>
      </c>
    </row>
    <row r="203" spans="1:32" x14ac:dyDescent="0.2">
      <c r="A203" s="57"/>
      <c r="B203" s="2">
        <v>5552428</v>
      </c>
      <c r="C203" s="16" t="s">
        <v>18</v>
      </c>
      <c r="D203" s="6" t="s">
        <v>14</v>
      </c>
      <c r="E203" s="6" t="s">
        <v>14</v>
      </c>
      <c r="F203" s="6" t="s">
        <v>14</v>
      </c>
      <c r="G203" s="6" t="s">
        <v>14</v>
      </c>
      <c r="H203" s="6" t="s">
        <v>14</v>
      </c>
      <c r="I203" s="6" t="s">
        <v>14</v>
      </c>
      <c r="J203" s="6" t="s">
        <v>14</v>
      </c>
      <c r="K203" s="6" t="s">
        <v>14</v>
      </c>
      <c r="L203" s="6" t="s">
        <v>14</v>
      </c>
      <c r="M203" s="6" t="s">
        <v>14</v>
      </c>
      <c r="N203" s="24" t="s">
        <v>14</v>
      </c>
      <c r="O203" s="6">
        <f t="shared" si="9"/>
        <v>11</v>
      </c>
      <c r="Q203" s="2">
        <v>5552428</v>
      </c>
      <c r="R203" s="2">
        <v>40</v>
      </c>
      <c r="S203" s="2">
        <v>16</v>
      </c>
      <c r="T203" s="2">
        <v>3</v>
      </c>
      <c r="U203" s="2">
        <v>3</v>
      </c>
      <c r="V203" s="2">
        <v>2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1</v>
      </c>
      <c r="AD203">
        <f t="shared" si="10"/>
        <v>11</v>
      </c>
      <c r="AF203" t="b">
        <f t="shared" si="11"/>
        <v>1</v>
      </c>
    </row>
    <row r="204" spans="1:32" x14ac:dyDescent="0.2">
      <c r="A204" s="57"/>
      <c r="B204" s="2">
        <v>5552429</v>
      </c>
      <c r="C204" s="1" t="s">
        <v>18</v>
      </c>
      <c r="D204" s="16" t="s">
        <v>13</v>
      </c>
      <c r="E204" s="16" t="s">
        <v>15</v>
      </c>
      <c r="F204" s="16" t="s">
        <v>18</v>
      </c>
      <c r="G204" s="16" t="s">
        <v>15</v>
      </c>
      <c r="H204" s="16" t="s">
        <v>13</v>
      </c>
      <c r="I204" s="16" t="s">
        <v>22</v>
      </c>
      <c r="J204" s="1" t="s">
        <v>18</v>
      </c>
      <c r="K204" s="1" t="s">
        <v>18</v>
      </c>
      <c r="L204" s="2" t="s">
        <v>18</v>
      </c>
      <c r="M204" s="1" t="s">
        <v>15</v>
      </c>
      <c r="N204" s="30" t="s">
        <v>15</v>
      </c>
      <c r="O204" s="6">
        <f t="shared" si="9"/>
        <v>0</v>
      </c>
      <c r="Q204" s="2">
        <v>5552429</v>
      </c>
      <c r="R204" s="2">
        <v>40</v>
      </c>
      <c r="S204" s="2">
        <v>40</v>
      </c>
      <c r="T204" s="2">
        <v>40</v>
      </c>
      <c r="U204" s="2">
        <v>40</v>
      </c>
      <c r="V204" s="2">
        <v>40</v>
      </c>
      <c r="W204" s="2">
        <v>40</v>
      </c>
      <c r="X204" s="2" t="s">
        <v>22</v>
      </c>
      <c r="Y204" s="2">
        <v>40</v>
      </c>
      <c r="Z204" s="2">
        <v>40</v>
      </c>
      <c r="AA204" s="2">
        <v>40</v>
      </c>
      <c r="AB204" s="2">
        <v>40</v>
      </c>
      <c r="AC204" s="2">
        <v>40</v>
      </c>
      <c r="AD204">
        <v>0</v>
      </c>
      <c r="AF204" t="b">
        <f t="shared" si="11"/>
        <v>1</v>
      </c>
    </row>
    <row r="205" spans="1:32" x14ac:dyDescent="0.2">
      <c r="A205" s="57"/>
      <c r="B205" s="2">
        <v>5552430</v>
      </c>
      <c r="C205" s="16" t="s">
        <v>22</v>
      </c>
      <c r="D205" s="1" t="s">
        <v>13</v>
      </c>
      <c r="E205" s="1" t="s">
        <v>15</v>
      </c>
      <c r="F205" s="16" t="s">
        <v>18</v>
      </c>
      <c r="G205" s="16" t="s">
        <v>18</v>
      </c>
      <c r="H205" s="16" t="s">
        <v>18</v>
      </c>
      <c r="I205" s="16" t="s">
        <v>18</v>
      </c>
      <c r="J205" s="6" t="s">
        <v>14</v>
      </c>
      <c r="K205" s="6" t="s">
        <v>14</v>
      </c>
      <c r="L205" s="6" t="s">
        <v>14</v>
      </c>
      <c r="M205" s="1" t="s">
        <v>18</v>
      </c>
      <c r="N205" s="24" t="s">
        <v>14</v>
      </c>
      <c r="O205" s="6">
        <f t="shared" si="9"/>
        <v>4</v>
      </c>
      <c r="Q205" s="2">
        <v>5552430</v>
      </c>
      <c r="R205" s="2" t="s">
        <v>22</v>
      </c>
      <c r="S205" s="2">
        <v>40</v>
      </c>
      <c r="T205" s="2">
        <v>40</v>
      </c>
      <c r="U205" s="2">
        <v>40</v>
      </c>
      <c r="V205" s="2">
        <v>40</v>
      </c>
      <c r="W205" s="2">
        <v>40</v>
      </c>
      <c r="X205" s="2">
        <v>40</v>
      </c>
      <c r="Y205" s="2">
        <v>27</v>
      </c>
      <c r="Z205" s="2">
        <v>8</v>
      </c>
      <c r="AA205" s="2">
        <v>2</v>
      </c>
      <c r="AB205" s="2">
        <v>40</v>
      </c>
      <c r="AC205" s="2">
        <v>6</v>
      </c>
      <c r="AD205">
        <v>4</v>
      </c>
      <c r="AF205" t="b">
        <f t="shared" si="11"/>
        <v>1</v>
      </c>
    </row>
    <row r="206" spans="1:32" x14ac:dyDescent="0.2">
      <c r="A206" s="57"/>
      <c r="B206" s="2">
        <v>5552431</v>
      </c>
      <c r="C206" s="1" t="s">
        <v>18</v>
      </c>
      <c r="D206" s="1" t="s">
        <v>15</v>
      </c>
      <c r="E206" s="16" t="s">
        <v>15</v>
      </c>
      <c r="F206" s="16" t="s">
        <v>13</v>
      </c>
      <c r="G206" s="16" t="s">
        <v>15</v>
      </c>
      <c r="H206" s="16" t="s">
        <v>18</v>
      </c>
      <c r="I206" s="6" t="s">
        <v>14</v>
      </c>
      <c r="J206" s="6" t="s">
        <v>14</v>
      </c>
      <c r="K206" s="6" t="s">
        <v>14</v>
      </c>
      <c r="L206" s="6" t="s">
        <v>14</v>
      </c>
      <c r="M206" s="2" t="s">
        <v>18</v>
      </c>
      <c r="N206" s="24" t="s">
        <v>14</v>
      </c>
      <c r="O206" s="6">
        <f t="shared" si="9"/>
        <v>5</v>
      </c>
      <c r="Q206" s="2">
        <v>5552431</v>
      </c>
      <c r="R206" s="2">
        <v>40</v>
      </c>
      <c r="S206" s="2">
        <v>40</v>
      </c>
      <c r="T206" s="2">
        <v>40</v>
      </c>
      <c r="U206" s="2">
        <v>40</v>
      </c>
      <c r="V206" s="2">
        <v>40</v>
      </c>
      <c r="W206" s="2">
        <v>40</v>
      </c>
      <c r="X206" s="2">
        <v>25</v>
      </c>
      <c r="Y206" s="2">
        <v>4</v>
      </c>
      <c r="Z206" s="2">
        <v>2</v>
      </c>
      <c r="AA206" s="2">
        <v>3</v>
      </c>
      <c r="AB206" s="2">
        <v>40</v>
      </c>
      <c r="AC206" s="2">
        <v>1</v>
      </c>
      <c r="AD206">
        <f t="shared" si="10"/>
        <v>5</v>
      </c>
      <c r="AF206" t="b">
        <f t="shared" si="11"/>
        <v>1</v>
      </c>
    </row>
    <row r="207" spans="1:32" x14ac:dyDescent="0.2">
      <c r="A207" s="57"/>
      <c r="B207" s="2">
        <v>5552432</v>
      </c>
      <c r="C207" s="6" t="s">
        <v>14</v>
      </c>
      <c r="D207" s="6" t="s">
        <v>14</v>
      </c>
      <c r="E207" s="6" t="s">
        <v>14</v>
      </c>
      <c r="F207" s="6" t="s">
        <v>14</v>
      </c>
      <c r="G207" s="6" t="s">
        <v>14</v>
      </c>
      <c r="H207" s="6" t="s">
        <v>14</v>
      </c>
      <c r="I207" s="6" t="s">
        <v>14</v>
      </c>
      <c r="J207" s="6" t="s">
        <v>14</v>
      </c>
      <c r="K207" s="6" t="s">
        <v>14</v>
      </c>
      <c r="L207" s="6" t="s">
        <v>14</v>
      </c>
      <c r="M207" s="6" t="s">
        <v>14</v>
      </c>
      <c r="N207" s="24" t="s">
        <v>14</v>
      </c>
      <c r="O207" s="6">
        <f t="shared" si="9"/>
        <v>12</v>
      </c>
      <c r="Q207" s="2">
        <v>5552432</v>
      </c>
      <c r="R207" s="2">
        <v>7</v>
      </c>
      <c r="S207" s="2">
        <v>5</v>
      </c>
      <c r="T207" s="2">
        <v>4</v>
      </c>
      <c r="U207" s="2">
        <v>0</v>
      </c>
      <c r="V207" s="2">
        <v>2</v>
      </c>
      <c r="W207" s="2">
        <v>0</v>
      </c>
      <c r="X207" s="2">
        <v>1</v>
      </c>
      <c r="Y207" s="2">
        <v>0</v>
      </c>
      <c r="Z207" s="2">
        <v>0</v>
      </c>
      <c r="AA207" s="2">
        <v>0</v>
      </c>
      <c r="AB207" s="2">
        <v>0</v>
      </c>
      <c r="AC207" s="2">
        <v>4</v>
      </c>
      <c r="AD207">
        <f t="shared" si="10"/>
        <v>12</v>
      </c>
      <c r="AF207" t="b">
        <f t="shared" si="11"/>
        <v>1</v>
      </c>
    </row>
    <row r="208" spans="1:32" x14ac:dyDescent="0.2">
      <c r="A208" s="57"/>
      <c r="B208" s="2">
        <v>5552433</v>
      </c>
      <c r="C208" s="1" t="s">
        <v>13</v>
      </c>
      <c r="D208" s="1" t="s">
        <v>15</v>
      </c>
      <c r="E208" s="6" t="s">
        <v>14</v>
      </c>
      <c r="F208" s="16" t="s">
        <v>15</v>
      </c>
      <c r="G208" s="6" t="s">
        <v>14</v>
      </c>
      <c r="H208" s="16" t="s">
        <v>18</v>
      </c>
      <c r="I208" s="6" t="s">
        <v>14</v>
      </c>
      <c r="J208" s="6" t="s">
        <v>14</v>
      </c>
      <c r="K208" s="6" t="s">
        <v>14</v>
      </c>
      <c r="L208" s="6" t="s">
        <v>14</v>
      </c>
      <c r="M208" s="6" t="s">
        <v>14</v>
      </c>
      <c r="N208" s="24" t="s">
        <v>14</v>
      </c>
      <c r="O208" s="6">
        <f t="shared" si="9"/>
        <v>8</v>
      </c>
      <c r="Q208" s="2">
        <v>5552433</v>
      </c>
      <c r="R208" s="2">
        <v>40</v>
      </c>
      <c r="S208" s="2">
        <v>40</v>
      </c>
      <c r="T208" s="2">
        <v>32</v>
      </c>
      <c r="U208" s="2">
        <v>40</v>
      </c>
      <c r="V208" s="2">
        <v>20</v>
      </c>
      <c r="W208" s="2">
        <v>40</v>
      </c>
      <c r="X208" s="2">
        <v>4</v>
      </c>
      <c r="Y208" s="2">
        <v>4</v>
      </c>
      <c r="Z208" s="2">
        <v>3</v>
      </c>
      <c r="AA208" s="2">
        <v>0</v>
      </c>
      <c r="AB208" s="2">
        <v>1</v>
      </c>
      <c r="AC208" s="2">
        <v>4</v>
      </c>
      <c r="AD208">
        <f t="shared" si="10"/>
        <v>8</v>
      </c>
      <c r="AF208" t="b">
        <f t="shared" si="11"/>
        <v>1</v>
      </c>
    </row>
    <row r="209" spans="1:32" x14ac:dyDescent="0.2">
      <c r="A209" s="57"/>
      <c r="B209" s="2">
        <v>5552434</v>
      </c>
      <c r="C209" s="16" t="s">
        <v>18</v>
      </c>
      <c r="D209" s="16" t="s">
        <v>18</v>
      </c>
      <c r="E209" s="6" t="s">
        <v>14</v>
      </c>
      <c r="F209" s="16" t="s">
        <v>18</v>
      </c>
      <c r="G209" s="16" t="s">
        <v>18</v>
      </c>
      <c r="H209" s="16" t="s">
        <v>18</v>
      </c>
      <c r="I209" s="6" t="s">
        <v>18</v>
      </c>
      <c r="J209" s="16" t="s">
        <v>18</v>
      </c>
      <c r="K209" s="2" t="s">
        <v>18</v>
      </c>
      <c r="L209" s="2" t="s">
        <v>18</v>
      </c>
      <c r="M209" s="2" t="s">
        <v>18</v>
      </c>
      <c r="N209" s="25" t="s">
        <v>18</v>
      </c>
      <c r="O209" s="6">
        <f t="shared" si="9"/>
        <v>1</v>
      </c>
      <c r="Q209" s="2">
        <v>5552434</v>
      </c>
      <c r="R209" s="2">
        <v>40</v>
      </c>
      <c r="S209" s="2">
        <v>40</v>
      </c>
      <c r="T209" s="2">
        <v>4</v>
      </c>
      <c r="U209" s="2">
        <v>40</v>
      </c>
      <c r="V209" s="2">
        <v>40</v>
      </c>
      <c r="W209" s="2">
        <v>40</v>
      </c>
      <c r="X209" s="2">
        <v>40</v>
      </c>
      <c r="Y209" s="2">
        <v>40</v>
      </c>
      <c r="Z209" s="2">
        <v>40</v>
      </c>
      <c r="AA209" s="2">
        <v>40</v>
      </c>
      <c r="AB209" s="2">
        <v>40</v>
      </c>
      <c r="AC209" s="2">
        <v>40</v>
      </c>
      <c r="AD209">
        <f t="shared" si="10"/>
        <v>1</v>
      </c>
      <c r="AF209" t="b">
        <f t="shared" si="11"/>
        <v>1</v>
      </c>
    </row>
    <row r="210" spans="1:32" x14ac:dyDescent="0.2">
      <c r="A210" s="58" t="s">
        <v>47</v>
      </c>
      <c r="B210" s="2">
        <v>5709005</v>
      </c>
      <c r="C210" s="5" t="s">
        <v>15</v>
      </c>
      <c r="D210" s="5" t="s">
        <v>15</v>
      </c>
      <c r="E210" s="5" t="s">
        <v>15</v>
      </c>
      <c r="F210" s="5" t="s">
        <v>15</v>
      </c>
      <c r="G210" s="5" t="s">
        <v>18</v>
      </c>
      <c r="H210" s="5" t="s">
        <v>18</v>
      </c>
      <c r="I210" s="5" t="s">
        <v>19</v>
      </c>
      <c r="J210" s="5" t="s">
        <v>19</v>
      </c>
      <c r="K210" s="5" t="s">
        <v>19</v>
      </c>
      <c r="L210" s="5" t="s">
        <v>19</v>
      </c>
      <c r="M210" s="5" t="s">
        <v>19</v>
      </c>
      <c r="N210" s="31" t="s">
        <v>19</v>
      </c>
      <c r="O210" s="6">
        <f t="shared" si="9"/>
        <v>0</v>
      </c>
      <c r="Q210" s="2">
        <v>5709005</v>
      </c>
      <c r="R210" s="22">
        <v>40</v>
      </c>
      <c r="S210" s="22">
        <v>40</v>
      </c>
      <c r="T210" s="22">
        <v>40</v>
      </c>
      <c r="U210" s="22">
        <v>40</v>
      </c>
      <c r="V210" s="22">
        <v>40</v>
      </c>
      <c r="W210" s="22">
        <v>40</v>
      </c>
      <c r="X210" s="22">
        <v>40</v>
      </c>
      <c r="Y210" s="22">
        <v>40</v>
      </c>
      <c r="Z210" s="22">
        <v>40</v>
      </c>
      <c r="AA210" s="22">
        <v>40</v>
      </c>
      <c r="AB210" s="22">
        <v>40</v>
      </c>
      <c r="AC210" s="22">
        <v>40</v>
      </c>
      <c r="AD210">
        <f t="shared" si="10"/>
        <v>0</v>
      </c>
      <c r="AF210" t="b">
        <f t="shared" si="11"/>
        <v>1</v>
      </c>
    </row>
    <row r="211" spans="1:32" x14ac:dyDescent="0.2">
      <c r="A211" s="58"/>
      <c r="B211" s="2">
        <v>5709006</v>
      </c>
      <c r="C211" s="5" t="s">
        <v>18</v>
      </c>
      <c r="D211" s="6" t="s">
        <v>14</v>
      </c>
      <c r="E211" s="5" t="s">
        <v>15</v>
      </c>
      <c r="F211" s="5" t="s">
        <v>15</v>
      </c>
      <c r="G211" s="5" t="s">
        <v>18</v>
      </c>
      <c r="H211" s="5" t="s">
        <v>15</v>
      </c>
      <c r="I211" s="6" t="s">
        <v>14</v>
      </c>
      <c r="J211" s="5" t="s">
        <v>19</v>
      </c>
      <c r="K211" s="5" t="s">
        <v>19</v>
      </c>
      <c r="L211" s="5" t="s">
        <v>19</v>
      </c>
      <c r="M211" s="5" t="s">
        <v>19</v>
      </c>
      <c r="N211" s="31" t="s">
        <v>19</v>
      </c>
      <c r="O211" s="6">
        <f t="shared" si="9"/>
        <v>2</v>
      </c>
      <c r="Q211" s="2">
        <v>5709006</v>
      </c>
      <c r="R211" s="22">
        <v>40</v>
      </c>
      <c r="S211" s="22">
        <v>3.5333333333333332</v>
      </c>
      <c r="T211" s="22">
        <v>40</v>
      </c>
      <c r="U211" s="22">
        <v>40</v>
      </c>
      <c r="V211" s="22">
        <v>40</v>
      </c>
      <c r="W211" s="22">
        <v>40</v>
      </c>
      <c r="X211" s="22">
        <v>22.483333333333334</v>
      </c>
      <c r="Y211" s="22">
        <v>40</v>
      </c>
      <c r="Z211" s="22">
        <v>40</v>
      </c>
      <c r="AA211" s="22">
        <v>40</v>
      </c>
      <c r="AB211" s="22">
        <v>40</v>
      </c>
      <c r="AC211" s="22">
        <v>40</v>
      </c>
      <c r="AD211">
        <f t="shared" si="10"/>
        <v>2</v>
      </c>
      <c r="AF211" t="b">
        <f t="shared" si="11"/>
        <v>1</v>
      </c>
    </row>
    <row r="212" spans="1:32" x14ac:dyDescent="0.2">
      <c r="A212" s="58"/>
      <c r="B212" s="2">
        <v>5709007</v>
      </c>
      <c r="C212" s="6" t="s">
        <v>14</v>
      </c>
      <c r="D212" s="6" t="s">
        <v>14</v>
      </c>
      <c r="E212" s="6" t="s">
        <v>14</v>
      </c>
      <c r="F212" s="6" t="s">
        <v>14</v>
      </c>
      <c r="G212" s="6" t="s">
        <v>14</v>
      </c>
      <c r="H212" s="6" t="s">
        <v>14</v>
      </c>
      <c r="I212" s="6" t="s">
        <v>14</v>
      </c>
      <c r="J212" s="6" t="s">
        <v>14</v>
      </c>
      <c r="K212" s="6" t="s">
        <v>14</v>
      </c>
      <c r="L212" s="6" t="s">
        <v>14</v>
      </c>
      <c r="M212" s="6" t="s">
        <v>14</v>
      </c>
      <c r="N212" s="24" t="s">
        <v>14</v>
      </c>
      <c r="O212" s="6">
        <f t="shared" si="9"/>
        <v>12</v>
      </c>
      <c r="Q212" s="2">
        <v>5709007</v>
      </c>
      <c r="R212" s="22">
        <v>12.1</v>
      </c>
      <c r="S212" s="22">
        <v>6.3166666666666664</v>
      </c>
      <c r="T212" s="22">
        <v>14.583333333333334</v>
      </c>
      <c r="U212" s="22">
        <v>6.2666666666666666</v>
      </c>
      <c r="V212" s="22">
        <v>3.7166666666666668</v>
      </c>
      <c r="W212" s="22">
        <v>3.4</v>
      </c>
      <c r="X212" s="22">
        <v>0.6166666666666667</v>
      </c>
      <c r="Y212" s="22">
        <v>0.45</v>
      </c>
      <c r="Z212" s="22">
        <v>5.583333333333333</v>
      </c>
      <c r="AA212" s="22">
        <v>3.7</v>
      </c>
      <c r="AB212" s="22">
        <v>9.25</v>
      </c>
      <c r="AC212" s="22">
        <v>0.6333333333333333</v>
      </c>
      <c r="AD212">
        <f t="shared" si="10"/>
        <v>12</v>
      </c>
      <c r="AF212" t="b">
        <f t="shared" si="11"/>
        <v>1</v>
      </c>
    </row>
    <row r="213" spans="1:32" x14ac:dyDescent="0.2">
      <c r="A213" s="58"/>
      <c r="B213" s="2">
        <v>5709008</v>
      </c>
      <c r="C213" s="5" t="s">
        <v>13</v>
      </c>
      <c r="D213" s="5" t="s">
        <v>18</v>
      </c>
      <c r="E213" s="5" t="s">
        <v>13</v>
      </c>
      <c r="F213" s="5" t="s">
        <v>13</v>
      </c>
      <c r="G213" s="5" t="s">
        <v>13</v>
      </c>
      <c r="H213" s="5" t="s">
        <v>15</v>
      </c>
      <c r="I213" s="5" t="s">
        <v>19</v>
      </c>
      <c r="J213" s="5" t="s">
        <v>19</v>
      </c>
      <c r="K213" s="5" t="s">
        <v>19</v>
      </c>
      <c r="L213" s="5" t="s">
        <v>19</v>
      </c>
      <c r="M213" s="5" t="s">
        <v>19</v>
      </c>
      <c r="N213" s="31" t="s">
        <v>19</v>
      </c>
      <c r="O213" s="6">
        <f t="shared" si="9"/>
        <v>0</v>
      </c>
      <c r="Q213" s="2">
        <v>5709008</v>
      </c>
      <c r="R213" s="22">
        <v>40</v>
      </c>
      <c r="S213" s="22">
        <v>40</v>
      </c>
      <c r="T213" s="22">
        <v>40</v>
      </c>
      <c r="U213" s="22">
        <v>40</v>
      </c>
      <c r="V213" s="22">
        <v>40</v>
      </c>
      <c r="W213" s="22">
        <v>40</v>
      </c>
      <c r="X213" s="22">
        <v>40</v>
      </c>
      <c r="Y213" s="22">
        <v>40</v>
      </c>
      <c r="Z213" s="22">
        <v>40</v>
      </c>
      <c r="AA213" s="22">
        <v>40</v>
      </c>
      <c r="AB213" s="22">
        <v>40</v>
      </c>
      <c r="AC213" s="22">
        <v>40</v>
      </c>
      <c r="AD213">
        <f t="shared" si="10"/>
        <v>0</v>
      </c>
      <c r="AF213" t="b">
        <f t="shared" si="11"/>
        <v>1</v>
      </c>
    </row>
    <row r="214" spans="1:32" x14ac:dyDescent="0.2">
      <c r="A214" s="58"/>
      <c r="B214" s="2">
        <v>5709009</v>
      </c>
      <c r="C214" s="5" t="s">
        <v>13</v>
      </c>
      <c r="D214" s="5" t="s">
        <v>18</v>
      </c>
      <c r="E214" s="5" t="s">
        <v>15</v>
      </c>
      <c r="F214" s="5" t="s">
        <v>18</v>
      </c>
      <c r="G214" s="6" t="s">
        <v>14</v>
      </c>
      <c r="H214" s="5" t="s">
        <v>15</v>
      </c>
      <c r="I214" s="5" t="s">
        <v>19</v>
      </c>
      <c r="J214" s="5" t="s">
        <v>19</v>
      </c>
      <c r="K214" s="5" t="s">
        <v>19</v>
      </c>
      <c r="L214" s="5" t="s">
        <v>19</v>
      </c>
      <c r="M214" s="5" t="s">
        <v>19</v>
      </c>
      <c r="N214" s="31" t="s">
        <v>19</v>
      </c>
      <c r="O214" s="6">
        <f t="shared" si="9"/>
        <v>1</v>
      </c>
      <c r="Q214" s="2">
        <v>5709009</v>
      </c>
      <c r="R214" s="22">
        <v>40</v>
      </c>
      <c r="S214" s="22">
        <v>40</v>
      </c>
      <c r="T214" s="22">
        <v>40</v>
      </c>
      <c r="U214" s="22">
        <v>40</v>
      </c>
      <c r="V214" s="22">
        <v>3.2666666666666666</v>
      </c>
      <c r="W214" s="22">
        <v>40</v>
      </c>
      <c r="X214" s="22">
        <v>40</v>
      </c>
      <c r="Y214" s="22">
        <v>40</v>
      </c>
      <c r="Z214" s="22">
        <v>40</v>
      </c>
      <c r="AA214" s="22">
        <v>40</v>
      </c>
      <c r="AB214" s="22">
        <v>40</v>
      </c>
      <c r="AC214" s="22">
        <v>40</v>
      </c>
      <c r="AD214">
        <f t="shared" si="10"/>
        <v>1</v>
      </c>
      <c r="AF214" t="b">
        <f t="shared" si="11"/>
        <v>1</v>
      </c>
    </row>
    <row r="215" spans="1:32" x14ac:dyDescent="0.2">
      <c r="A215" s="58"/>
      <c r="B215" s="2">
        <v>5709010</v>
      </c>
      <c r="C215" s="5" t="s">
        <v>13</v>
      </c>
      <c r="D215" s="5" t="s">
        <v>18</v>
      </c>
      <c r="E215" s="5" t="s">
        <v>15</v>
      </c>
      <c r="F215" s="5" t="s">
        <v>15</v>
      </c>
      <c r="G215" s="5" t="s">
        <v>15</v>
      </c>
      <c r="H215" s="5" t="s">
        <v>15</v>
      </c>
      <c r="I215" s="5" t="s">
        <v>19</v>
      </c>
      <c r="J215" s="5" t="s">
        <v>19</v>
      </c>
      <c r="K215" s="5" t="s">
        <v>19</v>
      </c>
      <c r="L215" s="5" t="s">
        <v>19</v>
      </c>
      <c r="M215" s="5" t="s">
        <v>19</v>
      </c>
      <c r="N215" s="31" t="s">
        <v>19</v>
      </c>
      <c r="O215" s="6">
        <f t="shared" si="9"/>
        <v>0</v>
      </c>
      <c r="Q215" s="2">
        <v>5709010</v>
      </c>
      <c r="R215" s="22">
        <v>40</v>
      </c>
      <c r="S215" s="22">
        <v>40</v>
      </c>
      <c r="T215" s="22">
        <v>40</v>
      </c>
      <c r="U215" s="22">
        <v>40</v>
      </c>
      <c r="V215" s="22">
        <v>40</v>
      </c>
      <c r="W215" s="22">
        <v>40</v>
      </c>
      <c r="X215" s="22">
        <v>40</v>
      </c>
      <c r="Y215" s="22">
        <v>40</v>
      </c>
      <c r="Z215" s="22">
        <v>40</v>
      </c>
      <c r="AA215" s="22">
        <v>40</v>
      </c>
      <c r="AB215" s="22">
        <v>40</v>
      </c>
      <c r="AC215" s="22">
        <v>40</v>
      </c>
      <c r="AD215">
        <f t="shared" si="10"/>
        <v>0</v>
      </c>
      <c r="AF215" t="b">
        <f t="shared" si="11"/>
        <v>1</v>
      </c>
    </row>
    <row r="216" spans="1:32" x14ac:dyDescent="0.2">
      <c r="A216" s="58"/>
      <c r="B216" s="2">
        <v>5709011</v>
      </c>
      <c r="C216" s="6" t="s">
        <v>14</v>
      </c>
      <c r="D216" s="5" t="s">
        <v>13</v>
      </c>
      <c r="E216" s="6" t="s">
        <v>14</v>
      </c>
      <c r="F216" s="5" t="s">
        <v>13</v>
      </c>
      <c r="G216" s="5" t="s">
        <v>15</v>
      </c>
      <c r="H216" s="5" t="s">
        <v>13</v>
      </c>
      <c r="I216" s="5" t="s">
        <v>19</v>
      </c>
      <c r="J216" s="5" t="s">
        <v>19</v>
      </c>
      <c r="K216" s="5" t="s">
        <v>19</v>
      </c>
      <c r="L216" s="5" t="s">
        <v>19</v>
      </c>
      <c r="M216" s="5" t="s">
        <v>19</v>
      </c>
      <c r="N216" s="24" t="s">
        <v>14</v>
      </c>
      <c r="O216" s="6">
        <f t="shared" si="9"/>
        <v>3</v>
      </c>
      <c r="Q216" s="2">
        <v>5709011</v>
      </c>
      <c r="R216" s="22">
        <v>3.6666666666666665</v>
      </c>
      <c r="S216" s="22">
        <v>40</v>
      </c>
      <c r="T216" s="22">
        <v>11.9</v>
      </c>
      <c r="U216" s="22">
        <v>40</v>
      </c>
      <c r="V216" s="22">
        <v>40</v>
      </c>
      <c r="W216" s="22">
        <v>40</v>
      </c>
      <c r="X216" s="22">
        <v>40</v>
      </c>
      <c r="Y216" s="22">
        <v>40</v>
      </c>
      <c r="Z216" s="22">
        <v>40</v>
      </c>
      <c r="AA216" s="22">
        <v>40</v>
      </c>
      <c r="AB216" s="22">
        <v>40</v>
      </c>
      <c r="AC216" s="22">
        <v>6.4666666666666668</v>
      </c>
      <c r="AD216">
        <f t="shared" si="10"/>
        <v>3</v>
      </c>
      <c r="AF216" t="b">
        <f t="shared" si="11"/>
        <v>1</v>
      </c>
    </row>
    <row r="217" spans="1:32" x14ac:dyDescent="0.2">
      <c r="A217" s="58"/>
      <c r="B217" s="2">
        <v>5709012</v>
      </c>
      <c r="C217" s="5" t="s">
        <v>13</v>
      </c>
      <c r="D217" s="6" t="s">
        <v>14</v>
      </c>
      <c r="E217" s="6" t="s">
        <v>14</v>
      </c>
      <c r="F217" s="6" t="s">
        <v>14</v>
      </c>
      <c r="G217" s="6" t="s">
        <v>14</v>
      </c>
      <c r="H217" s="6" t="s">
        <v>14</v>
      </c>
      <c r="I217" s="6" t="s">
        <v>14</v>
      </c>
      <c r="J217" s="6" t="s">
        <v>14</v>
      </c>
      <c r="K217" s="6" t="s">
        <v>14</v>
      </c>
      <c r="L217" s="6" t="s">
        <v>14</v>
      </c>
      <c r="M217" s="6" t="s">
        <v>14</v>
      </c>
      <c r="N217" s="24" t="s">
        <v>14</v>
      </c>
      <c r="O217" s="6">
        <f t="shared" si="9"/>
        <v>11</v>
      </c>
      <c r="Q217" s="2">
        <v>5709012</v>
      </c>
      <c r="R217" s="22">
        <v>40</v>
      </c>
      <c r="S217" s="22">
        <v>3.1833333333333331</v>
      </c>
      <c r="T217" s="22">
        <v>2.6833333333333331</v>
      </c>
      <c r="U217" s="22">
        <v>1.6</v>
      </c>
      <c r="V217" s="22">
        <v>2.95</v>
      </c>
      <c r="W217" s="22">
        <v>0.95</v>
      </c>
      <c r="X217" s="22">
        <v>0.5</v>
      </c>
      <c r="Y217" s="22">
        <v>0.2</v>
      </c>
      <c r="Z217" s="22">
        <v>0.18333333333333332</v>
      </c>
      <c r="AA217" s="22">
        <v>1.6833333333333333</v>
      </c>
      <c r="AB217" s="22">
        <v>0</v>
      </c>
      <c r="AC217" s="22">
        <v>3.1833333333333331</v>
      </c>
      <c r="AD217">
        <f t="shared" si="10"/>
        <v>11</v>
      </c>
      <c r="AF217" t="b">
        <f t="shared" si="11"/>
        <v>1</v>
      </c>
    </row>
    <row r="218" spans="1:32" x14ac:dyDescent="0.2">
      <c r="A218" s="58" t="s">
        <v>48</v>
      </c>
      <c r="B218" s="7">
        <v>5709013</v>
      </c>
      <c r="C218" s="5" t="s">
        <v>13</v>
      </c>
      <c r="D218" s="2" t="s">
        <v>15</v>
      </c>
      <c r="E218" s="6" t="s">
        <v>14</v>
      </c>
      <c r="F218" s="6" t="s">
        <v>14</v>
      </c>
      <c r="G218" s="6" t="s">
        <v>14</v>
      </c>
      <c r="H218" s="6" t="s">
        <v>14</v>
      </c>
      <c r="I218" s="6" t="s">
        <v>14</v>
      </c>
      <c r="J218" s="6" t="s">
        <v>14</v>
      </c>
      <c r="K218" s="6" t="s">
        <v>14</v>
      </c>
      <c r="L218" s="6" t="s">
        <v>14</v>
      </c>
      <c r="M218" s="6" t="s">
        <v>14</v>
      </c>
      <c r="N218" s="24" t="s">
        <v>14</v>
      </c>
      <c r="O218" s="6">
        <f t="shared" si="9"/>
        <v>10</v>
      </c>
      <c r="Q218" s="2">
        <v>5709013</v>
      </c>
      <c r="R218" s="22">
        <v>40</v>
      </c>
      <c r="S218" s="22">
        <v>40</v>
      </c>
      <c r="T218" s="22">
        <v>21.483333333333334</v>
      </c>
      <c r="U218" s="22">
        <v>1.8666666666666667</v>
      </c>
      <c r="V218" s="22">
        <v>1.3333333333333333</v>
      </c>
      <c r="W218" s="22">
        <v>0.91666666666666663</v>
      </c>
      <c r="X218" s="22">
        <v>0.41666666666666669</v>
      </c>
      <c r="Y218" s="22">
        <v>0.6</v>
      </c>
      <c r="Z218" s="22">
        <v>0.33333333333333331</v>
      </c>
      <c r="AA218" s="22">
        <v>0.11666666666666667</v>
      </c>
      <c r="AB218" s="22">
        <v>0.1</v>
      </c>
      <c r="AC218" s="22">
        <v>0.21666666666666667</v>
      </c>
      <c r="AD218">
        <f t="shared" si="10"/>
        <v>10</v>
      </c>
      <c r="AF218" t="b">
        <f t="shared" si="11"/>
        <v>1</v>
      </c>
    </row>
    <row r="219" spans="1:32" x14ac:dyDescent="0.2">
      <c r="A219" s="58"/>
      <c r="B219" s="2">
        <v>5709014</v>
      </c>
      <c r="C219" s="5" t="s">
        <v>18</v>
      </c>
      <c r="D219" s="6" t="s">
        <v>14</v>
      </c>
      <c r="E219" s="6" t="s">
        <v>14</v>
      </c>
      <c r="F219" s="6" t="s">
        <v>14</v>
      </c>
      <c r="G219" s="6" t="s">
        <v>14</v>
      </c>
      <c r="H219" s="6" t="s">
        <v>14</v>
      </c>
      <c r="I219" s="6" t="s">
        <v>14</v>
      </c>
      <c r="J219" s="6" t="s">
        <v>14</v>
      </c>
      <c r="K219" s="6" t="s">
        <v>14</v>
      </c>
      <c r="L219" s="6" t="s">
        <v>14</v>
      </c>
      <c r="M219" s="6" t="s">
        <v>14</v>
      </c>
      <c r="N219" s="24" t="s">
        <v>14</v>
      </c>
      <c r="O219" s="6">
        <f t="shared" si="9"/>
        <v>11</v>
      </c>
      <c r="Q219" s="2">
        <v>5709014</v>
      </c>
      <c r="R219" s="22">
        <v>40</v>
      </c>
      <c r="S219" s="22">
        <v>18.966666666666665</v>
      </c>
      <c r="T219" s="22">
        <v>1.4833333333333334</v>
      </c>
      <c r="U219" s="22">
        <v>1.65</v>
      </c>
      <c r="V219" s="22">
        <v>0.75</v>
      </c>
      <c r="W219" s="22">
        <v>4</v>
      </c>
      <c r="X219" s="22">
        <v>1.1833333333333333</v>
      </c>
      <c r="Y219" s="22">
        <v>0.65</v>
      </c>
      <c r="Z219" s="22">
        <v>0.31666666666666665</v>
      </c>
      <c r="AA219" s="22">
        <v>0.23333333333333334</v>
      </c>
      <c r="AB219" s="22">
        <v>0.8</v>
      </c>
      <c r="AC219" s="22">
        <v>0.4</v>
      </c>
      <c r="AD219">
        <f t="shared" si="10"/>
        <v>11</v>
      </c>
      <c r="AF219" t="b">
        <f t="shared" si="11"/>
        <v>1</v>
      </c>
    </row>
    <row r="220" spans="1:32" x14ac:dyDescent="0.2">
      <c r="A220" s="58"/>
      <c r="B220" s="7">
        <v>5709015</v>
      </c>
      <c r="C220" s="5" t="s">
        <v>18</v>
      </c>
      <c r="D220" s="5" t="s">
        <v>13</v>
      </c>
      <c r="E220" s="6" t="s">
        <v>14</v>
      </c>
      <c r="F220" s="6" t="s">
        <v>14</v>
      </c>
      <c r="G220" s="6" t="s">
        <v>14</v>
      </c>
      <c r="H220" s="6" t="s">
        <v>14</v>
      </c>
      <c r="I220" s="6" t="s">
        <v>14</v>
      </c>
      <c r="J220" s="6" t="s">
        <v>14</v>
      </c>
      <c r="K220" s="6" t="s">
        <v>14</v>
      </c>
      <c r="L220" s="6" t="s">
        <v>14</v>
      </c>
      <c r="M220" s="6" t="s">
        <v>14</v>
      </c>
      <c r="N220" s="24" t="s">
        <v>14</v>
      </c>
      <c r="O220" s="6">
        <f t="shared" si="9"/>
        <v>10</v>
      </c>
      <c r="Q220" s="2">
        <v>5709015</v>
      </c>
      <c r="R220" s="22">
        <v>40</v>
      </c>
      <c r="S220" s="22">
        <v>40</v>
      </c>
      <c r="T220" s="22">
        <v>4.3499999999999996</v>
      </c>
      <c r="U220" s="22">
        <v>0.78333333333333333</v>
      </c>
      <c r="V220" s="22">
        <v>3.9666666666666668</v>
      </c>
      <c r="W220" s="22">
        <v>2.8833333333333333</v>
      </c>
      <c r="X220" s="22">
        <v>2.6833333333333331</v>
      </c>
      <c r="Y220" s="22">
        <v>0.68333333333333335</v>
      </c>
      <c r="Z220" s="22">
        <v>1.5</v>
      </c>
      <c r="AA220" s="22">
        <v>3.3833333333333333</v>
      </c>
      <c r="AB220" s="22">
        <v>1.05</v>
      </c>
      <c r="AC220" s="22">
        <v>0.55000000000000004</v>
      </c>
      <c r="AD220">
        <f t="shared" si="10"/>
        <v>10</v>
      </c>
      <c r="AF220" t="b">
        <f t="shared" si="11"/>
        <v>1</v>
      </c>
    </row>
    <row r="221" spans="1:32" x14ac:dyDescent="0.2">
      <c r="A221" s="58"/>
      <c r="B221" s="2">
        <v>5709016</v>
      </c>
      <c r="C221" s="5" t="s">
        <v>18</v>
      </c>
      <c r="D221" s="6" t="s">
        <v>14</v>
      </c>
      <c r="E221" s="6" t="s">
        <v>14</v>
      </c>
      <c r="F221" s="6" t="s">
        <v>14</v>
      </c>
      <c r="G221" s="5" t="s">
        <v>13</v>
      </c>
      <c r="H221" s="5" t="s">
        <v>13</v>
      </c>
      <c r="I221" s="6" t="s">
        <v>14</v>
      </c>
      <c r="J221" s="6" t="s">
        <v>14</v>
      </c>
      <c r="K221" s="6" t="s">
        <v>14</v>
      </c>
      <c r="L221" s="5" t="s">
        <v>19</v>
      </c>
      <c r="M221" s="6" t="s">
        <v>14</v>
      </c>
      <c r="N221" s="24" t="s">
        <v>14</v>
      </c>
      <c r="O221" s="6">
        <f t="shared" si="9"/>
        <v>8</v>
      </c>
      <c r="Q221" s="2">
        <v>5709016</v>
      </c>
      <c r="R221" s="22">
        <v>40</v>
      </c>
      <c r="S221" s="22">
        <v>3.7166666666666668</v>
      </c>
      <c r="T221" s="22">
        <v>1.5666666666666667</v>
      </c>
      <c r="U221" s="22">
        <v>1.8666666666666667</v>
      </c>
      <c r="V221" s="22">
        <v>40</v>
      </c>
      <c r="W221" s="22">
        <v>40</v>
      </c>
      <c r="X221" s="22">
        <v>2.35</v>
      </c>
      <c r="Y221" s="22">
        <v>5.55</v>
      </c>
      <c r="Z221" s="22">
        <v>1.0166666666666666</v>
      </c>
      <c r="AA221" s="22">
        <v>40</v>
      </c>
      <c r="AB221" s="22">
        <v>1.0333333333333334</v>
      </c>
      <c r="AC221" s="22">
        <v>0.56666666666666665</v>
      </c>
      <c r="AD221">
        <f t="shared" si="10"/>
        <v>8</v>
      </c>
      <c r="AF221" t="b">
        <f t="shared" si="11"/>
        <v>1</v>
      </c>
    </row>
    <row r="222" spans="1:32" x14ac:dyDescent="0.2">
      <c r="A222" s="58"/>
      <c r="B222" s="7">
        <v>5709017</v>
      </c>
      <c r="C222" s="2" t="s">
        <v>15</v>
      </c>
      <c r="D222" s="6" t="s">
        <v>14</v>
      </c>
      <c r="E222" s="5" t="s">
        <v>18</v>
      </c>
      <c r="F222" s="5" t="s">
        <v>18</v>
      </c>
      <c r="G222" s="2" t="s">
        <v>15</v>
      </c>
      <c r="H222" s="5" t="s">
        <v>13</v>
      </c>
      <c r="I222" s="5" t="s">
        <v>19</v>
      </c>
      <c r="J222" s="6" t="s">
        <v>14</v>
      </c>
      <c r="K222" s="5" t="s">
        <v>19</v>
      </c>
      <c r="L222" s="5" t="s">
        <v>19</v>
      </c>
      <c r="M222" s="5" t="s">
        <v>19</v>
      </c>
      <c r="N222" s="31" t="s">
        <v>19</v>
      </c>
      <c r="O222" s="6">
        <f t="shared" si="9"/>
        <v>2</v>
      </c>
      <c r="Q222" s="2">
        <v>5709017</v>
      </c>
      <c r="R222" s="22">
        <v>40</v>
      </c>
      <c r="S222" s="22">
        <v>5.8166666666666664</v>
      </c>
      <c r="T222" s="22">
        <v>40</v>
      </c>
      <c r="U222" s="22">
        <v>40</v>
      </c>
      <c r="V222" s="22">
        <v>40</v>
      </c>
      <c r="W222" s="22">
        <v>40</v>
      </c>
      <c r="X222" s="22">
        <v>40</v>
      </c>
      <c r="Y222" s="22">
        <v>7.3</v>
      </c>
      <c r="Z222" s="22">
        <v>40</v>
      </c>
      <c r="AA222" s="22">
        <v>40</v>
      </c>
      <c r="AB222" s="22">
        <v>40</v>
      </c>
      <c r="AC222" s="22">
        <v>40</v>
      </c>
      <c r="AD222">
        <f t="shared" si="10"/>
        <v>2</v>
      </c>
      <c r="AF222" t="b">
        <f t="shared" si="11"/>
        <v>1</v>
      </c>
    </row>
    <row r="223" spans="1:32" x14ac:dyDescent="0.2">
      <c r="A223" s="58"/>
      <c r="B223" s="2">
        <v>5709018</v>
      </c>
      <c r="C223" s="5" t="s">
        <v>18</v>
      </c>
      <c r="D223" s="5" t="s">
        <v>13</v>
      </c>
      <c r="E223" s="5" t="s">
        <v>13</v>
      </c>
      <c r="F223" s="6" t="s">
        <v>14</v>
      </c>
      <c r="G223" s="6" t="s">
        <v>14</v>
      </c>
      <c r="H223" s="6" t="s">
        <v>14</v>
      </c>
      <c r="I223" s="6" t="s">
        <v>14</v>
      </c>
      <c r="J223" s="6" t="s">
        <v>14</v>
      </c>
      <c r="K223" s="6" t="s">
        <v>14</v>
      </c>
      <c r="L223" s="6" t="s">
        <v>14</v>
      </c>
      <c r="M223" s="6" t="s">
        <v>14</v>
      </c>
      <c r="N223" s="24" t="s">
        <v>14</v>
      </c>
      <c r="O223" s="6">
        <f t="shared" si="9"/>
        <v>9</v>
      </c>
      <c r="Q223" s="2">
        <v>5709018</v>
      </c>
      <c r="R223" s="22">
        <v>40</v>
      </c>
      <c r="S223" s="22">
        <v>40</v>
      </c>
      <c r="T223" s="22">
        <v>40</v>
      </c>
      <c r="U223" s="22">
        <v>7.45</v>
      </c>
      <c r="V223" s="22">
        <v>1.3</v>
      </c>
      <c r="W223" s="22">
        <v>1.6166666666666667</v>
      </c>
      <c r="X223" s="22">
        <v>0.38333333333333336</v>
      </c>
      <c r="Y223" s="22">
        <v>0.35</v>
      </c>
      <c r="Z223" s="22">
        <v>1.0166666666666666</v>
      </c>
      <c r="AA223" s="22">
        <v>0.31666666666666665</v>
      </c>
      <c r="AB223" s="22">
        <v>0.3</v>
      </c>
      <c r="AC223" s="22">
        <v>0.51666666666666672</v>
      </c>
      <c r="AD223">
        <f t="shared" si="10"/>
        <v>9</v>
      </c>
      <c r="AF223" t="b">
        <f t="shared" si="11"/>
        <v>1</v>
      </c>
    </row>
    <row r="224" spans="1:32" x14ac:dyDescent="0.2">
      <c r="A224" s="58"/>
      <c r="B224" s="7">
        <v>5709019</v>
      </c>
      <c r="C224" s="5" t="s">
        <v>18</v>
      </c>
      <c r="D224" s="2" t="s">
        <v>15</v>
      </c>
      <c r="E224" s="5" t="s">
        <v>15</v>
      </c>
      <c r="F224" s="6" t="s">
        <v>14</v>
      </c>
      <c r="G224" s="6" t="s">
        <v>14</v>
      </c>
      <c r="H224" s="6" t="s">
        <v>14</v>
      </c>
      <c r="I224" s="6" t="s">
        <v>14</v>
      </c>
      <c r="J224" s="6" t="s">
        <v>14</v>
      </c>
      <c r="K224" s="6" t="s">
        <v>14</v>
      </c>
      <c r="L224" s="6" t="s">
        <v>14</v>
      </c>
      <c r="M224" s="6" t="s">
        <v>14</v>
      </c>
      <c r="N224" s="24" t="s">
        <v>14</v>
      </c>
      <c r="O224" s="6">
        <f t="shared" si="9"/>
        <v>9</v>
      </c>
      <c r="Q224" s="2">
        <v>5709019</v>
      </c>
      <c r="R224" s="22">
        <v>40</v>
      </c>
      <c r="S224" s="22">
        <v>40</v>
      </c>
      <c r="T224" s="22">
        <v>40</v>
      </c>
      <c r="U224" s="22">
        <v>2.1666666666666665</v>
      </c>
      <c r="V224" s="22">
        <v>0.8833333333333333</v>
      </c>
      <c r="W224" s="22">
        <v>7.666666666666667</v>
      </c>
      <c r="X224" s="22">
        <v>1.2</v>
      </c>
      <c r="Y224" s="22">
        <v>1.1000000000000001</v>
      </c>
      <c r="Z224" s="22">
        <v>0.51666666666666672</v>
      </c>
      <c r="AA224" s="22">
        <v>10.616666666666667</v>
      </c>
      <c r="AB224" s="22">
        <v>2.2166666666666668</v>
      </c>
      <c r="AC224" s="22">
        <v>1.1333333333333333</v>
      </c>
      <c r="AD224">
        <f t="shared" si="10"/>
        <v>9</v>
      </c>
      <c r="AF224" t="b">
        <f t="shared" si="11"/>
        <v>1</v>
      </c>
    </row>
    <row r="225" spans="1:32" x14ac:dyDescent="0.2">
      <c r="A225" s="58"/>
      <c r="B225" s="2">
        <v>5709020</v>
      </c>
      <c r="C225" s="5" t="s">
        <v>13</v>
      </c>
      <c r="D225" s="5" t="s">
        <v>13</v>
      </c>
      <c r="E225" s="6" t="s">
        <v>14</v>
      </c>
      <c r="F225" s="6" t="s">
        <v>14</v>
      </c>
      <c r="G225" s="6" t="s">
        <v>14</v>
      </c>
      <c r="H225" s="6" t="s">
        <v>14</v>
      </c>
      <c r="I225" s="6" t="s">
        <v>14</v>
      </c>
      <c r="J225" s="6" t="s">
        <v>14</v>
      </c>
      <c r="K225" s="6" t="s">
        <v>14</v>
      </c>
      <c r="L225" s="6" t="s">
        <v>14</v>
      </c>
      <c r="M225" s="6" t="s">
        <v>14</v>
      </c>
      <c r="N225" s="24" t="s">
        <v>14</v>
      </c>
      <c r="O225" s="6">
        <f t="shared" si="9"/>
        <v>10</v>
      </c>
      <c r="Q225" s="2">
        <v>5709020</v>
      </c>
      <c r="R225" s="22">
        <v>40</v>
      </c>
      <c r="S225" s="22">
        <v>40</v>
      </c>
      <c r="T225" s="22">
        <v>1.95</v>
      </c>
      <c r="U225" s="22">
        <v>3.5</v>
      </c>
      <c r="V225" s="22">
        <v>0.91666666666666663</v>
      </c>
      <c r="W225" s="22">
        <v>14.35</v>
      </c>
      <c r="X225" s="22">
        <v>1.8666666666666667</v>
      </c>
      <c r="Y225" s="22">
        <v>1.05</v>
      </c>
      <c r="Z225" s="22">
        <v>1.9833333333333334</v>
      </c>
      <c r="AA225" s="22">
        <v>0.36666666666666664</v>
      </c>
      <c r="AB225" s="22">
        <v>0.53333333333333333</v>
      </c>
      <c r="AC225" s="22">
        <v>0.33333333333333331</v>
      </c>
      <c r="AD225">
        <f t="shared" si="10"/>
        <v>10</v>
      </c>
      <c r="AF225" t="b">
        <f t="shared" si="11"/>
        <v>1</v>
      </c>
    </row>
    <row r="226" spans="1:32" x14ac:dyDescent="0.2">
      <c r="A226" s="58" t="s">
        <v>60</v>
      </c>
      <c r="B226" s="7">
        <v>5709021</v>
      </c>
      <c r="C226" s="5" t="s">
        <v>18</v>
      </c>
      <c r="D226" s="5" t="s">
        <v>18</v>
      </c>
      <c r="E226" s="5" t="s">
        <v>13</v>
      </c>
      <c r="F226" s="5" t="s">
        <v>15</v>
      </c>
      <c r="G226" s="5" t="s">
        <v>15</v>
      </c>
      <c r="H226" s="6" t="s">
        <v>14</v>
      </c>
      <c r="I226" s="6" t="s">
        <v>14</v>
      </c>
      <c r="J226" s="5" t="s">
        <v>19</v>
      </c>
      <c r="K226" s="5" t="s">
        <v>19</v>
      </c>
      <c r="L226" s="5" t="s">
        <v>19</v>
      </c>
      <c r="M226" s="5" t="s">
        <v>19</v>
      </c>
      <c r="N226" s="24" t="s">
        <v>14</v>
      </c>
      <c r="O226" s="6">
        <f t="shared" si="9"/>
        <v>3</v>
      </c>
      <c r="Q226" s="2">
        <v>5709021</v>
      </c>
      <c r="R226" s="22">
        <v>40</v>
      </c>
      <c r="S226" s="22">
        <v>40</v>
      </c>
      <c r="T226" s="22">
        <v>40</v>
      </c>
      <c r="U226" s="22">
        <v>40</v>
      </c>
      <c r="V226" s="22">
        <v>40</v>
      </c>
      <c r="W226" s="22">
        <v>2.35</v>
      </c>
      <c r="X226" s="22">
        <v>13.816666666666666</v>
      </c>
      <c r="Y226" s="22">
        <v>40</v>
      </c>
      <c r="Z226" s="22">
        <v>40</v>
      </c>
      <c r="AA226" s="22">
        <v>40</v>
      </c>
      <c r="AB226" s="22">
        <v>40</v>
      </c>
      <c r="AC226" s="22">
        <v>6.1333333333333337</v>
      </c>
      <c r="AD226">
        <f t="shared" si="10"/>
        <v>3</v>
      </c>
      <c r="AF226" t="b">
        <f t="shared" si="11"/>
        <v>1</v>
      </c>
    </row>
    <row r="227" spans="1:32" x14ac:dyDescent="0.2">
      <c r="A227" s="58"/>
      <c r="B227" s="2">
        <v>5709022</v>
      </c>
      <c r="C227" s="5" t="s">
        <v>18</v>
      </c>
      <c r="D227" s="5" t="s">
        <v>18</v>
      </c>
      <c r="E227" s="6" t="s">
        <v>14</v>
      </c>
      <c r="F227" s="6" t="s">
        <v>14</v>
      </c>
      <c r="G227" s="6" t="s">
        <v>14</v>
      </c>
      <c r="H227" s="6" t="s">
        <v>14</v>
      </c>
      <c r="I227" s="6" t="s">
        <v>14</v>
      </c>
      <c r="J227" s="6" t="s">
        <v>14</v>
      </c>
      <c r="K227" s="6" t="s">
        <v>14</v>
      </c>
      <c r="L227" s="6" t="s">
        <v>14</v>
      </c>
      <c r="M227" s="6" t="s">
        <v>14</v>
      </c>
      <c r="N227" s="24" t="s">
        <v>14</v>
      </c>
      <c r="O227" s="6">
        <f t="shared" si="9"/>
        <v>10</v>
      </c>
      <c r="Q227" s="2">
        <v>5709022</v>
      </c>
      <c r="R227" s="22">
        <v>40</v>
      </c>
      <c r="S227" s="22">
        <v>40</v>
      </c>
      <c r="T227" s="22">
        <v>3.3666666666666667</v>
      </c>
      <c r="U227" s="22">
        <v>0.91666666666666663</v>
      </c>
      <c r="V227" s="22">
        <v>2.7</v>
      </c>
      <c r="W227" s="22">
        <v>3.3666666666666667</v>
      </c>
      <c r="X227" s="22">
        <v>2.25</v>
      </c>
      <c r="Y227" s="22">
        <v>2.5833333333333335</v>
      </c>
      <c r="Z227" s="22">
        <v>1.9166666666666667</v>
      </c>
      <c r="AA227" s="22">
        <v>3.7333333333333334</v>
      </c>
      <c r="AB227" s="22">
        <v>2.4500000000000002</v>
      </c>
      <c r="AC227" s="22">
        <v>1.9666666666666666</v>
      </c>
      <c r="AD227">
        <f t="shared" si="10"/>
        <v>10</v>
      </c>
      <c r="AF227" t="b">
        <f t="shared" si="11"/>
        <v>1</v>
      </c>
    </row>
    <row r="228" spans="1:32" x14ac:dyDescent="0.2">
      <c r="A228" s="58"/>
      <c r="B228" s="7">
        <v>5709023</v>
      </c>
      <c r="C228" s="5" t="s">
        <v>18</v>
      </c>
      <c r="D228" s="6" t="s">
        <v>14</v>
      </c>
      <c r="E228" s="6" t="s">
        <v>14</v>
      </c>
      <c r="F228" s="6" t="s">
        <v>14</v>
      </c>
      <c r="G228" s="6" t="s">
        <v>14</v>
      </c>
      <c r="H228" s="6" t="s">
        <v>14</v>
      </c>
      <c r="I228" s="6" t="s">
        <v>14</v>
      </c>
      <c r="J228" s="6" t="s">
        <v>14</v>
      </c>
      <c r="K228" s="6" t="s">
        <v>14</v>
      </c>
      <c r="L228" s="6" t="s">
        <v>14</v>
      </c>
      <c r="M228" s="6" t="s">
        <v>14</v>
      </c>
      <c r="N228" s="24" t="s">
        <v>14</v>
      </c>
      <c r="O228" s="6">
        <f t="shared" si="9"/>
        <v>11</v>
      </c>
      <c r="Q228" s="2">
        <v>5709023</v>
      </c>
      <c r="R228" s="22">
        <v>40</v>
      </c>
      <c r="S228" s="22">
        <v>34.833333333333336</v>
      </c>
      <c r="T228" s="22">
        <v>19.783333333333335</v>
      </c>
      <c r="U228" s="22">
        <v>5.916666666666667</v>
      </c>
      <c r="V228" s="22">
        <v>2.3833333333333333</v>
      </c>
      <c r="W228" s="22">
        <v>0.6333333333333333</v>
      </c>
      <c r="X228" s="22">
        <v>0.73333333333333328</v>
      </c>
      <c r="Y228" s="22">
        <v>0.8666666666666667</v>
      </c>
      <c r="Z228" s="22">
        <v>0.96666666666666667</v>
      </c>
      <c r="AA228" s="22">
        <v>0.51666666666666672</v>
      </c>
      <c r="AB228" s="22">
        <v>0.31666666666666665</v>
      </c>
      <c r="AC228" s="22">
        <v>0.6166666666666667</v>
      </c>
      <c r="AD228">
        <f t="shared" si="10"/>
        <v>11</v>
      </c>
      <c r="AF228" t="b">
        <f t="shared" si="11"/>
        <v>1</v>
      </c>
    </row>
    <row r="229" spans="1:32" x14ac:dyDescent="0.2">
      <c r="A229" s="58"/>
      <c r="B229" s="2">
        <v>5709024</v>
      </c>
      <c r="C229" s="5" t="s">
        <v>18</v>
      </c>
      <c r="D229" s="6" t="s">
        <v>14</v>
      </c>
      <c r="E229" s="5" t="s">
        <v>13</v>
      </c>
      <c r="F229" s="5" t="s">
        <v>15</v>
      </c>
      <c r="G229" s="5" t="s">
        <v>13</v>
      </c>
      <c r="H229" s="5" t="s">
        <v>15</v>
      </c>
      <c r="I229" s="5" t="s">
        <v>19</v>
      </c>
      <c r="J229" s="5" t="s">
        <v>19</v>
      </c>
      <c r="K229" s="5" t="s">
        <v>19</v>
      </c>
      <c r="L229" s="6" t="s">
        <v>14</v>
      </c>
      <c r="M229" s="6" t="s">
        <v>14</v>
      </c>
      <c r="N229" s="24" t="s">
        <v>14</v>
      </c>
      <c r="O229" s="6">
        <f t="shared" si="9"/>
        <v>4</v>
      </c>
      <c r="Q229" s="2">
        <v>5709024</v>
      </c>
      <c r="R229" s="22">
        <v>40</v>
      </c>
      <c r="S229" s="22">
        <v>4.2666666666666666</v>
      </c>
      <c r="T229" s="22">
        <v>40</v>
      </c>
      <c r="U229" s="22">
        <v>40</v>
      </c>
      <c r="V229" s="22">
        <v>40</v>
      </c>
      <c r="W229" s="22">
        <v>40</v>
      </c>
      <c r="X229" s="22">
        <v>40</v>
      </c>
      <c r="Y229" s="22">
        <v>40</v>
      </c>
      <c r="Z229" s="22">
        <v>40</v>
      </c>
      <c r="AA229" s="22">
        <v>0.83333333333333337</v>
      </c>
      <c r="AB229" s="22">
        <v>6.35</v>
      </c>
      <c r="AC229" s="22">
        <v>5.083333333333333</v>
      </c>
      <c r="AD229">
        <f t="shared" si="10"/>
        <v>4</v>
      </c>
      <c r="AF229" t="b">
        <f t="shared" si="11"/>
        <v>1</v>
      </c>
    </row>
    <row r="230" spans="1:32" x14ac:dyDescent="0.2">
      <c r="A230" s="58"/>
      <c r="B230" s="7">
        <v>5709025</v>
      </c>
      <c r="C230" s="5" t="s">
        <v>18</v>
      </c>
      <c r="D230" s="5" t="s">
        <v>18</v>
      </c>
      <c r="E230" s="5" t="s">
        <v>18</v>
      </c>
      <c r="F230" s="6" t="s">
        <v>14</v>
      </c>
      <c r="G230" s="6" t="s">
        <v>14</v>
      </c>
      <c r="H230" s="6" t="s">
        <v>14</v>
      </c>
      <c r="I230" s="6" t="s">
        <v>14</v>
      </c>
      <c r="J230" s="6" t="s">
        <v>14</v>
      </c>
      <c r="K230" s="6" t="s">
        <v>14</v>
      </c>
      <c r="L230" s="6" t="s">
        <v>14</v>
      </c>
      <c r="M230" s="6" t="s">
        <v>14</v>
      </c>
      <c r="N230" s="24" t="s">
        <v>14</v>
      </c>
      <c r="O230" s="6">
        <f t="shared" si="9"/>
        <v>9</v>
      </c>
      <c r="Q230" s="2">
        <v>5709025</v>
      </c>
      <c r="R230" s="22">
        <v>40</v>
      </c>
      <c r="S230" s="22">
        <v>40</v>
      </c>
      <c r="T230" s="22">
        <v>40</v>
      </c>
      <c r="U230" s="22">
        <v>17.7</v>
      </c>
      <c r="V230" s="22">
        <v>2.3833333333333333</v>
      </c>
      <c r="W230" s="22">
        <v>1.0666666666666667</v>
      </c>
      <c r="X230" s="22">
        <v>4.5666666666666664</v>
      </c>
      <c r="Y230" s="22">
        <v>7.8166666666666664</v>
      </c>
      <c r="Z230" s="22">
        <v>3.25</v>
      </c>
      <c r="AA230" s="22">
        <v>32.583333333333336</v>
      </c>
      <c r="AB230" s="22">
        <v>1.3</v>
      </c>
      <c r="AC230" s="22">
        <v>4.8833333333333337</v>
      </c>
      <c r="AD230">
        <f t="shared" si="10"/>
        <v>9</v>
      </c>
      <c r="AF230" t="b">
        <f t="shared" si="11"/>
        <v>1</v>
      </c>
    </row>
    <row r="231" spans="1:32" x14ac:dyDescent="0.2">
      <c r="A231" s="58"/>
      <c r="B231" s="2">
        <v>5709026</v>
      </c>
      <c r="C231" s="5" t="s">
        <v>18</v>
      </c>
      <c r="D231" s="5" t="s">
        <v>18</v>
      </c>
      <c r="E231" s="5" t="s">
        <v>18</v>
      </c>
      <c r="F231" s="5" t="s">
        <v>15</v>
      </c>
      <c r="G231" s="6" t="s">
        <v>14</v>
      </c>
      <c r="H231" s="6" t="s">
        <v>14</v>
      </c>
      <c r="I231" s="5" t="s">
        <v>19</v>
      </c>
      <c r="J231" s="5" t="s">
        <v>19</v>
      </c>
      <c r="K231" s="5" t="s">
        <v>19</v>
      </c>
      <c r="L231" s="6" t="s">
        <v>14</v>
      </c>
      <c r="M231" s="6" t="s">
        <v>14</v>
      </c>
      <c r="N231" s="24" t="s">
        <v>14</v>
      </c>
      <c r="O231" s="6">
        <f t="shared" si="9"/>
        <v>5</v>
      </c>
      <c r="Q231" s="2">
        <v>5709026</v>
      </c>
      <c r="R231" s="22">
        <v>40</v>
      </c>
      <c r="S231" s="22">
        <v>40</v>
      </c>
      <c r="T231" s="22">
        <v>40</v>
      </c>
      <c r="U231" s="22">
        <v>40</v>
      </c>
      <c r="V231" s="22">
        <v>10.65</v>
      </c>
      <c r="W231" s="22">
        <v>9.1</v>
      </c>
      <c r="X231" s="22">
        <v>40</v>
      </c>
      <c r="Y231" s="22">
        <v>40</v>
      </c>
      <c r="Z231" s="22">
        <v>40</v>
      </c>
      <c r="AA231" s="22">
        <v>2.2666666666666666</v>
      </c>
      <c r="AB231" s="22">
        <v>5.416666666666667</v>
      </c>
      <c r="AC231" s="22">
        <v>7.3166666666666664</v>
      </c>
      <c r="AD231">
        <f t="shared" si="10"/>
        <v>5</v>
      </c>
      <c r="AF231" t="b">
        <f t="shared" si="11"/>
        <v>1</v>
      </c>
    </row>
    <row r="232" spans="1:32" x14ac:dyDescent="0.2">
      <c r="A232" s="58"/>
      <c r="B232" s="7">
        <v>5709027</v>
      </c>
      <c r="C232" s="5" t="s">
        <v>18</v>
      </c>
      <c r="D232" s="5" t="s">
        <v>13</v>
      </c>
      <c r="E232" s="5" t="s">
        <v>18</v>
      </c>
      <c r="F232" s="5" t="s">
        <v>13</v>
      </c>
      <c r="G232" s="5" t="s">
        <v>18</v>
      </c>
      <c r="H232" s="5" t="s">
        <v>15</v>
      </c>
      <c r="I232" s="6" t="s">
        <v>14</v>
      </c>
      <c r="J232" s="6" t="s">
        <v>14</v>
      </c>
      <c r="K232" s="5" t="s">
        <v>19</v>
      </c>
      <c r="L232" s="5" t="s">
        <v>19</v>
      </c>
      <c r="M232" s="5" t="s">
        <v>19</v>
      </c>
      <c r="N232" s="31" t="s">
        <v>19</v>
      </c>
      <c r="O232" s="6">
        <f t="shared" si="9"/>
        <v>2</v>
      </c>
      <c r="Q232" s="2">
        <v>5709027</v>
      </c>
      <c r="R232" s="22">
        <v>40</v>
      </c>
      <c r="S232" s="22">
        <v>40</v>
      </c>
      <c r="T232" s="22">
        <v>40</v>
      </c>
      <c r="U232" s="22">
        <v>40</v>
      </c>
      <c r="V232" s="22">
        <v>40</v>
      </c>
      <c r="W232" s="22">
        <v>40</v>
      </c>
      <c r="X232" s="22">
        <v>15.133333333333333</v>
      </c>
      <c r="Y232" s="22">
        <v>7.1166666666666663</v>
      </c>
      <c r="Z232" s="22">
        <v>40</v>
      </c>
      <c r="AA232" s="22">
        <v>40</v>
      </c>
      <c r="AB232" s="22">
        <v>40</v>
      </c>
      <c r="AC232" s="22">
        <v>40</v>
      </c>
      <c r="AD232">
        <f t="shared" si="10"/>
        <v>2</v>
      </c>
      <c r="AF232" t="b">
        <f t="shared" si="11"/>
        <v>1</v>
      </c>
    </row>
    <row r="233" spans="1:32" x14ac:dyDescent="0.2">
      <c r="A233" s="58"/>
      <c r="B233" s="2">
        <v>5709028</v>
      </c>
      <c r="C233" s="5" t="s">
        <v>15</v>
      </c>
      <c r="D233" s="5" t="s">
        <v>13</v>
      </c>
      <c r="E233" s="6" t="s">
        <v>14</v>
      </c>
      <c r="F233" s="5" t="s">
        <v>18</v>
      </c>
      <c r="G233" s="5" t="s">
        <v>15</v>
      </c>
      <c r="H233" s="5" t="s">
        <v>18</v>
      </c>
      <c r="I233" s="5" t="s">
        <v>19</v>
      </c>
      <c r="J233" s="5" t="s">
        <v>19</v>
      </c>
      <c r="K233" s="5" t="s">
        <v>19</v>
      </c>
      <c r="L233" s="5" t="s">
        <v>19</v>
      </c>
      <c r="M233" s="5" t="s">
        <v>19</v>
      </c>
      <c r="N233" s="31" t="s">
        <v>19</v>
      </c>
      <c r="O233" s="6">
        <f t="shared" si="9"/>
        <v>1</v>
      </c>
      <c r="Q233" s="2">
        <v>5709028</v>
      </c>
      <c r="R233" s="22">
        <v>40</v>
      </c>
      <c r="S233" s="22">
        <v>40</v>
      </c>
      <c r="T233" s="22">
        <v>6.1333333333333337</v>
      </c>
      <c r="U233" s="22">
        <v>40</v>
      </c>
      <c r="V233" s="22">
        <v>40</v>
      </c>
      <c r="W233" s="22">
        <v>40</v>
      </c>
      <c r="X233" s="22">
        <v>40</v>
      </c>
      <c r="Y233" s="22">
        <v>40</v>
      </c>
      <c r="Z233" s="22">
        <v>40</v>
      </c>
      <c r="AA233" s="22">
        <v>40</v>
      </c>
      <c r="AB233" s="22">
        <v>40</v>
      </c>
      <c r="AC233" s="22">
        <v>40</v>
      </c>
      <c r="AD233">
        <f t="shared" si="10"/>
        <v>1</v>
      </c>
      <c r="AF233" t="b">
        <f t="shared" si="11"/>
        <v>1</v>
      </c>
    </row>
    <row r="234" spans="1:32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5"/>
      <c r="O234" s="2"/>
      <c r="AF234" t="b">
        <f t="shared" si="11"/>
        <v>1</v>
      </c>
    </row>
    <row r="235" spans="1:32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5"/>
      <c r="O235" s="2"/>
    </row>
    <row r="236" spans="1:32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5"/>
      <c r="O236" s="2"/>
    </row>
    <row r="237" spans="1:32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5"/>
      <c r="O237" s="2"/>
    </row>
    <row r="238" spans="1:32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5"/>
      <c r="O238" s="2"/>
    </row>
    <row r="239" spans="1:32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5"/>
      <c r="O239" s="2"/>
    </row>
    <row r="240" spans="1:32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5"/>
      <c r="O240" s="2"/>
    </row>
    <row r="241" spans="2:17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5"/>
      <c r="O241" s="2"/>
      <c r="Q241" s="2"/>
    </row>
    <row r="242" spans="2:17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5"/>
      <c r="O242" s="2"/>
    </row>
    <row r="243" spans="2:1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5"/>
      <c r="O243" s="2"/>
    </row>
    <row r="244" spans="2:17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5"/>
      <c r="O244" s="2"/>
    </row>
    <row r="245" spans="2:17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5"/>
      <c r="O245" s="2"/>
    </row>
    <row r="246" spans="2:17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5"/>
      <c r="O246" s="2"/>
    </row>
    <row r="247" spans="2:17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5"/>
      <c r="O247" s="2"/>
    </row>
    <row r="248" spans="2:17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5"/>
      <c r="O248" s="2"/>
    </row>
    <row r="249" spans="2:17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5"/>
      <c r="O249" s="2"/>
    </row>
    <row r="250" spans="2:17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5"/>
      <c r="O250" s="2"/>
    </row>
    <row r="251" spans="2:17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5"/>
      <c r="O251" s="2"/>
    </row>
    <row r="252" spans="2:17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5"/>
      <c r="O252" s="2"/>
    </row>
    <row r="253" spans="2:17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5"/>
      <c r="O253" s="2"/>
    </row>
    <row r="254" spans="2:17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5"/>
      <c r="O254" s="2"/>
    </row>
    <row r="255" spans="2:17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5"/>
      <c r="O255" s="2"/>
    </row>
    <row r="256" spans="2:17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5"/>
      <c r="O256" s="2"/>
    </row>
    <row r="257" spans="2:17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5"/>
      <c r="O257" s="2"/>
    </row>
    <row r="258" spans="2:17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5"/>
      <c r="O258" s="2"/>
    </row>
    <row r="259" spans="2:17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5"/>
      <c r="O259" s="2"/>
    </row>
    <row r="260" spans="2:17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5"/>
      <c r="O260" s="2"/>
      <c r="Q260" s="2"/>
    </row>
    <row r="261" spans="2:17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5"/>
      <c r="O261" s="2"/>
    </row>
    <row r="262" spans="2:17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5"/>
      <c r="O262" s="2"/>
    </row>
    <row r="263" spans="2:17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5"/>
      <c r="O263" s="2"/>
    </row>
    <row r="264" spans="2:17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5"/>
      <c r="O264" s="2"/>
    </row>
    <row r="265" spans="2:17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5"/>
      <c r="O265" s="2"/>
    </row>
    <row r="266" spans="2:17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5"/>
      <c r="O266" s="2"/>
    </row>
    <row r="267" spans="2:17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5"/>
      <c r="O267" s="2"/>
    </row>
    <row r="268" spans="2:17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5"/>
      <c r="O268" s="2"/>
    </row>
    <row r="269" spans="2:17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5"/>
      <c r="O269" s="2"/>
    </row>
    <row r="270" spans="2:17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5"/>
      <c r="O270" s="2"/>
    </row>
    <row r="271" spans="2:17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5"/>
      <c r="O271" s="2"/>
    </row>
    <row r="272" spans="2:17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5"/>
      <c r="O272" s="2"/>
    </row>
    <row r="273" spans="2:29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5"/>
      <c r="O273" s="2"/>
    </row>
    <row r="274" spans="2:29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5"/>
      <c r="O274" s="2"/>
    </row>
    <row r="275" spans="2:29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5"/>
      <c r="O275" s="2"/>
    </row>
    <row r="276" spans="2:29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5"/>
      <c r="O276" s="2"/>
    </row>
    <row r="277" spans="2:29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5"/>
      <c r="O277" s="2"/>
    </row>
    <row r="278" spans="2:29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5"/>
      <c r="O278" s="2"/>
    </row>
    <row r="279" spans="2:29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5"/>
      <c r="O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2:29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5"/>
      <c r="O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2:29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5"/>
      <c r="O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2:29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5"/>
      <c r="O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2:29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5"/>
      <c r="O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2:29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5"/>
      <c r="O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2:29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5"/>
      <c r="O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2:29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5"/>
      <c r="O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2:29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5"/>
      <c r="O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2:29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5"/>
      <c r="O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2:29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5"/>
      <c r="O289" s="2"/>
    </row>
    <row r="290" spans="2:29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5"/>
      <c r="O290" s="2"/>
    </row>
    <row r="291" spans="2:29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5"/>
      <c r="O291" s="2"/>
    </row>
    <row r="292" spans="2:29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5"/>
      <c r="O292" s="2"/>
    </row>
    <row r="293" spans="2:29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5"/>
      <c r="O293" s="2"/>
    </row>
    <row r="294" spans="2:29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5"/>
      <c r="O294" s="2"/>
    </row>
    <row r="295" spans="2:29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5"/>
      <c r="O295" s="2"/>
    </row>
    <row r="296" spans="2:29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5"/>
      <c r="O296" s="2"/>
    </row>
    <row r="297" spans="2:29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5"/>
      <c r="O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2:29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5"/>
      <c r="O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2:29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5"/>
      <c r="O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2:29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5"/>
      <c r="O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2:29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5"/>
      <c r="O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2:29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5"/>
      <c r="O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2:29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5"/>
      <c r="O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2:29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5"/>
      <c r="O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2:29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5"/>
      <c r="O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2:29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5"/>
      <c r="O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2:29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5"/>
      <c r="O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2:29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5"/>
      <c r="O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2:29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5"/>
      <c r="O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2:29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5"/>
      <c r="O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2:29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5"/>
      <c r="O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2:29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5"/>
      <c r="O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2:29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5"/>
      <c r="O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2:29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5"/>
      <c r="O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2:29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5"/>
      <c r="O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2:29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5"/>
      <c r="O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2:29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5"/>
      <c r="O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2:29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5"/>
      <c r="O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2:29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5"/>
      <c r="O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2:29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5"/>
      <c r="O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2:29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5"/>
      <c r="O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2:29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5"/>
      <c r="O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2:29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5"/>
      <c r="O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2:29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5"/>
      <c r="O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2:29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5"/>
      <c r="O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2:29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5"/>
      <c r="O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2:29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5"/>
      <c r="O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2:29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5"/>
      <c r="O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2:29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5"/>
      <c r="O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2:29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5"/>
      <c r="O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2:29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5"/>
      <c r="O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2:29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5"/>
      <c r="O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2:29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5"/>
      <c r="O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2:29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5"/>
      <c r="O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2:29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5"/>
      <c r="O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2:29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5"/>
      <c r="O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2:29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5"/>
      <c r="O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2:29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5"/>
      <c r="O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2:29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5"/>
      <c r="O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2:29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5"/>
      <c r="O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2:29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5"/>
      <c r="O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2:29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5"/>
      <c r="O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2:29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5"/>
      <c r="O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2:29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5"/>
      <c r="O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2:29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5"/>
      <c r="O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2:29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5"/>
      <c r="O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2:29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5"/>
      <c r="O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2:29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5"/>
      <c r="O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2:29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5"/>
      <c r="O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2:29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5"/>
      <c r="O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2:29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5"/>
      <c r="O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2:29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5"/>
      <c r="O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2:29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5"/>
      <c r="O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2:29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5"/>
      <c r="O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2:29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5"/>
      <c r="O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2:29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5"/>
      <c r="O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2:29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5"/>
      <c r="O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2:29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5"/>
      <c r="O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2:29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5"/>
      <c r="O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2:29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5"/>
      <c r="O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2:29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5"/>
      <c r="O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2:29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5"/>
      <c r="O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2:29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5"/>
      <c r="O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2:29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5"/>
      <c r="O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2:29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5"/>
      <c r="O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2:29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5"/>
      <c r="O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2:29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5"/>
      <c r="O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2:29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5"/>
      <c r="O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2:29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5"/>
      <c r="O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2:29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5"/>
      <c r="O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2:29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5"/>
      <c r="O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2:29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5"/>
      <c r="O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2:29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5"/>
      <c r="O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2:29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5"/>
      <c r="O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2:29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5"/>
      <c r="O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2:29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5"/>
      <c r="O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2:29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5"/>
      <c r="O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2:29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5"/>
      <c r="O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2:29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5"/>
      <c r="O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2:29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5"/>
      <c r="O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2:29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5"/>
      <c r="O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2:29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5"/>
      <c r="O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2:29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5"/>
      <c r="O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2:29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5"/>
      <c r="O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2:29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5"/>
      <c r="O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2:29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5"/>
      <c r="O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2:29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5"/>
      <c r="O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2:29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5"/>
      <c r="O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2:29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5"/>
      <c r="O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2:29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5"/>
      <c r="O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2:29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5"/>
      <c r="O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2:29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5"/>
      <c r="O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2:29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5"/>
      <c r="O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2:29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5"/>
      <c r="O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2:29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5"/>
      <c r="O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2:29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5"/>
      <c r="O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2:29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5"/>
      <c r="O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2:29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5"/>
      <c r="O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2:29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5"/>
      <c r="O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2:29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5"/>
      <c r="O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2:29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5"/>
      <c r="O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2:29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5"/>
      <c r="O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2:29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5"/>
      <c r="O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2:29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5"/>
      <c r="O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2:29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5"/>
      <c r="O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2:29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5"/>
      <c r="O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2:29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5"/>
      <c r="O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2:29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5"/>
      <c r="O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2:29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5"/>
      <c r="O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2:29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5"/>
      <c r="O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2:29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5"/>
      <c r="O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2:29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5"/>
      <c r="O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2:29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5"/>
      <c r="O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2:29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5"/>
      <c r="O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2:29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5"/>
      <c r="O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2:29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5"/>
      <c r="O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2:29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5"/>
      <c r="O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2:29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5"/>
      <c r="O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2:29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5"/>
      <c r="O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2:29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5"/>
      <c r="O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2:29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5"/>
      <c r="O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2:29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5"/>
      <c r="O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2:29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5"/>
      <c r="O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2:29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5"/>
      <c r="O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2:29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5"/>
      <c r="O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2:29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5"/>
      <c r="O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2:29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5"/>
      <c r="O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2:29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5"/>
      <c r="O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2:29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5"/>
      <c r="O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2:29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5"/>
      <c r="O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2:29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5"/>
      <c r="O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2:29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5"/>
      <c r="O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2:29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5"/>
      <c r="O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2:29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5"/>
      <c r="O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2:29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5"/>
      <c r="O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2:29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5"/>
      <c r="O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2:29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5"/>
      <c r="O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2:29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5"/>
      <c r="O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2:29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5"/>
      <c r="O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2:29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5"/>
      <c r="O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2:29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5"/>
      <c r="O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2:29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5"/>
      <c r="O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2:29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5"/>
      <c r="O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2:29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5"/>
      <c r="O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2:29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5"/>
      <c r="O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2:29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5"/>
      <c r="O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2:29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5"/>
      <c r="O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2:29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5"/>
      <c r="O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2:29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5"/>
      <c r="O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2:29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5"/>
      <c r="O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2:29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5"/>
      <c r="O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2:29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5"/>
      <c r="O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2:29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5"/>
      <c r="O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2:29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5"/>
      <c r="O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2:29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5"/>
      <c r="O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2:29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5"/>
      <c r="O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2:29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5"/>
      <c r="O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2:29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5"/>
      <c r="O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2:29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5"/>
      <c r="O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2:29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5"/>
      <c r="O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2:29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5"/>
      <c r="O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2:29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5"/>
      <c r="O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2:29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5"/>
      <c r="O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2:29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5"/>
      <c r="O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2:29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5"/>
      <c r="O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2:29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5"/>
      <c r="O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2:29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5"/>
      <c r="O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2:29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5"/>
      <c r="O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2:29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5"/>
      <c r="O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2:29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5"/>
      <c r="O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2:29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5"/>
      <c r="O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2:29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5"/>
      <c r="O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2:29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5"/>
      <c r="O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2:29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5"/>
      <c r="O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2:29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5"/>
      <c r="O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2:29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5"/>
      <c r="O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2:29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5"/>
      <c r="O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2:29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5"/>
      <c r="O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2:29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5"/>
      <c r="O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2:29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5"/>
      <c r="O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2:29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5"/>
      <c r="O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2:29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5"/>
      <c r="O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2:29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5"/>
      <c r="O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2:29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5"/>
      <c r="O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2:29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5"/>
      <c r="O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2:29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5"/>
      <c r="O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2:29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5"/>
      <c r="O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2:29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5"/>
      <c r="O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2:29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5"/>
      <c r="O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2:29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5"/>
      <c r="O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2:29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5"/>
      <c r="O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2:29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5"/>
      <c r="O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2:29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5"/>
      <c r="O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2:29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5"/>
      <c r="O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2:29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5"/>
      <c r="O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2:29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5"/>
      <c r="O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2:29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5"/>
      <c r="O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2:29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5"/>
      <c r="O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2:29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5"/>
      <c r="O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2:29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5"/>
      <c r="O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2:29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5"/>
      <c r="O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2:29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5"/>
      <c r="O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2:29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5"/>
      <c r="O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2:29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5"/>
      <c r="O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2:29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5"/>
      <c r="O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2:29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5"/>
      <c r="O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2:29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5"/>
      <c r="O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2:29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5"/>
      <c r="O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2:29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5"/>
      <c r="O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2:29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5"/>
      <c r="O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2:29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5"/>
      <c r="O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2:29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5"/>
      <c r="O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2:29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5"/>
      <c r="O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2:29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5"/>
      <c r="O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2:29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5"/>
      <c r="O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2:29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5"/>
      <c r="O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2:29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5"/>
      <c r="O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2:29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5"/>
      <c r="O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2:29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5"/>
      <c r="O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2:29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5"/>
      <c r="O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2:29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5"/>
      <c r="O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2:29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5"/>
      <c r="O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2:29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5"/>
      <c r="O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2:29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5"/>
      <c r="O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2:29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5"/>
      <c r="O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2:29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5"/>
      <c r="O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2:29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5"/>
      <c r="O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2:29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5"/>
      <c r="O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2:29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5"/>
      <c r="O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2:29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5"/>
      <c r="O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2:29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5"/>
      <c r="O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2:29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5"/>
      <c r="O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2:29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5"/>
      <c r="O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2:29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5"/>
      <c r="O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2:29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5"/>
      <c r="O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2:29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5"/>
      <c r="O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2:29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5"/>
      <c r="O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2:29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5"/>
      <c r="O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2:29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5"/>
      <c r="O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2:29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5"/>
      <c r="O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2:29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5"/>
      <c r="O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2:29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5"/>
      <c r="O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2:29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5"/>
      <c r="O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2:29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5"/>
      <c r="O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2:29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5"/>
      <c r="O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2:29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5"/>
      <c r="O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2:29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5"/>
      <c r="O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2:29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5"/>
      <c r="O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2:29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5"/>
      <c r="O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2:29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5"/>
      <c r="O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2:29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5"/>
      <c r="O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2:29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5"/>
      <c r="O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2:29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5"/>
      <c r="O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2:29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5"/>
      <c r="O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2:29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5"/>
      <c r="O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2:29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5"/>
      <c r="O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2:29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5"/>
      <c r="O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2:29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5"/>
      <c r="O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2:29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5"/>
      <c r="O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2:29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5"/>
      <c r="O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2:29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5"/>
      <c r="O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2:29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5"/>
      <c r="O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2:29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5"/>
      <c r="O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2:29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5"/>
      <c r="O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2:29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5"/>
      <c r="O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2:29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5"/>
      <c r="O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2:29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5"/>
      <c r="O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2:29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5"/>
      <c r="O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2:29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5"/>
      <c r="O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2:29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5"/>
      <c r="O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2:29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5"/>
      <c r="O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2:29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5"/>
      <c r="O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2:29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5"/>
      <c r="O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2:29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5"/>
      <c r="O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2:29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5"/>
      <c r="O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2:29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5"/>
      <c r="O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2:29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5"/>
      <c r="O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2:29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5"/>
      <c r="O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2:29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5"/>
      <c r="O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2:29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5"/>
      <c r="O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2:29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5"/>
      <c r="O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2:29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5"/>
      <c r="O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2:29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5"/>
      <c r="O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2:29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5"/>
      <c r="O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2:29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5"/>
      <c r="O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2:29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5"/>
      <c r="O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2:29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5"/>
      <c r="O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2:29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5"/>
      <c r="O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2:29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5"/>
      <c r="O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2:29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5"/>
      <c r="O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2:29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5"/>
      <c r="O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2:29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5"/>
      <c r="O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2:29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5"/>
      <c r="O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2:29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5"/>
      <c r="O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2:29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5"/>
      <c r="O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2:29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5"/>
      <c r="O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2:29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5"/>
      <c r="O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2:29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5"/>
      <c r="O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2:29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5"/>
      <c r="O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2:29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5"/>
      <c r="O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2:29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5"/>
      <c r="O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2:29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5"/>
      <c r="O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2:29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5"/>
      <c r="O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2:29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5"/>
      <c r="O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2:29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5"/>
      <c r="O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2:29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5"/>
      <c r="O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2:29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5"/>
      <c r="O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2:29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5"/>
      <c r="O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2:29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5"/>
      <c r="O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2:29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5"/>
      <c r="O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2:29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5"/>
      <c r="O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2:29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5"/>
      <c r="O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2:29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5"/>
      <c r="O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2:29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5"/>
      <c r="O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2:29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5"/>
      <c r="O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2:29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5"/>
      <c r="O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2:29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5"/>
      <c r="O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2:29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5"/>
      <c r="O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2:29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5"/>
      <c r="O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2:29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5"/>
      <c r="O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2:29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5"/>
      <c r="O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2:29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5"/>
      <c r="O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2:29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5"/>
      <c r="O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2:29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5"/>
      <c r="O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2:29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5"/>
      <c r="O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2:29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5"/>
      <c r="O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2:29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5"/>
      <c r="O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2:29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5"/>
      <c r="O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2:29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5"/>
      <c r="O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2:29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5"/>
      <c r="O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2:29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5"/>
      <c r="O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2:29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5"/>
      <c r="O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2:29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5"/>
      <c r="O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2:29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5"/>
      <c r="O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2:29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5"/>
      <c r="O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2:29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5"/>
      <c r="O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2:29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5"/>
      <c r="O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2:29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5"/>
      <c r="O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2:29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5"/>
      <c r="O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2:29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5"/>
      <c r="O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2:29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5"/>
      <c r="O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2:29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5"/>
      <c r="O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2:29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5"/>
      <c r="O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2:29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5"/>
      <c r="O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2:29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5"/>
      <c r="O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2:29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5"/>
      <c r="O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2:29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5"/>
      <c r="O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2:29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5"/>
      <c r="O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2:29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5"/>
      <c r="O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2:29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5"/>
      <c r="O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2:29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5"/>
      <c r="O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2:29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5"/>
      <c r="O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2:29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5"/>
      <c r="O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2:29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5"/>
      <c r="O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2:29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5"/>
      <c r="O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2:29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5"/>
      <c r="O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2:29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5"/>
      <c r="O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2:29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5"/>
      <c r="O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2:29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5"/>
      <c r="O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2:29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5"/>
      <c r="O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2:29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5"/>
      <c r="O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2:29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5"/>
      <c r="O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2:29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5"/>
      <c r="O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2:29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5"/>
      <c r="O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2:29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5"/>
      <c r="O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2:29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5"/>
      <c r="O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2:29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5"/>
      <c r="O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2:29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5"/>
      <c r="O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2:29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5"/>
      <c r="O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2:29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5"/>
      <c r="O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2:29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5"/>
      <c r="O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2:29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5"/>
      <c r="O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2:29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5"/>
      <c r="O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2:29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5"/>
      <c r="O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2:29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5"/>
      <c r="O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2:29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5"/>
      <c r="O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2:29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5"/>
      <c r="O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2:29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5"/>
      <c r="O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2:29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5"/>
      <c r="O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2:29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5"/>
      <c r="O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2:29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5"/>
      <c r="O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2:29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5"/>
      <c r="O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2:29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5"/>
      <c r="O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2:29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5"/>
      <c r="O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2:29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5"/>
      <c r="O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2:29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5"/>
      <c r="O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2:29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5"/>
      <c r="O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2:29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5"/>
      <c r="O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2:29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5"/>
      <c r="O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2:29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5"/>
      <c r="O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2:29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5"/>
      <c r="O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2:29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5"/>
      <c r="O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2:29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5"/>
      <c r="O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2:29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5"/>
      <c r="O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2:29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5"/>
      <c r="O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2:29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5"/>
      <c r="O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2:29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5"/>
      <c r="O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2:29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5"/>
      <c r="O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2:29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5"/>
      <c r="O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2:29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5"/>
      <c r="O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2:29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5"/>
      <c r="O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2:29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5"/>
      <c r="O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2:29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5"/>
      <c r="O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2:29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5"/>
      <c r="O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2:29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5"/>
      <c r="O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2:29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5"/>
      <c r="O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2:29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5"/>
      <c r="O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2:29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5"/>
      <c r="O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2:29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5"/>
      <c r="O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2:29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5"/>
      <c r="O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2:29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5"/>
      <c r="O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2:29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5"/>
      <c r="O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2:29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5"/>
      <c r="O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2:29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5"/>
      <c r="O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2:29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5"/>
      <c r="O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2:29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5"/>
      <c r="O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2:29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5"/>
      <c r="O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2:29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5"/>
      <c r="O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2:29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5"/>
      <c r="O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2:29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5"/>
      <c r="O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2:29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5"/>
      <c r="O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2:29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5"/>
      <c r="O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2:29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5"/>
      <c r="O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2:29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5"/>
      <c r="O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2:29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5"/>
      <c r="O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2:29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5"/>
      <c r="O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2:29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5"/>
      <c r="O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2:29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5"/>
      <c r="O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2:29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5"/>
      <c r="O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2:29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5"/>
      <c r="O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2:29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5"/>
      <c r="O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2:29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5"/>
      <c r="O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2:29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5"/>
      <c r="O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2:29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5"/>
      <c r="O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2:29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5"/>
      <c r="O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2:29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5"/>
      <c r="O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2:29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5"/>
      <c r="O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2:29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5"/>
      <c r="O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2:29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5"/>
      <c r="O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2:29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5"/>
      <c r="O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2:29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5"/>
      <c r="O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2:29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5"/>
      <c r="O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2:29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5"/>
      <c r="O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2:29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5"/>
      <c r="O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2:29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5"/>
      <c r="O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2:29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5"/>
      <c r="O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2:29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5"/>
      <c r="O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2:29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5"/>
      <c r="O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2:29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5"/>
      <c r="O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2:29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5"/>
      <c r="O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2:29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5"/>
      <c r="O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2:29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5"/>
      <c r="O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2:29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5"/>
      <c r="O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2:29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5"/>
      <c r="O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2:29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5"/>
      <c r="O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2:29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5"/>
      <c r="O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2:29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5"/>
      <c r="O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2:29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5"/>
      <c r="O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2:29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5"/>
      <c r="O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2:29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5"/>
      <c r="O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2:29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5"/>
      <c r="O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2:29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5"/>
      <c r="O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2:29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5"/>
      <c r="O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2:29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5"/>
      <c r="O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2:29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5"/>
      <c r="O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2:29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5"/>
      <c r="O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2:29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5"/>
      <c r="O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2:29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5"/>
      <c r="O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2:29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5"/>
      <c r="O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2:29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5"/>
      <c r="O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2:29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5"/>
      <c r="O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2:29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5"/>
      <c r="O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2:29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5"/>
      <c r="O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2:29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5"/>
      <c r="O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2:29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5"/>
      <c r="O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2:29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5"/>
      <c r="O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2:29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5"/>
      <c r="O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2:29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5"/>
      <c r="O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2:29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5"/>
      <c r="O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2:29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5"/>
      <c r="O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2:29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5"/>
      <c r="O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2:29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5"/>
      <c r="O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2:29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5"/>
      <c r="O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2:29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5"/>
      <c r="O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2:29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5"/>
      <c r="O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2:29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5"/>
      <c r="O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2:29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5"/>
      <c r="O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2:29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5"/>
      <c r="O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2:29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5"/>
      <c r="O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2:29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5"/>
      <c r="O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2:29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5"/>
      <c r="O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2:29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5"/>
      <c r="O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2:29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5"/>
      <c r="O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2:29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5"/>
      <c r="O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2:29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5"/>
      <c r="O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2:29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5"/>
      <c r="O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2:29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5"/>
      <c r="O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2:29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5"/>
      <c r="O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2:29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5"/>
      <c r="O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2:29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5"/>
      <c r="O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2:29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5"/>
      <c r="O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2:29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5"/>
      <c r="O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2:29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5"/>
      <c r="O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2:29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5"/>
      <c r="O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2:29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5"/>
      <c r="O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2:29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5"/>
      <c r="O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2:29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5"/>
      <c r="O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2:29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5"/>
      <c r="O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2:29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5"/>
      <c r="O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2:29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5"/>
      <c r="O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2:29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5"/>
      <c r="O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2:29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5"/>
      <c r="O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2:29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5"/>
      <c r="O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2:29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5"/>
      <c r="O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2:29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5"/>
      <c r="O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2:29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5"/>
      <c r="O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2:29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5"/>
      <c r="O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2:29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5"/>
      <c r="O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2:29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5"/>
      <c r="O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2:29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5"/>
      <c r="O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2:29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5"/>
      <c r="O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2:29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5"/>
      <c r="O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2:29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5"/>
      <c r="O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2:29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5"/>
      <c r="O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2:29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5"/>
      <c r="O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2:29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5"/>
      <c r="O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2:29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5"/>
      <c r="O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2:29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5"/>
      <c r="O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2:29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5"/>
      <c r="O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2:29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5"/>
      <c r="O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2:29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5"/>
      <c r="O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2:29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5"/>
      <c r="O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2:29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5"/>
      <c r="O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2:29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5"/>
      <c r="O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2:29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5"/>
      <c r="O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2:29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5"/>
      <c r="O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2:29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5"/>
      <c r="O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2:29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5"/>
      <c r="O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2:29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5"/>
      <c r="O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2:29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5"/>
      <c r="O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2:29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5"/>
      <c r="O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2:29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5"/>
      <c r="O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2:29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5"/>
      <c r="O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2:29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5"/>
      <c r="O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2:29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5"/>
      <c r="O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2:29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5"/>
      <c r="O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2:29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5"/>
      <c r="O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2:29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5"/>
      <c r="O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2:29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5"/>
      <c r="O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2:29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5"/>
      <c r="O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2:29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5"/>
      <c r="O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2:29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5"/>
      <c r="O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2:29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5"/>
      <c r="O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2:29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5"/>
      <c r="O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2:29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5"/>
      <c r="O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2:29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5"/>
      <c r="O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2:29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5"/>
      <c r="O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2:29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5"/>
      <c r="O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2:29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5"/>
      <c r="O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2:29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5"/>
      <c r="O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2:29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5"/>
      <c r="O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2:29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5"/>
      <c r="O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2:29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5"/>
      <c r="O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2:29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5"/>
      <c r="O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2:29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5"/>
      <c r="O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2:29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5"/>
      <c r="O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2:29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5"/>
      <c r="O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2:29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5"/>
      <c r="O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2:29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5"/>
      <c r="O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2:29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5"/>
      <c r="O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2:29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5"/>
      <c r="O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2:29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5"/>
      <c r="O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2:29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5"/>
      <c r="O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2:29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5"/>
      <c r="O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2:29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5"/>
      <c r="O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2:29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5"/>
      <c r="O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2:29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5"/>
      <c r="O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2:29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5"/>
      <c r="O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2:29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5"/>
      <c r="O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2:29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5"/>
      <c r="O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2:29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5"/>
      <c r="O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2:29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5"/>
      <c r="O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2:29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5"/>
      <c r="O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2:29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5"/>
      <c r="O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2:29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5"/>
      <c r="O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2:29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5"/>
      <c r="O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2:29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5"/>
      <c r="O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2:29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5"/>
      <c r="O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2:29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5"/>
      <c r="O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2:29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5"/>
      <c r="O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2:29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5"/>
      <c r="O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2:29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5"/>
      <c r="O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2:29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5"/>
      <c r="O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2:29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5"/>
      <c r="O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2:29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5"/>
      <c r="O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2:29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5"/>
      <c r="O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2:29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5"/>
      <c r="O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2:29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5"/>
      <c r="O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2:29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5"/>
      <c r="O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2:29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5"/>
      <c r="O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2:29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5"/>
      <c r="O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2:29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5"/>
      <c r="O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2:29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5"/>
      <c r="O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2:29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5"/>
      <c r="O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2:29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5"/>
      <c r="O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2:29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5"/>
      <c r="O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2:29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5"/>
      <c r="O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2:29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5"/>
      <c r="O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2:29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5"/>
      <c r="O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2:29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5"/>
      <c r="O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2:29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5"/>
      <c r="O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2:29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5"/>
      <c r="O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2:29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5"/>
      <c r="O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2:29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5"/>
      <c r="O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2:29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5"/>
      <c r="O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2:29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5"/>
      <c r="O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2:29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5"/>
      <c r="O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2:29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5"/>
      <c r="O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2:29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5"/>
      <c r="O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2:29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5"/>
      <c r="O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2:29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5"/>
      <c r="O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2:29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5"/>
      <c r="O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2:29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5"/>
      <c r="O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2:29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5"/>
      <c r="O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2:29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5"/>
      <c r="O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2:29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5"/>
      <c r="O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2:29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5"/>
      <c r="O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2:29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5"/>
      <c r="O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2:29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5"/>
      <c r="O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2:29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5"/>
      <c r="O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2:29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5"/>
      <c r="O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2:29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5"/>
      <c r="O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2:29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5"/>
      <c r="O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2:29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5"/>
      <c r="O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2:29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5"/>
      <c r="O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2:29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5"/>
      <c r="O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2:29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5"/>
      <c r="O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2:29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5"/>
      <c r="O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2:29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5"/>
      <c r="O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2:29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5"/>
      <c r="O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2:29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5"/>
      <c r="O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2:29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5"/>
      <c r="O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2:29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5"/>
      <c r="O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2:29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5"/>
      <c r="O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2:29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5"/>
      <c r="O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2:29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5"/>
      <c r="O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2:29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5"/>
      <c r="O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2:29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5"/>
      <c r="O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2:29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5"/>
      <c r="O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2:29" x14ac:dyDescent="0.2"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2:29" x14ac:dyDescent="0.2"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2:29" x14ac:dyDescent="0.2"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2:29" x14ac:dyDescent="0.2"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2:29" x14ac:dyDescent="0.2"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2:29" x14ac:dyDescent="0.2"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2:29" x14ac:dyDescent="0.2"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2:29" x14ac:dyDescent="0.2"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2:29" x14ac:dyDescent="0.2"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2:29" x14ac:dyDescent="0.2"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2:29" x14ac:dyDescent="0.2"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7:29" x14ac:dyDescent="0.2"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7:29" x14ac:dyDescent="0.2"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7:29" x14ac:dyDescent="0.2"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7:29" x14ac:dyDescent="0.2"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7:29" x14ac:dyDescent="0.2"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7:29" x14ac:dyDescent="0.2"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7:29" x14ac:dyDescent="0.2"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7:29" x14ac:dyDescent="0.2"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7:29" x14ac:dyDescent="0.2"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7:29" x14ac:dyDescent="0.2"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7:29" x14ac:dyDescent="0.2"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7:29" x14ac:dyDescent="0.2"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7:29" x14ac:dyDescent="0.2"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7:29" x14ac:dyDescent="0.2"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7:29" x14ac:dyDescent="0.2"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7:29" x14ac:dyDescent="0.2"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7:29" x14ac:dyDescent="0.2"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7:29" x14ac:dyDescent="0.2"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7:29" x14ac:dyDescent="0.2"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7:29" x14ac:dyDescent="0.2"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7:29" x14ac:dyDescent="0.2"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7:29" x14ac:dyDescent="0.2"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7:29" x14ac:dyDescent="0.2"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7:29" x14ac:dyDescent="0.2"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7:29" x14ac:dyDescent="0.2"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7:29" x14ac:dyDescent="0.2"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7:29" x14ac:dyDescent="0.2"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7:29" x14ac:dyDescent="0.2"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7:29" x14ac:dyDescent="0.2"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7:29" x14ac:dyDescent="0.2"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7:29" x14ac:dyDescent="0.2"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7:29" x14ac:dyDescent="0.2"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7:29" x14ac:dyDescent="0.2"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7:29" x14ac:dyDescent="0.2"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7:29" x14ac:dyDescent="0.2"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7:29" x14ac:dyDescent="0.2"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7:29" x14ac:dyDescent="0.2"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7:29" x14ac:dyDescent="0.2"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7:29" x14ac:dyDescent="0.2"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7:29" x14ac:dyDescent="0.2"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7:29" x14ac:dyDescent="0.2"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7:29" x14ac:dyDescent="0.2"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7:29" x14ac:dyDescent="0.2"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7:29" x14ac:dyDescent="0.2"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7:29" x14ac:dyDescent="0.2"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7:29" x14ac:dyDescent="0.2"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mergeCells count="27">
    <mergeCell ref="A90:A97"/>
    <mergeCell ref="A2:A9"/>
    <mergeCell ref="A10:A17"/>
    <mergeCell ref="A18:A25"/>
    <mergeCell ref="A26:A33"/>
    <mergeCell ref="A34:A41"/>
    <mergeCell ref="A42:A49"/>
    <mergeCell ref="A50:A57"/>
    <mergeCell ref="A58:A65"/>
    <mergeCell ref="A66:A73"/>
    <mergeCell ref="A74:A81"/>
    <mergeCell ref="A82:A89"/>
    <mergeCell ref="A98:A105"/>
    <mergeCell ref="A106:A113"/>
    <mergeCell ref="A114:A121"/>
    <mergeCell ref="A122:A129"/>
    <mergeCell ref="A138:A145"/>
    <mergeCell ref="A130:A137"/>
    <mergeCell ref="A210:A217"/>
    <mergeCell ref="A218:A225"/>
    <mergeCell ref="A226:A233"/>
    <mergeCell ref="A146:A153"/>
    <mergeCell ref="A154:A161"/>
    <mergeCell ref="A162:A177"/>
    <mergeCell ref="A178:A193"/>
    <mergeCell ref="A194:A201"/>
    <mergeCell ref="A202:A209"/>
  </mergeCells>
  <conditionalFormatting sqref="C2:O136 O137:O145 C146:O233">
    <cfRule type="cellIs" dxfId="3" priority="3" operator="equal">
      <formula>"X"</formula>
    </cfRule>
    <cfRule type="cellIs" dxfId="2" priority="4" operator="equal">
      <formula>"""X"""</formula>
    </cfRule>
  </conditionalFormatting>
  <conditionalFormatting sqref="R2:AC137 R146:AC233">
    <cfRule type="cellIs" dxfId="1" priority="2" operator="lessThan">
      <formula>40</formula>
    </cfRule>
  </conditionalFormatting>
  <conditionalFormatting sqref="AF2:AF234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Index</vt:lpstr>
      <vt:lpstr>Opening</vt:lpstr>
      <vt:lpstr>Latency</vt:lpstr>
      <vt:lpstr>Opening and Latency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Vieira Sugano</dc:creator>
  <cp:lastModifiedBy>Microsoft Office User</cp:lastModifiedBy>
  <dcterms:created xsi:type="dcterms:W3CDTF">2020-07-07T19:24:16Z</dcterms:created>
  <dcterms:modified xsi:type="dcterms:W3CDTF">2023-07-26T21:57:05Z</dcterms:modified>
</cp:coreProperties>
</file>