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Workbook________"/>
  <mc:AlternateContent xmlns:mc="http://schemas.openxmlformats.org/markup-compatibility/2006">
    <mc:Choice Requires="x15">
      <x15ac:absPath xmlns:x15ac="http://schemas.microsoft.com/office/spreadsheetml/2010/11/ac" url="C:\Users\cbt-s\OneDrive\Рабочий стол\Тестировщик ПО\"/>
    </mc:Choice>
  </mc:AlternateContent>
  <xr:revisionPtr revIDLastSave="0" documentId="13_ncr:1_{946BD33C-7C56-416A-8D6E-D8190B942892}" xr6:coauthVersionLast="45" xr6:coauthVersionMax="45" xr10:uidLastSave="{00000000-0000-0000-0000-000000000000}"/>
  <bookViews>
    <workbookView xWindow="-120" yWindow="-120" windowWidth="29040" windowHeight="15840" tabRatio="682" firstSheet="1" activeTab="1" xr2:uid="{00000000-000D-0000-FFFF-FFFF00000000}"/>
  </bookViews>
  <sheets>
    <sheet name="Sheet1" sheetId="6" state="hidden" r:id="rId1"/>
    <sheet name="Template" sheetId="23" r:id="rId2"/>
  </sheets>
  <definedNames>
    <definedName name="Result">Sheet1!$B$2:$B$4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23" l="1"/>
  <c r="B10" i="23"/>
  <c r="B11" i="23"/>
  <c r="B12" i="23"/>
  <c r="B13" i="23"/>
  <c r="B14" i="23"/>
  <c r="B16" i="23"/>
  <c r="T2" i="23"/>
  <c r="T1" i="23"/>
  <c r="R2" i="23"/>
  <c r="R1" i="23"/>
  <c r="E23" i="23"/>
  <c r="L1" i="23"/>
  <c r="L2" i="23"/>
  <c r="E21" i="23"/>
  <c r="P2" i="23"/>
  <c r="N2" i="23"/>
  <c r="P1" i="23"/>
  <c r="N1" i="23"/>
</calcChain>
</file>

<file path=xl/sharedStrings.xml><?xml version="1.0" encoding="utf-8"?>
<sst xmlns="http://schemas.openxmlformats.org/spreadsheetml/2006/main" count="66" uniqueCount="55">
  <si>
    <t>passed</t>
  </si>
  <si>
    <t>failed</t>
  </si>
  <si>
    <t>№</t>
  </si>
  <si>
    <t>Total Automation Test</t>
  </si>
  <si>
    <t>Firefox</t>
  </si>
  <si>
    <t>Post-release tests</t>
  </si>
  <si>
    <t>IE 11</t>
  </si>
  <si>
    <t>Дата</t>
  </si>
  <si>
    <t>Билд</t>
  </si>
  <si>
    <t>Браузер</t>
  </si>
  <si>
    <t>Общее количество тестов</t>
  </si>
  <si>
    <t xml:space="preserve">Приоритет </t>
  </si>
  <si>
    <t>Автоматизирвоано</t>
  </si>
  <si>
    <t>Общее Failed</t>
  </si>
  <si>
    <t>Общее Passed</t>
  </si>
  <si>
    <t>Название теста</t>
  </si>
  <si>
    <t>Шаги</t>
  </si>
  <si>
    <t>Ожидаемый результат</t>
  </si>
  <si>
    <t>задача</t>
  </si>
  <si>
    <t>Функциональная группа</t>
  </si>
  <si>
    <t>Подход</t>
  </si>
  <si>
    <t xml:space="preserve">Результат
</t>
  </si>
  <si>
    <t>Форма авторизации</t>
  </si>
  <si>
    <t>Позиивный вход на сайт с помощью E-mail</t>
  </si>
  <si>
    <t>Тест выхода с сайта</t>
  </si>
  <si>
    <t>Войти на сайт любым способом;
Нажать "выйти" в правом верхнем углу;</t>
  </si>
  <si>
    <t>Позитивный вход с помощью номера телефона</t>
  </si>
  <si>
    <t>Вход с путыми полями</t>
  </si>
  <si>
    <t>Вход с логином из БД и не корректным паролем</t>
  </si>
  <si>
    <t>Вход не осуществлен под полем  "пароль" появились предупреждающие надписи красного цвета</t>
  </si>
  <si>
    <t>Вход с телефоном из БД и не корректным паролем</t>
  </si>
  <si>
    <t>Перейти на сайт ulmmart.ru;
Нажать  кнопку "вход" в правом верхнем углу;
Поля "логин" ввести логин из БД;
В поле "пароль" ввести не существующий пароль;
Пройти капчу;
Нажать кнопку "Войти";</t>
  </si>
  <si>
    <t>Проверка функции "забыли пароль" с использованием номера телефона пользователя</t>
  </si>
  <si>
    <t>Перейти на сайт vk.com;
Ввести E-mail : yuron@mail.ru;
Ввести пароль: 123456;
Нажать кнопку "Войти";</t>
  </si>
  <si>
    <t>Осуществлен переход на главную страницу сайта.</t>
  </si>
  <si>
    <t>Перейти на сайт vk.com;
Ввести телефон: +79119119999;
Ввести пароль: 123456;
Нажать кнопку "Войти";</t>
  </si>
  <si>
    <t>Осуществлен переход на страницу регистрации и входа.</t>
  </si>
  <si>
    <t>Перейти на сайт vk.com;
Ввести E-mail : yuron@mail.ru;
Ввести пароль: 123456;
Нажать на клавиатуре кнопку  "ENTER";</t>
  </si>
  <si>
    <t>Позиивный вход на сайт с помощью телефона при нажатии кнопки в ENTER в качестве входа.</t>
  </si>
  <si>
    <t>Позиивный вход на сайт с помощью E-mail при нажатии кнопки ENTER в качестве входа.</t>
  </si>
  <si>
    <t>Перейти на сайт vk.com;
Ввести телефон: +79119119999;
Ввести пароль: 123456;
Нажать на клавиатуре кнопку  "ENTER";</t>
  </si>
  <si>
    <t>Перейти на сайт vk.com;
Поля "логин" и "пароль" оставить пустыми;
Нажать кнопку "Войти";</t>
  </si>
  <si>
    <t>Вход не осуществлен поле "логин" и "пароль" остались незоплненные и система предлагает их ввести из БД;</t>
  </si>
  <si>
    <t xml:space="preserve">Перейти на сайт vk.com;
Ввести E-mail : yuron@mail.ru;
Ввести пароль: 123456;
Нажать кнопку "Войти";
Пройти "капчу";
</t>
  </si>
  <si>
    <t>Вход с некоректным E-Mail и не корректным паролем</t>
  </si>
  <si>
    <t xml:space="preserve">Перейти на сайт vk.com;
Ввести E-mail : 123568@mail.ru;
Ввести пароль: 12345689525;
Нажать кнопку "Войти";
Пройти "капчу";
</t>
  </si>
  <si>
    <t>Вход не осуществлен поле с "логином" отображает  "yuron@mail.ru", а "пароль" осталось незаполненное и на странице отображается информация с отсутсвием пароля в БД;</t>
  </si>
  <si>
    <t>Вход не осуществлен поле  "телефон или Email" воспринимает как корректное из БД, поле "пароль" осталось пустым и на странице отображается информация с отсутсвием пароля в БД;</t>
  </si>
  <si>
    <t>Вход с Email из БД и не корректным паролем</t>
  </si>
  <si>
    <t xml:space="preserve">Перейти на сайт vk.com;
Ввести телефон +7 911 9964577;
Ввести пароль: 123456;
Нажать кнопку "Войти";
Пройти "капчу";
</t>
  </si>
  <si>
    <t xml:space="preserve">Перейти на сайт vk.com;
Начажть кнопку "забыли пароль";
Ввести Email: yuronsen@mail.ru;
Нажать кнопку "далее";
Пройти "капчу";
Ввести фамилию из базы данных зарегистрированной страницы профиля: Иванов;
Нажать кнопку "далее";
Подтвердить вход икомой страницы пользователя из БД нажав кнопку "да, это нужная страница";
На всплывающем окне "У Вас есть устройства, на которых выполнен вход на указанную страницу?" выбрать кнопку "нет";
На вкладке ввести номер телефона из БД +7 911 9964577;
Ввести код "123456";
Нажать кнопку "ввод";
</t>
  </si>
  <si>
    <t xml:space="preserve">Перейти на сайт vk.com;
Начажть кнопку "забыли пароль";
Ввести номер телефона: +7 911 9969199;
Нажать кнопку "вход";
Нажать кнопку "далее";
Пройти "капчу";
Ввести фамилию из базы данных зарегистрированной страницы профиля: Иванов;
Нажать кнопку "далее";
Подтвердить вход икомой страницы пользователя из БД нажав кнопку "да, это нужная страница";
На всплывающем окне "У Вас есть устройства, на которых выполнен вход на указанную страницу?" выбрать кнопку "да, есть";
Ввести код "123456";
Нажать кнопку "вход";
</t>
  </si>
  <si>
    <t xml:space="preserve">Перейти на сайт vk.com;
Начажть кнопку "забыли пароль";
Ввести номер телефона: +7 911 9969199;
Нажать кнопку "ввод";
Нажать кнопку "далее";
Пройти "капчу";
Ввести фамилию из базы данных зарегистрированной страницы профиля: Иванов;
Нажать кнопку "далее";
Подтвердить вход икомой страницы пользователя из БД нажав кнопку "да, это нужная страница";
На всплывающем окне "У Вас есть устройства, на которых выполнен вход на указанную страницу?" выбрать кнопку "нет";
Ввести код "123456";
Нажать кнопку "вход";
</t>
  </si>
  <si>
    <t xml:space="preserve">Проверка функции "забыли пароль" с  использованием E-Mail пользователя </t>
  </si>
  <si>
    <t>Проверка функции "забыли пароль" с телефоном пользователя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</si>
</sst>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Verdana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1"/>
      <name val="Verdana"/>
      <family val="2"/>
      <charset val="204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Verdana"/>
      <family val="2"/>
      <charset val="204"/>
    </font>
    <font>
      <b/>
      <sz val="10"/>
      <color theme="0"/>
      <name val="Verdana"/>
      <family val="2"/>
      <charset val="204"/>
    </font>
    <font>
      <b/>
      <sz val="14"/>
      <color theme="1"/>
      <name val="Calibri (Основной текст)"/>
    </font>
    <font>
      <sz val="10"/>
      <color theme="0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0" xfId="0" applyFont="1"/>
    <xf numFmtId="0" fontId="6" fillId="0" borderId="1" xfId="0" applyFont="1" applyBorder="1"/>
    <xf numFmtId="0" fontId="0" fillId="0" borderId="2" xfId="0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textRotation="90" wrapTex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7" fillId="2" borderId="0" xfId="0" applyFont="1" applyFill="1" applyAlignment="1">
      <alignment horizontal="right" vertical="top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3" fillId="2" borderId="0" xfId="0" applyFont="1" applyFill="1" applyAlignment="1">
      <alignment horizontal="right" vertical="top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9" fillId="0" borderId="1" xfId="0" applyNumberFormat="1" applyFont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6" fillId="0" borderId="0" xfId="0" applyFont="1" applyBorder="1"/>
    <xf numFmtId="0" fontId="0" fillId="0" borderId="0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textRotation="90" wrapText="1"/>
    </xf>
    <xf numFmtId="0" fontId="13" fillId="3" borderId="4" xfId="0" applyFont="1" applyFill="1" applyBorder="1" applyAlignment="1">
      <alignment horizontal="center" vertical="center" textRotation="90" wrapText="1"/>
    </xf>
    <xf numFmtId="0" fontId="11" fillId="3" borderId="4" xfId="0" applyFont="1" applyFill="1" applyBorder="1" applyAlignment="1">
      <alignment horizontal="center" vertical="center" textRotation="90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 wrapText="1"/>
    </xf>
    <xf numFmtId="0" fontId="11" fillId="3" borderId="3" xfId="0" applyFont="1" applyFill="1" applyBorder="1" applyAlignment="1">
      <alignment horizontal="center" vertical="top" textRotation="90" wrapText="1"/>
    </xf>
    <xf numFmtId="0" fontId="11" fillId="3" borderId="4" xfId="0" applyFont="1" applyFill="1" applyBorder="1" applyAlignment="1">
      <alignment horizontal="center" vertical="top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1"/>
  <dimension ref="B2:B4"/>
  <sheetViews>
    <sheetView workbookViewId="0">
      <selection activeCell="G3" sqref="G3"/>
    </sheetView>
  </sheetViews>
  <sheetFormatPr defaultColWidth="8.85546875" defaultRowHeight="15"/>
  <cols>
    <col min="5" max="5" width="31.140625" customWidth="1"/>
  </cols>
  <sheetData>
    <row r="2" spans="2:2">
      <c r="B2" s="4" t="s">
        <v>0</v>
      </c>
    </row>
    <row r="3" spans="2:2">
      <c r="B3" s="4" t="s">
        <v>1</v>
      </c>
    </row>
    <row r="4" spans="2:2">
      <c r="B4" s="4"/>
    </row>
  </sheetData>
  <dataValidations count="3">
    <dataValidation type="list" allowBlank="1" showInputMessage="1" showErrorMessage="1" sqref="C4 F2" xr:uid="{00000000-0002-0000-0000-000000000000}">
      <formula1>$B$2:$B$4</formula1>
    </dataValidation>
    <dataValidation type="list" showInputMessage="1" showErrorMessage="1" sqref="B2:B4 E6 K3" xr:uid="{00000000-0002-0000-0000-000001000000}">
      <formula1>Result</formula1>
    </dataValidation>
    <dataValidation type="list" allowBlank="1" showInputMessage="1" showErrorMessage="1" sqref="G3" xr:uid="{00000000-0002-0000-0000-000002000000}">
      <formula1>#REF!</formula1>
    </dataValidation>
  </dataValidations>
  <pageMargins left="0.75" right="0.75" top="1" bottom="1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___5"/>
  <dimension ref="A1:Z39"/>
  <sheetViews>
    <sheetView tabSelected="1" zoomScale="80" zoomScaleNormal="80" zoomScalePageLayoutView="130" workbookViewId="0">
      <pane xSplit="11" ySplit="7" topLeftCell="L17" activePane="bottomRight" state="frozen"/>
      <selection pane="topRight" activeCell="J1" sqref="J1"/>
      <selection pane="bottomLeft" activeCell="A8" sqref="A8"/>
      <selection pane="bottomRight" activeCell="F15" sqref="F15"/>
    </sheetView>
  </sheetViews>
  <sheetFormatPr defaultColWidth="8.85546875" defaultRowHeight="15"/>
  <cols>
    <col min="1" max="1" width="2.85546875" customWidth="1"/>
    <col min="2" max="2" width="3.42578125" customWidth="1"/>
    <col min="3" max="3" width="22.140625" customWidth="1"/>
    <col min="4" max="4" width="39.28515625" customWidth="1"/>
    <col min="5" max="5" width="49.28515625" customWidth="1"/>
    <col min="6" max="6" width="41.140625" customWidth="1"/>
    <col min="7" max="7" width="9.42578125" customWidth="1"/>
    <col min="8" max="8" width="3.7109375" customWidth="1"/>
    <col min="9" max="9" width="5.42578125" customWidth="1"/>
    <col min="10" max="10" width="1.140625" hidden="1" customWidth="1"/>
    <col min="11" max="11" width="2.140625" customWidth="1"/>
    <col min="12" max="12" width="15.85546875" customWidth="1"/>
    <col min="13" max="13" width="2.140625" customWidth="1"/>
    <col min="14" max="14" width="13.28515625" customWidth="1"/>
    <col min="15" max="15" width="2.140625" customWidth="1"/>
    <col min="16" max="16" width="13.42578125" customWidth="1"/>
    <col min="17" max="17" width="2.42578125" customWidth="1"/>
    <col min="18" max="18" width="13.42578125" customWidth="1"/>
    <col min="19" max="19" width="2.42578125" customWidth="1"/>
    <col min="20" max="20" width="13.28515625" customWidth="1"/>
    <col min="21" max="21" width="2.42578125" customWidth="1"/>
  </cols>
  <sheetData>
    <row r="1" spans="1:26">
      <c r="A1" s="11"/>
      <c r="B1" s="7"/>
      <c r="C1" s="7"/>
      <c r="D1" s="7"/>
      <c r="E1" s="7"/>
      <c r="F1" s="7"/>
      <c r="G1" s="7"/>
      <c r="H1" s="7"/>
      <c r="I1" s="7"/>
      <c r="J1" s="12" t="s">
        <v>13</v>
      </c>
      <c r="K1" s="10"/>
      <c r="L1" s="13">
        <f>COUNTIF(L$8:L$20,"failed")</f>
        <v>0</v>
      </c>
      <c r="M1" s="10"/>
      <c r="N1" s="13">
        <f>COUNTIF(N$8:N$32,"failed")</f>
        <v>0</v>
      </c>
      <c r="O1" s="10"/>
      <c r="P1" s="13">
        <f>COUNTIF(P$8:P$32,"failed")</f>
        <v>0</v>
      </c>
      <c r="Q1" s="10"/>
      <c r="R1" s="13">
        <f>COUNTIF(R$8:R$32,"failed")</f>
        <v>0</v>
      </c>
      <c r="S1" s="10"/>
      <c r="T1" s="13">
        <f>COUNTIF(T$8:T$32,"failed")</f>
        <v>0</v>
      </c>
      <c r="U1" s="10"/>
      <c r="V1" s="2"/>
      <c r="W1" s="2"/>
      <c r="X1" s="2"/>
      <c r="Y1" s="2"/>
      <c r="Z1" s="2"/>
    </row>
    <row r="2" spans="1:26">
      <c r="A2" s="11"/>
      <c r="B2" s="7"/>
      <c r="C2" s="7"/>
      <c r="D2" s="7"/>
      <c r="E2" s="7"/>
      <c r="F2" s="7"/>
      <c r="G2" s="7"/>
      <c r="H2" s="7"/>
      <c r="I2" s="7"/>
      <c r="J2" s="12" t="s">
        <v>14</v>
      </c>
      <c r="K2" s="10"/>
      <c r="L2" s="14">
        <f>COUNTIF(L$8:L$20,"passed")</f>
        <v>0</v>
      </c>
      <c r="M2" s="10"/>
      <c r="N2" s="14">
        <f>COUNTIF(N$8:N$20,"passed")</f>
        <v>0</v>
      </c>
      <c r="O2" s="10"/>
      <c r="P2" s="14">
        <f>COUNTIF(P$8:P$20,"passed")</f>
        <v>0</v>
      </c>
      <c r="Q2" s="10"/>
      <c r="R2" s="14">
        <f>COUNTIF(R$8:R$20,"passed")</f>
        <v>0</v>
      </c>
      <c r="S2" s="10"/>
      <c r="T2" s="14">
        <f>COUNTIF(T$8:T$20,"passed")</f>
        <v>0</v>
      </c>
      <c r="U2" s="10"/>
      <c r="V2" s="2"/>
      <c r="W2" s="2"/>
      <c r="X2" s="2"/>
      <c r="Y2" s="2"/>
      <c r="Z2" s="2"/>
    </row>
    <row r="3" spans="1:26">
      <c r="A3" s="11"/>
      <c r="B3" s="7"/>
      <c r="C3" s="7"/>
      <c r="D3" s="7"/>
      <c r="E3" s="7"/>
      <c r="F3" s="7"/>
      <c r="G3" s="7"/>
      <c r="H3" s="7"/>
      <c r="I3" s="7"/>
      <c r="J3" s="15" t="s">
        <v>7</v>
      </c>
      <c r="K3" s="10"/>
      <c r="L3" s="19"/>
      <c r="M3" s="10"/>
      <c r="N3" s="19"/>
      <c r="O3" s="10"/>
      <c r="P3" s="19"/>
      <c r="Q3" s="10"/>
      <c r="R3" s="19"/>
      <c r="S3" s="10"/>
      <c r="T3" s="19"/>
      <c r="U3" s="10"/>
      <c r="V3" s="2"/>
      <c r="W3" s="2"/>
      <c r="X3" s="2"/>
      <c r="Y3" s="2"/>
      <c r="Z3" s="2"/>
    </row>
    <row r="4" spans="1:26">
      <c r="A4" s="11"/>
      <c r="B4" s="7"/>
      <c r="C4" s="7"/>
      <c r="D4" s="7"/>
      <c r="E4" s="7"/>
      <c r="F4" s="7"/>
      <c r="G4" s="7"/>
      <c r="H4" s="7"/>
      <c r="I4" s="7"/>
      <c r="J4" s="15" t="s">
        <v>8</v>
      </c>
      <c r="K4" s="10"/>
      <c r="L4" s="16"/>
      <c r="M4" s="10"/>
      <c r="O4" s="10"/>
      <c r="Q4" s="10"/>
      <c r="S4" s="10"/>
      <c r="U4" s="10"/>
      <c r="V4" s="2"/>
      <c r="W4" s="2"/>
      <c r="X4" s="2"/>
      <c r="Y4" s="2"/>
      <c r="Z4" s="2"/>
    </row>
    <row r="5" spans="1:26" ht="26.1" customHeight="1">
      <c r="A5" s="11"/>
      <c r="B5" s="7"/>
      <c r="C5" s="7"/>
      <c r="D5" s="7"/>
      <c r="E5" s="7"/>
      <c r="F5" s="7"/>
      <c r="G5" s="7"/>
      <c r="H5" s="7"/>
      <c r="I5" s="7"/>
      <c r="J5" s="15" t="s">
        <v>9</v>
      </c>
      <c r="K5" s="10"/>
      <c r="L5" s="16" t="s">
        <v>4</v>
      </c>
      <c r="M5" s="10"/>
      <c r="N5" s="16" t="s">
        <v>4</v>
      </c>
      <c r="O5" s="10"/>
      <c r="P5" s="16" t="s">
        <v>4</v>
      </c>
      <c r="Q5" s="10"/>
      <c r="R5" s="16" t="s">
        <v>6</v>
      </c>
      <c r="S5" s="10"/>
      <c r="T5" s="16" t="s">
        <v>4</v>
      </c>
      <c r="U5" s="10"/>
      <c r="V5" s="2"/>
      <c r="W5" s="2"/>
      <c r="X5" s="2"/>
      <c r="Y5" s="2"/>
      <c r="Z5" s="2"/>
    </row>
    <row r="6" spans="1:26" ht="27" customHeight="1">
      <c r="A6" s="11"/>
      <c r="B6" s="29" t="s">
        <v>2</v>
      </c>
      <c r="C6" s="34" t="s">
        <v>19</v>
      </c>
      <c r="D6" s="30" t="s">
        <v>15</v>
      </c>
      <c r="E6" s="29" t="s">
        <v>20</v>
      </c>
      <c r="F6" s="29"/>
      <c r="G6" s="34" t="s">
        <v>18</v>
      </c>
      <c r="H6" s="31" t="s">
        <v>11</v>
      </c>
      <c r="I6" s="31" t="s">
        <v>12</v>
      </c>
      <c r="J6" s="37"/>
      <c r="K6" s="8"/>
      <c r="L6" s="36" t="s">
        <v>21</v>
      </c>
      <c r="M6" s="10"/>
      <c r="N6" s="36" t="s">
        <v>21</v>
      </c>
      <c r="O6" s="10"/>
      <c r="P6" s="36"/>
      <c r="Q6" s="10"/>
      <c r="R6" s="36"/>
      <c r="S6" s="10"/>
      <c r="T6" s="36"/>
      <c r="U6" s="10"/>
      <c r="V6" s="2"/>
      <c r="W6" s="2"/>
      <c r="X6" s="2"/>
      <c r="Y6" s="2"/>
      <c r="Z6" s="2"/>
    </row>
    <row r="7" spans="1:26" ht="107.25" customHeight="1">
      <c r="A7" s="11"/>
      <c r="B7" s="29"/>
      <c r="C7" s="35"/>
      <c r="D7" s="30"/>
      <c r="E7" s="21" t="s">
        <v>16</v>
      </c>
      <c r="F7" s="21" t="s">
        <v>17</v>
      </c>
      <c r="G7" s="35"/>
      <c r="H7" s="32"/>
      <c r="I7" s="33"/>
      <c r="J7" s="38"/>
      <c r="K7" s="8"/>
      <c r="L7" s="36"/>
      <c r="M7" s="10"/>
      <c r="N7" s="36"/>
      <c r="O7" s="10"/>
      <c r="P7" s="36"/>
      <c r="Q7" s="10"/>
      <c r="R7" s="36"/>
      <c r="S7" s="10"/>
      <c r="T7" s="36"/>
      <c r="U7" s="10"/>
      <c r="V7" s="2"/>
      <c r="W7" s="2"/>
      <c r="X7" s="2"/>
      <c r="Y7" s="2"/>
      <c r="Z7" s="2"/>
    </row>
    <row r="8" spans="1:26" ht="108" customHeight="1">
      <c r="A8" s="11"/>
      <c r="B8" s="3">
        <v>1</v>
      </c>
      <c r="C8" s="25" t="s">
        <v>22</v>
      </c>
      <c r="D8" s="3" t="s">
        <v>23</v>
      </c>
      <c r="E8" s="6" t="s">
        <v>33</v>
      </c>
      <c r="F8" s="3" t="s">
        <v>34</v>
      </c>
      <c r="G8" s="17"/>
      <c r="H8" s="17"/>
      <c r="I8" s="18"/>
      <c r="J8" s="17"/>
      <c r="K8" s="9"/>
      <c r="L8" s="5"/>
      <c r="M8" s="10"/>
      <c r="N8" s="5"/>
      <c r="O8" s="10"/>
      <c r="P8" s="5"/>
      <c r="Q8" s="10"/>
      <c r="R8" s="5"/>
      <c r="S8" s="10"/>
      <c r="T8" s="5"/>
      <c r="U8" s="10"/>
      <c r="V8" s="2"/>
      <c r="W8" s="2"/>
      <c r="X8" s="2"/>
      <c r="Y8" s="2"/>
      <c r="Z8" s="2"/>
    </row>
    <row r="9" spans="1:26" ht="111" customHeight="1">
      <c r="A9" s="11"/>
      <c r="B9" s="3">
        <f>B8+1</f>
        <v>2</v>
      </c>
      <c r="C9" s="3"/>
      <c r="D9" s="3" t="s">
        <v>26</v>
      </c>
      <c r="E9" s="6" t="s">
        <v>35</v>
      </c>
      <c r="F9" s="3" t="s">
        <v>34</v>
      </c>
      <c r="G9" s="3"/>
      <c r="H9" s="17"/>
      <c r="I9" s="18"/>
      <c r="J9" s="17"/>
      <c r="K9" s="9"/>
      <c r="L9" s="5"/>
      <c r="M9" s="10"/>
      <c r="N9" s="5"/>
      <c r="O9" s="10"/>
      <c r="P9" s="5"/>
      <c r="Q9" s="10"/>
      <c r="R9" s="5"/>
      <c r="S9" s="10"/>
      <c r="T9" s="5"/>
      <c r="U9" s="10"/>
      <c r="V9" s="2"/>
      <c r="W9" s="2"/>
      <c r="X9" s="2"/>
      <c r="Y9" s="2"/>
      <c r="Z9" s="2"/>
    </row>
    <row r="10" spans="1:26" ht="111" customHeight="1">
      <c r="A10" s="11"/>
      <c r="B10" s="3">
        <f t="shared" ref="B10:B14" si="0">B9+1</f>
        <v>3</v>
      </c>
      <c r="C10" s="3"/>
      <c r="D10" s="3" t="s">
        <v>39</v>
      </c>
      <c r="E10" s="6" t="s">
        <v>37</v>
      </c>
      <c r="F10" s="3" t="s">
        <v>34</v>
      </c>
      <c r="G10" s="3"/>
      <c r="H10" s="17"/>
      <c r="I10" s="18"/>
      <c r="J10" s="17"/>
      <c r="K10" s="9"/>
      <c r="L10" s="5"/>
      <c r="M10" s="10"/>
      <c r="N10" s="5"/>
      <c r="O10" s="10"/>
      <c r="P10" s="5"/>
      <c r="Q10" s="10"/>
      <c r="R10" s="5"/>
      <c r="S10" s="10"/>
      <c r="T10" s="5"/>
      <c r="U10" s="10"/>
      <c r="V10" s="2"/>
      <c r="W10" s="2"/>
      <c r="X10" s="2"/>
      <c r="Y10" s="2"/>
      <c r="Z10" s="2"/>
    </row>
    <row r="11" spans="1:26" ht="111" customHeight="1">
      <c r="A11" s="11"/>
      <c r="B11" s="3">
        <f t="shared" si="0"/>
        <v>4</v>
      </c>
      <c r="C11" s="3"/>
      <c r="D11" s="3" t="s">
        <v>38</v>
      </c>
      <c r="E11" s="6" t="s">
        <v>40</v>
      </c>
      <c r="F11" s="3" t="s">
        <v>34</v>
      </c>
      <c r="G11" s="3"/>
      <c r="H11" s="17"/>
      <c r="I11" s="18"/>
      <c r="J11" s="17"/>
      <c r="K11" s="9"/>
      <c r="L11" s="5"/>
      <c r="M11" s="10"/>
      <c r="N11" s="5"/>
      <c r="O11" s="10"/>
      <c r="P11" s="5"/>
      <c r="Q11" s="10"/>
      <c r="R11" s="5"/>
      <c r="S11" s="10"/>
      <c r="T11" s="5"/>
      <c r="U11" s="10"/>
      <c r="V11" s="2"/>
      <c r="W11" s="2"/>
      <c r="X11" s="2"/>
      <c r="Y11" s="2"/>
      <c r="Z11" s="2"/>
    </row>
    <row r="12" spans="1:26" ht="41.25" customHeight="1">
      <c r="A12" s="11"/>
      <c r="B12" s="3">
        <f t="shared" si="0"/>
        <v>5</v>
      </c>
      <c r="C12" s="3"/>
      <c r="D12" s="3" t="s">
        <v>24</v>
      </c>
      <c r="E12" s="6" t="s">
        <v>25</v>
      </c>
      <c r="F12" s="3" t="s">
        <v>36</v>
      </c>
      <c r="G12" s="3"/>
      <c r="H12" s="17"/>
      <c r="I12" s="24"/>
      <c r="J12" s="17"/>
      <c r="K12" s="9"/>
      <c r="L12" s="5"/>
      <c r="M12" s="10"/>
      <c r="N12" s="5"/>
      <c r="O12" s="10"/>
      <c r="P12" s="5"/>
      <c r="Q12" s="10"/>
      <c r="R12" s="5"/>
      <c r="S12" s="10"/>
      <c r="T12" s="5"/>
      <c r="U12" s="10"/>
      <c r="V12" s="2"/>
      <c r="W12" s="2"/>
      <c r="X12" s="2"/>
      <c r="Y12" s="2"/>
      <c r="Z12" s="2"/>
    </row>
    <row r="13" spans="1:26" ht="268.5" customHeight="1">
      <c r="A13" s="11"/>
      <c r="B13" s="3">
        <f t="shared" si="0"/>
        <v>6</v>
      </c>
      <c r="C13" s="23"/>
      <c r="D13" s="3" t="s">
        <v>32</v>
      </c>
      <c r="E13" s="6" t="s">
        <v>51</v>
      </c>
      <c r="F13" s="3" t="s">
        <v>34</v>
      </c>
      <c r="G13" s="23"/>
      <c r="H13" s="26"/>
      <c r="I13" s="28"/>
      <c r="J13" s="26"/>
      <c r="K13" s="9"/>
      <c r="L13" s="27"/>
      <c r="M13" s="10"/>
      <c r="N13" s="27"/>
      <c r="O13" s="10"/>
      <c r="P13" s="27"/>
      <c r="Q13" s="10"/>
      <c r="R13" s="27"/>
      <c r="S13" s="10"/>
      <c r="T13" s="27"/>
      <c r="U13" s="10"/>
      <c r="V13" s="2"/>
      <c r="W13" s="2"/>
      <c r="X13" s="2"/>
      <c r="Y13" s="2"/>
      <c r="Z13" s="2"/>
    </row>
    <row r="14" spans="1:26" ht="272.25" customHeight="1">
      <c r="A14" s="11"/>
      <c r="B14" s="3">
        <f t="shared" si="0"/>
        <v>7</v>
      </c>
      <c r="C14" s="23"/>
      <c r="D14" s="3" t="s">
        <v>53</v>
      </c>
      <c r="E14" s="6" t="s">
        <v>50</v>
      </c>
      <c r="F14" s="3" t="s">
        <v>34</v>
      </c>
      <c r="G14" s="23"/>
      <c r="H14" s="26"/>
      <c r="I14" s="28"/>
      <c r="J14" s="26"/>
      <c r="K14" s="9"/>
      <c r="L14" s="27"/>
      <c r="M14" s="10"/>
      <c r="N14" s="27"/>
      <c r="O14" s="10"/>
      <c r="P14" s="27"/>
      <c r="Q14" s="10"/>
      <c r="R14" s="27"/>
      <c r="S14" s="10"/>
      <c r="T14" s="27"/>
      <c r="U14" s="10"/>
      <c r="V14" s="2"/>
      <c r="W14" s="2"/>
      <c r="X14" s="2"/>
      <c r="Y14" s="2"/>
      <c r="Z14" s="2"/>
    </row>
    <row r="15" spans="1:26" ht="255" customHeight="1">
      <c r="A15" s="11"/>
      <c r="B15" s="3"/>
      <c r="C15" s="23"/>
      <c r="D15" s="3" t="s">
        <v>54</v>
      </c>
      <c r="E15" s="6" t="s">
        <v>52</v>
      </c>
      <c r="F15" s="3" t="s">
        <v>34</v>
      </c>
      <c r="G15" s="23"/>
      <c r="H15" s="26"/>
      <c r="I15" s="28"/>
      <c r="J15" s="26"/>
      <c r="K15" s="9"/>
      <c r="L15" s="27"/>
      <c r="M15" s="10"/>
      <c r="N15" s="27"/>
      <c r="O15" s="10"/>
      <c r="P15" s="27"/>
      <c r="Q15" s="10"/>
      <c r="R15" s="27"/>
      <c r="S15" s="10"/>
      <c r="T15" s="27"/>
      <c r="U15" s="10"/>
      <c r="V15" s="2"/>
      <c r="W15" s="2"/>
      <c r="X15" s="2"/>
      <c r="Y15" s="2"/>
      <c r="Z15" s="2"/>
    </row>
    <row r="16" spans="1:26" ht="50.25" customHeight="1">
      <c r="A16" s="11"/>
      <c r="B16" s="3">
        <f>B14+1</f>
        <v>8</v>
      </c>
      <c r="C16" s="3"/>
      <c r="D16" s="3" t="s">
        <v>27</v>
      </c>
      <c r="E16" s="6" t="s">
        <v>41</v>
      </c>
      <c r="F16" s="3" t="s">
        <v>42</v>
      </c>
      <c r="G16" s="3"/>
      <c r="H16" s="17"/>
      <c r="I16" s="18"/>
      <c r="J16" s="17"/>
      <c r="K16" s="9"/>
      <c r="L16" s="5"/>
      <c r="M16" s="10"/>
      <c r="N16" s="5"/>
      <c r="O16" s="10"/>
      <c r="P16" s="5"/>
      <c r="Q16" s="10"/>
      <c r="R16" s="5"/>
      <c r="S16" s="10"/>
      <c r="T16" s="5"/>
      <c r="U16" s="10"/>
      <c r="V16" s="2"/>
      <c r="W16" s="2"/>
      <c r="X16" s="2"/>
      <c r="Y16" s="2"/>
      <c r="Z16" s="2"/>
    </row>
    <row r="17" spans="1:26" ht="92.25" customHeight="1">
      <c r="A17" s="11"/>
      <c r="B17" s="3">
        <v>9</v>
      </c>
      <c r="C17" s="25"/>
      <c r="D17" s="3" t="s">
        <v>28</v>
      </c>
      <c r="E17" s="6" t="s">
        <v>31</v>
      </c>
      <c r="F17" s="3" t="s">
        <v>29</v>
      </c>
      <c r="G17" s="3"/>
      <c r="H17" s="17"/>
      <c r="I17" s="18"/>
      <c r="J17" s="17"/>
      <c r="K17" s="9"/>
      <c r="L17" s="5"/>
      <c r="M17" s="10"/>
      <c r="N17" s="5"/>
      <c r="O17" s="10"/>
      <c r="P17" s="5"/>
      <c r="Q17" s="10"/>
      <c r="R17" s="5"/>
      <c r="S17" s="10"/>
      <c r="T17" s="5"/>
      <c r="U17" s="10"/>
      <c r="V17" s="2"/>
      <c r="W17" s="2"/>
      <c r="X17" s="2"/>
      <c r="Y17" s="2"/>
      <c r="Z17" s="2"/>
    </row>
    <row r="18" spans="1:26" ht="85.5" customHeight="1">
      <c r="A18" s="11"/>
      <c r="B18" s="3">
        <v>10</v>
      </c>
      <c r="C18" s="3"/>
      <c r="D18" s="3" t="s">
        <v>48</v>
      </c>
      <c r="E18" s="6" t="s">
        <v>43</v>
      </c>
      <c r="F18" s="3" t="s">
        <v>46</v>
      </c>
      <c r="G18" s="3"/>
      <c r="H18" s="17"/>
      <c r="I18" s="18"/>
      <c r="J18" s="17"/>
      <c r="K18" s="9"/>
      <c r="L18" s="5"/>
      <c r="M18" s="10"/>
      <c r="N18" s="5"/>
      <c r="O18" s="10"/>
      <c r="P18" s="5"/>
      <c r="Q18" s="10"/>
      <c r="R18" s="5"/>
      <c r="S18" s="10"/>
      <c r="T18" s="5"/>
      <c r="U18" s="10"/>
      <c r="V18" s="2"/>
      <c r="W18" s="2"/>
      <c r="X18" s="2"/>
      <c r="Y18" s="2"/>
      <c r="Z18" s="2"/>
    </row>
    <row r="19" spans="1:26" ht="85.5" customHeight="1">
      <c r="A19" s="11"/>
      <c r="B19" s="3">
        <v>11</v>
      </c>
      <c r="C19" s="3"/>
      <c r="D19" s="3" t="s">
        <v>30</v>
      </c>
      <c r="E19" s="6" t="s">
        <v>49</v>
      </c>
      <c r="F19" s="3" t="s">
        <v>46</v>
      </c>
      <c r="G19" s="3"/>
      <c r="H19" s="17"/>
      <c r="I19" s="18"/>
      <c r="J19" s="17"/>
      <c r="K19" s="9"/>
      <c r="L19" s="5"/>
      <c r="M19" s="10"/>
      <c r="N19" s="5"/>
      <c r="O19" s="10"/>
      <c r="P19" s="5"/>
      <c r="Q19" s="10"/>
      <c r="R19" s="5"/>
      <c r="S19" s="10"/>
      <c r="T19" s="5"/>
      <c r="U19" s="10"/>
      <c r="V19" s="2"/>
      <c r="W19" s="2"/>
      <c r="X19" s="2"/>
      <c r="Y19" s="2"/>
      <c r="Z19" s="2"/>
    </row>
    <row r="20" spans="1:26" ht="83.25" customHeight="1">
      <c r="A20" s="11"/>
      <c r="B20" s="3">
        <v>12</v>
      </c>
      <c r="C20" s="3"/>
      <c r="D20" s="3" t="s">
        <v>44</v>
      </c>
      <c r="E20" s="6" t="s">
        <v>45</v>
      </c>
      <c r="F20" s="3" t="s">
        <v>47</v>
      </c>
      <c r="G20" s="3"/>
      <c r="H20" s="17"/>
      <c r="I20" s="18"/>
      <c r="J20" s="17"/>
      <c r="K20" s="9"/>
      <c r="L20" s="5"/>
      <c r="M20" s="10"/>
      <c r="N20" s="5"/>
      <c r="O20" s="10"/>
      <c r="P20" s="5"/>
      <c r="Q20" s="10"/>
      <c r="R20" s="5"/>
      <c r="S20" s="10"/>
      <c r="T20" s="5"/>
      <c r="U20" s="10"/>
      <c r="V20" s="2"/>
      <c r="W20" s="2"/>
      <c r="X20" s="2"/>
      <c r="Y20" s="2"/>
      <c r="Z20" s="2"/>
    </row>
    <row r="21" spans="1:26">
      <c r="A21" s="22"/>
      <c r="B21" s="20"/>
      <c r="C21" s="20"/>
      <c r="D21" s="20" t="s">
        <v>3</v>
      </c>
      <c r="E21" s="20">
        <f>COUNT(I8:I20)</f>
        <v>0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3"/>
      <c r="W21" s="23"/>
      <c r="X21" s="2"/>
      <c r="Y21" s="2"/>
      <c r="Z21" s="2"/>
    </row>
    <row r="22" spans="1:26">
      <c r="A22" s="22"/>
      <c r="B22" s="20"/>
      <c r="C22" s="20"/>
      <c r="D22" s="20" t="s">
        <v>10</v>
      </c>
      <c r="E22" s="20">
        <v>12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3"/>
      <c r="W22" s="23"/>
      <c r="X22" s="2"/>
      <c r="Y22" s="2"/>
      <c r="Z22" s="2"/>
    </row>
    <row r="23" spans="1:26">
      <c r="A23" s="22"/>
      <c r="B23" s="20"/>
      <c r="C23" s="20"/>
      <c r="D23" s="20" t="s">
        <v>5</v>
      </c>
      <c r="E23" s="20">
        <f>COUNT(J8:J20)</f>
        <v>0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3"/>
      <c r="W23" s="23"/>
      <c r="X23" s="2"/>
      <c r="Y23" s="2"/>
      <c r="Z23" s="2"/>
    </row>
    <row r="24" spans="1:2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/>
      <c r="U36" s="2"/>
      <c r="V36" s="2"/>
      <c r="W36" s="2"/>
      <c r="X36" s="2"/>
      <c r="Y36" s="2"/>
      <c r="Z36" s="2"/>
    </row>
    <row r="37" spans="1:26">
      <c r="A37" s="1"/>
      <c r="U37" s="2"/>
      <c r="V37" s="2"/>
      <c r="W37" s="2"/>
      <c r="X37" s="2"/>
      <c r="Y37" s="2"/>
      <c r="Z37" s="2"/>
    </row>
    <row r="38" spans="1:26">
      <c r="Z38" s="2"/>
    </row>
    <row r="39" spans="1:26">
      <c r="Z39" s="2"/>
    </row>
  </sheetData>
  <mergeCells count="13">
    <mergeCell ref="T6:T7"/>
    <mergeCell ref="J6:J7"/>
    <mergeCell ref="G6:G7"/>
    <mergeCell ref="R6:R7"/>
    <mergeCell ref="L6:L7"/>
    <mergeCell ref="N6:N7"/>
    <mergeCell ref="P6:P7"/>
    <mergeCell ref="B6:B7"/>
    <mergeCell ref="D6:D7"/>
    <mergeCell ref="E6:F6"/>
    <mergeCell ref="H6:H7"/>
    <mergeCell ref="I6:I7"/>
    <mergeCell ref="C6:C7"/>
  </mergeCells>
  <dataValidations count="1">
    <dataValidation type="list" showInputMessage="1" showErrorMessage="1" sqref="L8:L20 R8:R20 P8:P20 T8:T20 N8:N20" xr:uid="{00000000-0002-0000-0100-000000000000}">
      <formula1>Result</formula1>
    </dataValidation>
  </dataValidations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Sheet1</vt:lpstr>
      <vt:lpstr>Template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Haptanova, Irina</dc:creator>
  <cp:lastModifiedBy>cbt-s</cp:lastModifiedBy>
  <dcterms:created xsi:type="dcterms:W3CDTF">2014-07-02T12:38:51Z</dcterms:created>
  <dcterms:modified xsi:type="dcterms:W3CDTF">2020-06-01T11:34:58Z</dcterms:modified>
</cp:coreProperties>
</file>