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全" sheetId="1" r:id="rId1"/>
    <sheet name="最终展示" sheetId="2" r:id="rId2"/>
    <sheet name="指标详细说明" sheetId="3" r:id="rId3"/>
  </sheets>
  <definedNames>
    <definedName name="_xlnm._FilterDatabase" localSheetId="0" hidden="1">全!$C$1:$J$103</definedName>
    <definedName name="_xlnm._FilterDatabase" localSheetId="1" hidden="1">最终展示!$A$1:$B$103</definedName>
  </definedNames>
  <calcPr calcId="124519"/>
</workbook>
</file>

<file path=xl/calcChain.xml><?xml version="1.0" encoding="utf-8"?>
<calcChain xmlns="http://schemas.openxmlformats.org/spreadsheetml/2006/main">
  <c r="G15" i="2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5"/>
  <c r="G6"/>
  <c r="G7"/>
  <c r="G8"/>
  <c r="G9"/>
  <c r="G10"/>
  <c r="G11"/>
  <c r="G12"/>
  <c r="G13"/>
  <c r="G14"/>
  <c r="G3"/>
  <c r="G4"/>
  <c r="G2"/>
  <c r="E5"/>
  <c r="E3"/>
  <c r="E4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2"/>
</calcChain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顶层（</t>
        </r>
        <r>
          <rPr>
            <sz val="9"/>
            <color indexed="81"/>
            <rFont val="Tahoma"/>
            <family val="2"/>
          </rPr>
          <t>TOP</t>
        </r>
        <r>
          <rPr>
            <sz val="9"/>
            <color indexed="81"/>
            <rFont val="宋体"/>
            <family val="3"/>
            <charset val="134"/>
          </rPr>
          <t>六边形）为</t>
        </r>
        <r>
          <rPr>
            <sz val="9"/>
            <color indexed="81"/>
            <rFont val="Tahoma"/>
            <family val="2"/>
          </rPr>
          <t>1,</t>
        </r>
        <r>
          <rPr>
            <sz val="9"/>
            <color indexed="81"/>
            <rFont val="宋体"/>
            <family val="3"/>
            <charset val="134"/>
          </rPr>
          <t>下层为</t>
        </r>
        <r>
          <rPr>
            <sz val="9"/>
            <color indexed="81"/>
            <rFont val="Tahoma"/>
            <family val="2"/>
          </rPr>
          <t>2,</t>
        </r>
        <r>
          <rPr>
            <sz val="9"/>
            <color indexed="81"/>
            <rFont val="宋体"/>
            <family val="3"/>
            <charset val="134"/>
          </rPr>
          <t>依次递加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仅有根节点才有展示方式或者该节点无效（正在开发或暂无数据）</t>
        </r>
      </text>
    </comment>
  </commentList>
</comments>
</file>

<file path=xl/sharedStrings.xml><?xml version="1.0" encoding="utf-8"?>
<sst xmlns="http://schemas.openxmlformats.org/spreadsheetml/2006/main" count="857" uniqueCount="362">
  <si>
    <t>结点名称</t>
    <phoneticPr fontId="1" type="noConversion"/>
  </si>
  <si>
    <t>层级</t>
    <phoneticPr fontId="1" type="noConversion"/>
  </si>
  <si>
    <t>上级结点</t>
    <phoneticPr fontId="1" type="noConversion"/>
  </si>
  <si>
    <t>展示方式</t>
    <phoneticPr fontId="1" type="noConversion"/>
  </si>
  <si>
    <t>是否有指数</t>
    <phoneticPr fontId="1" type="noConversion"/>
  </si>
  <si>
    <t>污染监测及预警</t>
    <phoneticPr fontId="1" type="noConversion"/>
  </si>
  <si>
    <t>稳定监测及预警</t>
    <phoneticPr fontId="1" type="noConversion"/>
  </si>
  <si>
    <t>社会民生</t>
    <phoneticPr fontId="1" type="noConversion"/>
  </si>
  <si>
    <t>城市配套</t>
    <phoneticPr fontId="1" type="noConversion"/>
  </si>
  <si>
    <t>产业·月活跃度</t>
    <phoneticPr fontId="1" type="noConversion"/>
  </si>
  <si>
    <t>人口·月活跃度</t>
    <phoneticPr fontId="1" type="noConversion"/>
  </si>
  <si>
    <t>一把手中心</t>
    <phoneticPr fontId="1" type="noConversion"/>
  </si>
  <si>
    <t>事件预警</t>
    <phoneticPr fontId="1" type="noConversion"/>
  </si>
  <si>
    <t>环境口碑·年度</t>
    <phoneticPr fontId="1" type="noConversion"/>
  </si>
  <si>
    <t>系统·算法解读</t>
    <phoneticPr fontId="1" type="noConversion"/>
  </si>
  <si>
    <t>环境口碑逐月变化</t>
    <phoneticPr fontId="1" type="noConversion"/>
  </si>
  <si>
    <t>水土污染案例分析</t>
    <phoneticPr fontId="1" type="noConversion"/>
  </si>
  <si>
    <t>环境口碑·月度</t>
    <phoneticPr fontId="1" type="noConversion"/>
  </si>
  <si>
    <t>环境口碑主要城市群</t>
    <phoneticPr fontId="1" type="noConversion"/>
  </si>
  <si>
    <t>U3D和WEB</t>
  </si>
  <si>
    <t>U3D和WEB</t>
    <phoneticPr fontId="1" type="noConversion"/>
  </si>
  <si>
    <t>WEB</t>
  </si>
  <si>
    <t>WEB</t>
    <phoneticPr fontId="1" type="noConversion"/>
  </si>
  <si>
    <t>中心</t>
    <phoneticPr fontId="1" type="noConversion"/>
  </si>
  <si>
    <t>VIDEO</t>
  </si>
  <si>
    <t>VIDEO</t>
    <phoneticPr fontId="1" type="noConversion"/>
  </si>
  <si>
    <t>是否有效</t>
    <phoneticPr fontId="1" type="noConversion"/>
  </si>
  <si>
    <t>监测详情</t>
    <phoneticPr fontId="1" type="noConversion"/>
  </si>
  <si>
    <t>历史趋势</t>
    <phoneticPr fontId="1" type="noConversion"/>
  </si>
  <si>
    <t>系统介绍</t>
    <phoneticPr fontId="1" type="noConversion"/>
  </si>
  <si>
    <t>案例分析</t>
    <phoneticPr fontId="1" type="noConversion"/>
  </si>
  <si>
    <t>维稳效果指数</t>
    <phoneticPr fontId="1" type="noConversion"/>
  </si>
  <si>
    <t>医疗</t>
    <phoneticPr fontId="1" type="noConversion"/>
  </si>
  <si>
    <t>教育</t>
    <phoneticPr fontId="1" type="noConversion"/>
  </si>
  <si>
    <t>房产居住获得感</t>
    <phoneticPr fontId="1" type="noConversion"/>
  </si>
  <si>
    <t>居民收入</t>
    <phoneticPr fontId="1" type="noConversion"/>
  </si>
  <si>
    <t>路网</t>
    <phoneticPr fontId="1" type="noConversion"/>
  </si>
  <si>
    <t>公交</t>
    <phoneticPr fontId="1" type="noConversion"/>
  </si>
  <si>
    <t>医疗指数</t>
    <phoneticPr fontId="1" type="noConversion"/>
  </si>
  <si>
    <t>医疗地域对比</t>
    <phoneticPr fontId="1" type="noConversion"/>
  </si>
  <si>
    <t>成功案例</t>
    <phoneticPr fontId="1" type="noConversion"/>
  </si>
  <si>
    <t>模型解读</t>
    <phoneticPr fontId="1" type="noConversion"/>
  </si>
  <si>
    <t>运算能力</t>
    <phoneticPr fontId="1" type="noConversion"/>
  </si>
  <si>
    <t>未来趋势</t>
    <phoneticPr fontId="1" type="noConversion"/>
  </si>
  <si>
    <t>TREETEXT</t>
  </si>
  <si>
    <t>教育指数</t>
    <phoneticPr fontId="1" type="noConversion"/>
  </si>
  <si>
    <t>教育地域对比</t>
    <phoneticPr fontId="1" type="noConversion"/>
  </si>
  <si>
    <t>居住获得感</t>
    <phoneticPr fontId="1" type="noConversion"/>
  </si>
  <si>
    <t>35岁以下人群首套房在哪买？</t>
    <phoneticPr fontId="1" type="noConversion"/>
  </si>
  <si>
    <t>55岁以上人群二套房在哪买？</t>
    <phoneticPr fontId="1" type="noConversion"/>
  </si>
  <si>
    <t>阶层不平衡</t>
    <phoneticPr fontId="1" type="noConversion"/>
  </si>
  <si>
    <t>吸血城市高房价</t>
    <phoneticPr fontId="1" type="noConversion"/>
  </si>
  <si>
    <t>人才大战与房价</t>
    <phoneticPr fontId="1" type="noConversion"/>
  </si>
  <si>
    <t>房产模型解读</t>
    <phoneticPr fontId="1" type="noConversion"/>
  </si>
  <si>
    <t>经典案例</t>
    <phoneticPr fontId="1" type="noConversion"/>
  </si>
  <si>
    <t>业态与收入</t>
    <phoneticPr fontId="1" type="noConversion"/>
  </si>
  <si>
    <t>版本信息</t>
    <phoneticPr fontId="1" type="noConversion"/>
  </si>
  <si>
    <t>县-镇</t>
    <phoneticPr fontId="1" type="noConversion"/>
  </si>
  <si>
    <t>镇-村</t>
    <phoneticPr fontId="1" type="noConversion"/>
  </si>
  <si>
    <t>县-市</t>
    <phoneticPr fontId="1" type="noConversion"/>
  </si>
  <si>
    <t>县-县</t>
    <phoneticPr fontId="1" type="noConversion"/>
  </si>
  <si>
    <t>交通建设</t>
    <phoneticPr fontId="1" type="noConversion"/>
  </si>
  <si>
    <t>生活服务</t>
    <phoneticPr fontId="1" type="noConversion"/>
  </si>
  <si>
    <t>文化建设</t>
    <phoneticPr fontId="1" type="noConversion"/>
  </si>
  <si>
    <t>本县基本情况</t>
    <phoneticPr fontId="1" type="noConversion"/>
  </si>
  <si>
    <t>变化趋势</t>
    <phoneticPr fontId="1" type="noConversion"/>
  </si>
  <si>
    <t>典型案例</t>
    <phoneticPr fontId="1" type="noConversion"/>
  </si>
  <si>
    <t>注释说明</t>
    <phoneticPr fontId="1" type="noConversion"/>
  </si>
  <si>
    <t>仅有文字</t>
    <phoneticPr fontId="1" type="noConversion"/>
  </si>
  <si>
    <t>U3D</t>
  </si>
  <si>
    <t>一产·月活跃度</t>
    <phoneticPr fontId="1" type="noConversion"/>
  </si>
  <si>
    <t>三产·月活跃度</t>
    <phoneticPr fontId="1" type="noConversion"/>
  </si>
  <si>
    <t>地区生产总值·年预期</t>
    <phoneticPr fontId="1" type="noConversion"/>
  </si>
  <si>
    <t>人均可支配收入·年预期</t>
    <phoneticPr fontId="1" type="noConversion"/>
  </si>
  <si>
    <t>财政收入·年预期</t>
    <phoneticPr fontId="1" type="noConversion"/>
  </si>
  <si>
    <t>制造业集中度</t>
    <phoneticPr fontId="1" type="noConversion"/>
  </si>
  <si>
    <t>二产·月活跃度</t>
    <phoneticPr fontId="1" type="noConversion"/>
  </si>
  <si>
    <t>PDF</t>
    <phoneticPr fontId="1" type="noConversion"/>
  </si>
  <si>
    <t>本地劳动力变化</t>
    <phoneticPr fontId="1" type="noConversion"/>
  </si>
  <si>
    <t>年轻城市分布图</t>
    <phoneticPr fontId="1" type="noConversion"/>
  </si>
  <si>
    <t>留守儿童问题有多严重？</t>
    <phoneticPr fontId="1" type="noConversion"/>
  </si>
  <si>
    <t>算法解读</t>
    <phoneticPr fontId="1" type="noConversion"/>
  </si>
  <si>
    <t>劳动力变化可能性</t>
    <phoneticPr fontId="1" type="noConversion"/>
  </si>
  <si>
    <t>老年城市分布图</t>
    <phoneticPr fontId="1" type="noConversion"/>
  </si>
  <si>
    <t>金杯银杯不如一把手口碑</t>
    <phoneticPr fontId="1" type="noConversion"/>
  </si>
  <si>
    <t>新矛盾历史</t>
    <phoneticPr fontId="1" type="noConversion"/>
  </si>
  <si>
    <t>智库研究</t>
    <phoneticPr fontId="1" type="noConversion"/>
  </si>
  <si>
    <t>长三角经济区</t>
    <phoneticPr fontId="1" type="noConversion"/>
  </si>
  <si>
    <t>清华大学合作发布的指数</t>
    <phoneticPr fontId="1" type="noConversion"/>
  </si>
  <si>
    <t>2861方法论解构</t>
    <phoneticPr fontId="1" type="noConversion"/>
  </si>
  <si>
    <t>新矛盾对比</t>
    <phoneticPr fontId="1" type="noConversion"/>
  </si>
  <si>
    <t>数据中心</t>
    <phoneticPr fontId="1" type="noConversion"/>
  </si>
  <si>
    <t>复合模型</t>
    <phoneticPr fontId="1" type="noConversion"/>
  </si>
  <si>
    <t>案例中心</t>
    <phoneticPr fontId="1" type="noConversion"/>
  </si>
  <si>
    <t>本地快报</t>
    <phoneticPr fontId="1" type="noConversion"/>
  </si>
  <si>
    <t>对标研究</t>
    <phoneticPr fontId="1" type="noConversion"/>
  </si>
  <si>
    <t>对标快照</t>
    <phoneticPr fontId="1" type="noConversion"/>
  </si>
  <si>
    <t>视频中心</t>
    <phoneticPr fontId="1" type="noConversion"/>
  </si>
  <si>
    <t>监察委辅助巡察指数</t>
    <phoneticPr fontId="1" type="noConversion"/>
  </si>
  <si>
    <t>政府债务风险</t>
    <phoneticPr fontId="1" type="noConversion"/>
  </si>
  <si>
    <t>WEB</t>
    <phoneticPr fontId="1" type="noConversion"/>
  </si>
  <si>
    <t>1</t>
  </si>
  <si>
    <t>2</t>
  </si>
  <si>
    <t>3</t>
  </si>
  <si>
    <t>4</t>
  </si>
  <si>
    <t>5</t>
  </si>
  <si>
    <t>6</t>
  </si>
  <si>
    <t>7</t>
  </si>
  <si>
    <t>1.1</t>
  </si>
  <si>
    <t>1.2</t>
  </si>
  <si>
    <t>1.3</t>
  </si>
  <si>
    <t>1.4</t>
  </si>
  <si>
    <t>1.5</t>
  </si>
  <si>
    <t>1.6</t>
  </si>
  <si>
    <t>1.7</t>
  </si>
  <si>
    <t>2.1</t>
  </si>
  <si>
    <t>2.2</t>
  </si>
  <si>
    <t>2.3</t>
  </si>
  <si>
    <t>2.4</t>
  </si>
  <si>
    <t>2.5</t>
  </si>
  <si>
    <t>2.6</t>
  </si>
  <si>
    <t>3.1</t>
  </si>
  <si>
    <t>3.2</t>
  </si>
  <si>
    <t>3.3</t>
  </si>
  <si>
    <t>3.4</t>
  </si>
  <si>
    <t>3.5</t>
  </si>
  <si>
    <t>3.6</t>
  </si>
  <si>
    <t>3.1.1</t>
  </si>
  <si>
    <t>3.1.2</t>
  </si>
  <si>
    <t>3.1.3</t>
  </si>
  <si>
    <t>3.1.4</t>
  </si>
  <si>
    <t>3.1.5</t>
  </si>
  <si>
    <t>3.1.6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</si>
  <si>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</si>
  <si>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</si>
  <si>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</si>
  <si>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</si>
  <si>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</si>
  <si>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</si>
  <si>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</si>
  <si>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</si>
  <si>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</si>
  <si>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</si>
  <si>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</si>
  <si>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</si>
  <si>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</si>
  <si>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3.4.1</t>
  </si>
  <si>
    <t>3.4.2</t>
  </si>
  <si>
    <t>3.4.3</t>
  </si>
  <si>
    <t>3.4.4</t>
  </si>
  <si>
    <t>3.4.5</t>
  </si>
  <si>
    <t>3.5.1</t>
  </si>
  <si>
    <t>3.5.2</t>
  </si>
  <si>
    <t>3.5.3</t>
  </si>
  <si>
    <t>3.5.4</t>
  </si>
  <si>
    <t>3.6.1</t>
  </si>
  <si>
    <t>3.6.2</t>
  </si>
  <si>
    <t>3.6.3</t>
  </si>
  <si>
    <t>3.6.4</t>
  </si>
  <si>
    <t>4.1</t>
  </si>
  <si>
    <t>4.2</t>
  </si>
  <si>
    <t>4.3</t>
  </si>
  <si>
    <t>4.2.1</t>
  </si>
  <si>
    <t>4.2.2</t>
  </si>
  <si>
    <t>4.2.3</t>
  </si>
  <si>
    <t>4.2.4</t>
  </si>
  <si>
    <t>4.2.5</t>
  </si>
  <si>
    <t>4.3.1</t>
  </si>
  <si>
    <t>4.3.2</t>
  </si>
  <si>
    <t>4.3.3</t>
  </si>
  <si>
    <t>4.3.4</t>
  </si>
  <si>
    <t>4.3.5</t>
  </si>
  <si>
    <t>5.1</t>
  </si>
  <si>
    <t>5.2</t>
  </si>
  <si>
    <t>5.3</t>
  </si>
  <si>
    <t>5.4</t>
  </si>
  <si>
    <t>5.5</t>
  </si>
  <si>
    <t>5.6</t>
  </si>
  <si>
    <t>5.7</t>
  </si>
  <si>
    <t>5.8</t>
  </si>
  <si>
    <t>6.1</t>
  </si>
  <si>
    <t>6.2</t>
  </si>
  <si>
    <t>6.3</t>
  </si>
  <si>
    <t>6.4</t>
  </si>
  <si>
    <t>6.5</t>
  </si>
  <si>
    <t>6.6</t>
  </si>
  <si>
    <t>6.7</t>
  </si>
  <si>
    <t>7.1</t>
  </si>
  <si>
    <t>7.2</t>
  </si>
  <si>
    <t>7.3</t>
  </si>
  <si>
    <t>7.4</t>
  </si>
  <si>
    <t>7.5</t>
  </si>
  <si>
    <t>7.6</t>
  </si>
  <si>
    <t>7.7</t>
  </si>
  <si>
    <t>7.8</t>
  </si>
  <si>
    <t>7.3.1</t>
  </si>
  <si>
    <t>7.3.2</t>
  </si>
  <si>
    <t>7.3.3</t>
  </si>
  <si>
    <t>7.3.4</t>
  </si>
  <si>
    <t>7.3.5</t>
  </si>
  <si>
    <t>7.3.6</t>
  </si>
  <si>
    <t>7.3.7</t>
  </si>
  <si>
    <t>7.3.8</t>
  </si>
  <si>
    <t>node_id</t>
    <phoneticPr fontId="1" type="noConversion"/>
  </si>
  <si>
    <t>ori_id</t>
    <phoneticPr fontId="1" type="noConversion"/>
  </si>
  <si>
    <t>医疗</t>
    <phoneticPr fontId="1" type="noConversion"/>
  </si>
  <si>
    <t>是否有视频</t>
    <phoneticPr fontId="1" type="noConversion"/>
  </si>
  <si>
    <t>制造业分析报告</t>
    <phoneticPr fontId="1" type="noConversion"/>
  </si>
  <si>
    <t>呈现方式</t>
    <phoneticPr fontId="1" type="noConversion"/>
  </si>
  <si>
    <t/>
  </si>
  <si>
    <t>网页逻辑链展示</t>
  </si>
  <si>
    <t>U3D展示</t>
  </si>
  <si>
    <t>文本展示</t>
    <phoneticPr fontId="1" type="noConversion"/>
  </si>
  <si>
    <t>PDF文件</t>
    <phoneticPr fontId="1" type="noConversion"/>
  </si>
  <si>
    <t>1 污染监测及预警</t>
  </si>
  <si>
    <t>1.1 事件预警</t>
  </si>
  <si>
    <t>1.2 环境口碑·年度</t>
  </si>
  <si>
    <t>1.3 系统·算法解读</t>
  </si>
  <si>
    <t>1.4 环境口碑逐月变化</t>
  </si>
  <si>
    <t>1.5 水土污染案例分析</t>
  </si>
  <si>
    <t>1.6 环境口碑·月度</t>
  </si>
  <si>
    <t>1.7 环境口碑主要城市群</t>
  </si>
  <si>
    <t>2 稳定监测及预警</t>
  </si>
  <si>
    <t>2.1 事件预警</t>
  </si>
  <si>
    <t>2.2 监测详情</t>
  </si>
  <si>
    <t>2.3 历史趋势</t>
  </si>
  <si>
    <t>2.4 系统介绍</t>
  </si>
  <si>
    <t>2.5 案例分析</t>
  </si>
  <si>
    <t>2.6 维稳效果指数</t>
  </si>
  <si>
    <t>3 社会民生</t>
  </si>
  <si>
    <t>3.1 医疗</t>
  </si>
  <si>
    <t>3.1.1 医疗指数</t>
  </si>
  <si>
    <t>3.1.2 医疗地域对比</t>
  </si>
  <si>
    <t>3.1.3 成功案例</t>
  </si>
  <si>
    <t>3.1.4 模型解读</t>
  </si>
  <si>
    <t>3.1.5 运算能力</t>
  </si>
  <si>
    <t>3.1.6 未来趋势</t>
  </si>
  <si>
    <t>3.2 教育</t>
  </si>
  <si>
    <t>3.2.1 教育指数</t>
  </si>
  <si>
    <t>3.2.2 教育地域对比</t>
  </si>
  <si>
    <t>3.2.3 案例分析</t>
  </si>
  <si>
    <t>3.2.4 模型解读</t>
  </si>
  <si>
    <t>3.2.5 运算能力</t>
  </si>
  <si>
    <t>3.2.6 未来趋势</t>
  </si>
  <si>
    <t>3.3 房产居住获得感</t>
  </si>
  <si>
    <t>3.3.1 居住获得感</t>
  </si>
  <si>
    <t>3.3.2 35岁以下人群首套房在哪买？</t>
  </si>
  <si>
    <t>3.3.3 55岁以上人群二套房在哪买？</t>
  </si>
  <si>
    <t>3.3.4 阶层不平衡</t>
  </si>
  <si>
    <t>3.3.5 吸血城市高房价</t>
  </si>
  <si>
    <t>3.3.6 人才大战与房价</t>
  </si>
  <si>
    <t>3.3.7 房产模型解读</t>
  </si>
  <si>
    <t>3.4 居民收入</t>
  </si>
  <si>
    <t>3.4.1 居民收入</t>
  </si>
  <si>
    <t>3.4.2 经典案例</t>
  </si>
  <si>
    <t>3.4.3 业态与收入</t>
  </si>
  <si>
    <t>3.4.4 系统介绍</t>
  </si>
  <si>
    <t>3.4.5 版本信息</t>
  </si>
  <si>
    <t>3.5 路网</t>
  </si>
  <si>
    <t>3.5.1 县-镇</t>
  </si>
  <si>
    <t>3.5.2 镇-村</t>
  </si>
  <si>
    <t>3.5.3 县-市</t>
  </si>
  <si>
    <t>3.5.4 县-县</t>
  </si>
  <si>
    <t>3.6 公交</t>
  </si>
  <si>
    <t>3.6.1 县-镇</t>
  </si>
  <si>
    <t>3.6.2 镇-村</t>
  </si>
  <si>
    <t>3.6.3 县-市</t>
  </si>
  <si>
    <t>3.6.4 县-县</t>
  </si>
  <si>
    <t>4 城市配套</t>
  </si>
  <si>
    <t>4.1 交通建设</t>
  </si>
  <si>
    <t>4.2 生活服务</t>
  </si>
  <si>
    <t>4.2.1 本县基本情况</t>
  </si>
  <si>
    <t>4.2.2 变化趋势</t>
  </si>
  <si>
    <t>4.2.3 模型解读</t>
  </si>
  <si>
    <t>4.2.4 运算能力</t>
  </si>
  <si>
    <t>4.2.5 典型案例</t>
  </si>
  <si>
    <t>4.3 文化建设</t>
  </si>
  <si>
    <t>4.3.1 本县基本情况</t>
  </si>
  <si>
    <t>4.3.2 变化趋势</t>
  </si>
  <si>
    <t>4.3.3 模型解读</t>
  </si>
  <si>
    <t>4.3.4 运算能力</t>
  </si>
  <si>
    <t>4.3.5 典型案例</t>
  </si>
  <si>
    <t>5 产业·月活跃度</t>
  </si>
  <si>
    <t>5.1 一产·月活跃度</t>
  </si>
  <si>
    <t>5.2 三产·月活跃度</t>
  </si>
  <si>
    <t>5.3 地区生产总值·年预期</t>
  </si>
  <si>
    <t>5.4 人均可支配收入·年预期</t>
  </si>
  <si>
    <t>5.5 财政收入·年预期</t>
  </si>
  <si>
    <t>5.6 制造业分析报告</t>
  </si>
  <si>
    <t>5.7 制造业集中度</t>
  </si>
  <si>
    <t>5.8 二产·月活跃度</t>
  </si>
  <si>
    <t>6 人口·月活跃度</t>
  </si>
  <si>
    <t>6.1 本地劳动力变化</t>
  </si>
  <si>
    <t>6.2 年轻城市分布图</t>
  </si>
  <si>
    <t>6.3 留守儿童问题有多严重？</t>
  </si>
  <si>
    <t>6.4 算法解读</t>
  </si>
  <si>
    <t>6.5 成功案例</t>
  </si>
  <si>
    <t>6.6 劳动力变化可能性</t>
  </si>
  <si>
    <t>6.7 老年城市分布图</t>
  </si>
  <si>
    <t>7 一把手中心</t>
  </si>
  <si>
    <t>7.1 金杯银杯不如一把手口碑</t>
  </si>
  <si>
    <t>7.2 新矛盾历史</t>
  </si>
  <si>
    <t>7.3 智库研究</t>
  </si>
  <si>
    <t>7.3.1 复合模型</t>
  </si>
  <si>
    <t>7.3.2 案例中心</t>
  </si>
  <si>
    <t>7.3.3 本地快报</t>
  </si>
  <si>
    <t>7.3.4 对标研究</t>
  </si>
  <si>
    <t>7.3.5 对标快照</t>
  </si>
  <si>
    <t>7.3.6 视频中心</t>
  </si>
  <si>
    <t>7.3.7 监察委辅助巡察指数</t>
  </si>
  <si>
    <t>7.3.8 政府债务风险</t>
  </si>
  <si>
    <t>7.4 长三角经济区</t>
  </si>
  <si>
    <t>7.5 清华大学合作发布的指数</t>
  </si>
  <si>
    <t>7.6 2861方法论解构</t>
  </si>
  <si>
    <t>7.7 新矛盾对比</t>
  </si>
  <si>
    <t>7.8 数据中心</t>
  </si>
  <si>
    <t>视频</t>
    <phoneticPr fontId="1" type="noConversion"/>
  </si>
  <si>
    <t>指标名称</t>
    <phoneticPr fontId="1" type="noConversion"/>
  </si>
  <si>
    <t>计算方法</t>
    <phoneticPr fontId="1" type="noConversion"/>
  </si>
  <si>
    <t>教育资源</t>
    <phoneticPr fontId="1" type="noConversion"/>
  </si>
  <si>
    <t>统计幼儿园、小学、中学数量</t>
    <phoneticPr fontId="1" type="noConversion"/>
  </si>
  <si>
    <t>衡量地区基础教育设施是否健全</t>
    <phoneticPr fontId="1" type="noConversion"/>
  </si>
  <si>
    <t>教育质量</t>
    <phoneticPr fontId="1" type="noConversion"/>
  </si>
  <si>
    <t>高德</t>
    <phoneticPr fontId="1" type="noConversion"/>
  </si>
  <si>
    <t>统计国家级、省级重点示范学校数量</t>
    <phoneticPr fontId="1" type="noConversion"/>
  </si>
  <si>
    <t>目的</t>
    <phoneticPr fontId="1" type="noConversion"/>
  </si>
  <si>
    <t>反映该地区教育质量和水平</t>
    <phoneticPr fontId="1" type="noConversion"/>
  </si>
  <si>
    <t>统计"校园欺凌"、"变相体罚"、"食品安全"等负面舆论造成的影响力</t>
    <phoneticPr fontId="1" type="noConversion"/>
  </si>
  <si>
    <t>反映群众或媒体对学生安全的吐槽情况</t>
    <phoneticPr fontId="1" type="noConversion"/>
  </si>
  <si>
    <t>指数</t>
    <phoneticPr fontId="1" type="noConversion"/>
  </si>
  <si>
    <t>指标层级</t>
    <phoneticPr fontId="1" type="noConversion"/>
  </si>
  <si>
    <t>教育指数</t>
    <phoneticPr fontId="1" type="noConversion"/>
  </si>
  <si>
    <t>教育口碑指数</t>
  </si>
  <si>
    <t>教育客观业态指数</t>
  </si>
  <si>
    <t>上层指标</t>
    <phoneticPr fontId="1" type="noConversion"/>
  </si>
  <si>
    <t>学生安全口碑月度指数</t>
  </si>
  <si>
    <t>教育收费口碑月度指数</t>
  </si>
  <si>
    <t>学校招生口碑月度指数</t>
  </si>
  <si>
    <t>教育</t>
    <phoneticPr fontId="1" type="noConversion"/>
  </si>
  <si>
    <t>幼儿园数量</t>
    <phoneticPr fontId="1" type="noConversion"/>
  </si>
  <si>
    <t>小学数量</t>
    <phoneticPr fontId="1" type="noConversion"/>
  </si>
  <si>
    <t>中学数量</t>
    <phoneticPr fontId="1" type="noConversion"/>
  </si>
  <si>
    <t>国家级重点示范学校数量</t>
    <phoneticPr fontId="1" type="noConversion"/>
  </si>
  <si>
    <t>省级重点示范学校数量</t>
    <phoneticPr fontId="1" type="noConversion"/>
  </si>
  <si>
    <t>/</t>
    <phoneticPr fontId="1" type="noConversion"/>
  </si>
  <si>
    <t>微博</t>
    <phoneticPr fontId="1" type="noConversion"/>
  </si>
  <si>
    <t>教育客观业态指数</t>
    <phoneticPr fontId="1" type="noConversion"/>
  </si>
  <si>
    <t>教育口碑指数</t>
    <phoneticPr fontId="1" type="noConversion"/>
  </si>
  <si>
    <t>底层指标名称</t>
    <phoneticPr fontId="1" type="noConversion"/>
  </si>
  <si>
    <t>数据来源</t>
    <phoneticPr fontId="1" type="noConversion"/>
  </si>
  <si>
    <t>指标所处产品的角名</t>
    <phoneticPr fontId="1" type="noConversion"/>
  </si>
  <si>
    <t>综合评价地区教育发展状况</t>
    <phoneticPr fontId="1" type="noConversion"/>
  </si>
  <si>
    <t>统计"强制补课"、"乱收费"、"学费高昂"等负面舆论造成的影响力</t>
    <phoneticPr fontId="1" type="noConversion"/>
  </si>
  <si>
    <t>反映该地区群众和媒体对教育费用的吐槽度</t>
    <phoneticPr fontId="1" type="noConversion"/>
  </si>
  <si>
    <t>统计"学校招生生源"、"家长报名情况"、"学校实际录取"负面舆论造成的影响力</t>
    <phoneticPr fontId="1" type="noConversion"/>
  </si>
  <si>
    <t>反映该地区群众和媒体对学生入学的吐槽度</t>
    <phoneticPr fontId="1" type="noConversion"/>
  </si>
  <si>
    <t>计量单位</t>
    <phoneticPr fontId="1" type="noConversion"/>
  </si>
  <si>
    <t>个</t>
    <phoneticPr fontId="1" type="noConversion"/>
  </si>
  <si>
    <t>人次</t>
    <phoneticPr fontId="1" type="noConversion"/>
  </si>
  <si>
    <t>学生安全舆情影响人次</t>
    <phoneticPr fontId="1" type="noConversion"/>
  </si>
  <si>
    <t>教育收费舆情影响人次</t>
    <phoneticPr fontId="1" type="noConversion"/>
  </si>
  <si>
    <t>学校招生舆情影响人次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</si>
</sst>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1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6" fillId="0" borderId="0" xfId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3" applyAlignment="1">
      <alignment horizontal="center" vertical="center"/>
    </xf>
    <xf numFmtId="0" fontId="6" fillId="0" borderId="0" xfId="2" applyAlignment="1">
      <alignment horizontal="center" vertical="center"/>
    </xf>
    <xf numFmtId="0" fontId="6" fillId="0" borderId="0" xfId="4" applyAlignment="1">
      <alignment horizontal="center" vertical="center"/>
    </xf>
    <xf numFmtId="0" fontId="6" fillId="0" borderId="0" xfId="5" applyAlignment="1">
      <alignment horizontal="center" vertical="center"/>
    </xf>
    <xf numFmtId="0" fontId="6" fillId="0" borderId="0" xfId="6" applyAlignment="1">
      <alignment horizontal="center" vertical="center"/>
    </xf>
    <xf numFmtId="0" fontId="5" fillId="0" borderId="0" xfId="6" applyFont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6" fillId="0" borderId="0" xfId="6" applyFill="1" applyAlignment="1">
      <alignment horizontal="center" vertical="center"/>
    </xf>
  </cellXfs>
  <cellStyles count="7">
    <cellStyle name="常规" xfId="0" builtinId="0"/>
    <cellStyle name="常规 2" xfId="2"/>
    <cellStyle name="常规 3" xfId="1"/>
    <cellStyle name="常规 4" xfId="3"/>
    <cellStyle name="常规 5" xfId="4"/>
    <cellStyle name="常规 6" xfId="5"/>
    <cellStyle name="常规 8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workbookViewId="0">
      <pane ySplit="1" topLeftCell="A2" activePane="bottomLeft" state="frozen"/>
      <selection pane="bottomLeft" activeCell="G22" sqref="E22:G27"/>
    </sheetView>
  </sheetViews>
  <sheetFormatPr defaultRowHeight="13.5"/>
  <cols>
    <col min="2" max="2" width="9.625" bestFit="1" customWidth="1"/>
    <col min="3" max="3" width="27.75" bestFit="1" customWidth="1"/>
    <col min="4" max="4" width="5.75" bestFit="1" customWidth="1"/>
    <col min="5" max="5" width="15.125" bestFit="1" customWidth="1"/>
    <col min="6" max="6" width="9.75" bestFit="1" customWidth="1"/>
    <col min="7" max="8" width="11.875" bestFit="1" customWidth="1"/>
    <col min="9" max="10" width="9.75" bestFit="1" customWidth="1"/>
  </cols>
  <sheetData>
    <row r="1" spans="1:10" s="1" customFormat="1" ht="42" customHeight="1">
      <c r="A1" s="1" t="s">
        <v>204</v>
      </c>
      <c r="B1" s="1" t="s">
        <v>203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206</v>
      </c>
      <c r="I1" s="1" t="s">
        <v>26</v>
      </c>
      <c r="J1" s="1" t="s">
        <v>67</v>
      </c>
    </row>
    <row r="2" spans="1:10">
      <c r="A2">
        <v>1</v>
      </c>
      <c r="B2" s="2" t="s">
        <v>101</v>
      </c>
      <c r="C2" t="s">
        <v>5</v>
      </c>
      <c r="D2">
        <v>1</v>
      </c>
      <c r="G2" t="b">
        <v>1</v>
      </c>
    </row>
    <row r="3" spans="1:10">
      <c r="A3">
        <v>2</v>
      </c>
      <c r="B3" s="2" t="s">
        <v>102</v>
      </c>
      <c r="C3" t="s">
        <v>6</v>
      </c>
      <c r="D3">
        <v>1</v>
      </c>
      <c r="G3" t="b">
        <v>1</v>
      </c>
    </row>
    <row r="4" spans="1:10">
      <c r="A4">
        <v>3</v>
      </c>
      <c r="B4" s="2" t="s">
        <v>103</v>
      </c>
      <c r="C4" t="s">
        <v>7</v>
      </c>
      <c r="D4">
        <v>1</v>
      </c>
      <c r="G4" t="b">
        <v>1</v>
      </c>
    </row>
    <row r="5" spans="1:10">
      <c r="A5">
        <v>4</v>
      </c>
      <c r="B5" s="2" t="s">
        <v>104</v>
      </c>
      <c r="C5" t="s">
        <v>8</v>
      </c>
      <c r="D5">
        <v>1</v>
      </c>
      <c r="G5" t="b">
        <v>1</v>
      </c>
    </row>
    <row r="6" spans="1:10">
      <c r="A6">
        <v>5</v>
      </c>
      <c r="B6" s="2" t="s">
        <v>105</v>
      </c>
      <c r="C6" t="s">
        <v>9</v>
      </c>
      <c r="D6">
        <v>1</v>
      </c>
      <c r="G6" t="b">
        <v>1</v>
      </c>
    </row>
    <row r="7" spans="1:10">
      <c r="A7">
        <v>6</v>
      </c>
      <c r="B7" s="2" t="s">
        <v>106</v>
      </c>
      <c r="C7" t="s">
        <v>10</v>
      </c>
      <c r="D7">
        <v>1</v>
      </c>
      <c r="G7" t="b">
        <v>1</v>
      </c>
    </row>
    <row r="8" spans="1:10">
      <c r="A8">
        <v>7</v>
      </c>
      <c r="B8" s="2" t="s">
        <v>107</v>
      </c>
      <c r="C8" t="s">
        <v>11</v>
      </c>
      <c r="D8">
        <v>1</v>
      </c>
      <c r="J8" t="s">
        <v>23</v>
      </c>
    </row>
    <row r="9" spans="1:10">
      <c r="A9">
        <v>8</v>
      </c>
      <c r="B9" s="2" t="s">
        <v>108</v>
      </c>
      <c r="C9" t="s">
        <v>12</v>
      </c>
      <c r="D9">
        <v>2</v>
      </c>
      <c r="E9" t="s">
        <v>5</v>
      </c>
      <c r="F9" t="s">
        <v>20</v>
      </c>
    </row>
    <row r="10" spans="1:10">
      <c r="A10">
        <v>9</v>
      </c>
      <c r="B10" s="2" t="s">
        <v>109</v>
      </c>
      <c r="C10" t="s">
        <v>13</v>
      </c>
      <c r="D10">
        <v>2</v>
      </c>
      <c r="E10" t="s">
        <v>5</v>
      </c>
      <c r="F10" t="s">
        <v>22</v>
      </c>
      <c r="G10" t="b">
        <v>1</v>
      </c>
    </row>
    <row r="11" spans="1:10">
      <c r="A11">
        <v>10</v>
      </c>
      <c r="B11" s="2" t="s">
        <v>110</v>
      </c>
      <c r="C11" t="s">
        <v>14</v>
      </c>
      <c r="D11">
        <v>2</v>
      </c>
      <c r="E11" t="s">
        <v>5</v>
      </c>
      <c r="F11" t="s">
        <v>25</v>
      </c>
      <c r="H11" t="b">
        <v>1</v>
      </c>
    </row>
    <row r="12" spans="1:10">
      <c r="A12">
        <v>11</v>
      </c>
      <c r="B12" s="2" t="s">
        <v>111</v>
      </c>
      <c r="C12" t="s">
        <v>15</v>
      </c>
      <c r="D12">
        <v>2</v>
      </c>
      <c r="E12" t="s">
        <v>5</v>
      </c>
      <c r="F12" t="s">
        <v>22</v>
      </c>
    </row>
    <row r="13" spans="1:10">
      <c r="A13">
        <v>12</v>
      </c>
      <c r="B13" s="2" t="s">
        <v>112</v>
      </c>
      <c r="C13" t="s">
        <v>16</v>
      </c>
      <c r="D13">
        <v>2</v>
      </c>
      <c r="E13" t="s">
        <v>5</v>
      </c>
      <c r="F13" t="s">
        <v>22</v>
      </c>
      <c r="H13" t="b">
        <v>1</v>
      </c>
    </row>
    <row r="14" spans="1:10">
      <c r="A14">
        <v>13</v>
      </c>
      <c r="B14" s="2" t="s">
        <v>113</v>
      </c>
      <c r="C14" t="s">
        <v>17</v>
      </c>
      <c r="D14">
        <v>2</v>
      </c>
      <c r="E14" t="s">
        <v>5</v>
      </c>
      <c r="F14" t="s">
        <v>22</v>
      </c>
      <c r="G14" t="b">
        <v>1</v>
      </c>
    </row>
    <row r="15" spans="1:10">
      <c r="A15">
        <v>14</v>
      </c>
      <c r="B15" s="2" t="s">
        <v>114</v>
      </c>
      <c r="C15" t="s">
        <v>18</v>
      </c>
      <c r="D15">
        <v>2</v>
      </c>
      <c r="E15" t="s">
        <v>5</v>
      </c>
      <c r="F15" t="s">
        <v>20</v>
      </c>
      <c r="J15" t="s">
        <v>23</v>
      </c>
    </row>
    <row r="16" spans="1:10">
      <c r="A16">
        <v>15</v>
      </c>
      <c r="B16" s="2" t="s">
        <v>115</v>
      </c>
      <c r="C16" t="s">
        <v>12</v>
      </c>
      <c r="D16">
        <v>2</v>
      </c>
      <c r="E16" t="s">
        <v>6</v>
      </c>
      <c r="F16" t="s">
        <v>20</v>
      </c>
    </row>
    <row r="17" spans="1:9">
      <c r="A17">
        <v>16</v>
      </c>
      <c r="B17" s="2" t="s">
        <v>116</v>
      </c>
      <c r="C17" t="s">
        <v>27</v>
      </c>
      <c r="D17">
        <v>2</v>
      </c>
      <c r="E17" t="s">
        <v>6</v>
      </c>
      <c r="F17" t="s">
        <v>21</v>
      </c>
      <c r="G17" t="b">
        <v>1</v>
      </c>
    </row>
    <row r="18" spans="1:9">
      <c r="A18">
        <v>17</v>
      </c>
      <c r="B18" s="2" t="s">
        <v>117</v>
      </c>
      <c r="C18" t="s">
        <v>28</v>
      </c>
      <c r="D18">
        <v>2</v>
      </c>
      <c r="E18" t="s">
        <v>6</v>
      </c>
      <c r="F18" t="s">
        <v>21</v>
      </c>
    </row>
    <row r="19" spans="1:9">
      <c r="A19">
        <v>18</v>
      </c>
      <c r="B19" s="2" t="s">
        <v>118</v>
      </c>
      <c r="C19" t="s">
        <v>29</v>
      </c>
      <c r="D19">
        <v>2</v>
      </c>
      <c r="E19" t="s">
        <v>6</v>
      </c>
      <c r="F19" t="s">
        <v>24</v>
      </c>
      <c r="H19" t="b">
        <v>1</v>
      </c>
    </row>
    <row r="20" spans="1:9">
      <c r="A20">
        <v>19</v>
      </c>
      <c r="B20" s="2" t="s">
        <v>119</v>
      </c>
      <c r="C20" t="s">
        <v>30</v>
      </c>
      <c r="D20">
        <v>2</v>
      </c>
      <c r="E20" t="s">
        <v>6</v>
      </c>
      <c r="F20" t="s">
        <v>24</v>
      </c>
      <c r="H20" t="b">
        <v>1</v>
      </c>
    </row>
    <row r="21" spans="1:9">
      <c r="A21">
        <v>20</v>
      </c>
      <c r="B21" s="2" t="s">
        <v>120</v>
      </c>
      <c r="C21" t="s">
        <v>31</v>
      </c>
      <c r="D21">
        <v>2</v>
      </c>
      <c r="E21" t="s">
        <v>6</v>
      </c>
      <c r="F21" t="s">
        <v>21</v>
      </c>
      <c r="G21" t="b">
        <v>1</v>
      </c>
    </row>
    <row r="22" spans="1:9">
      <c r="A22">
        <v>21</v>
      </c>
      <c r="B22" s="2" t="s">
        <v>121</v>
      </c>
      <c r="C22" t="s">
        <v>32</v>
      </c>
      <c r="D22">
        <v>2</v>
      </c>
      <c r="E22" t="s">
        <v>7</v>
      </c>
      <c r="G22" t="b">
        <v>1</v>
      </c>
    </row>
    <row r="23" spans="1:9">
      <c r="A23">
        <v>22</v>
      </c>
      <c r="B23" s="2" t="s">
        <v>122</v>
      </c>
      <c r="C23" t="s">
        <v>33</v>
      </c>
      <c r="D23">
        <v>2</v>
      </c>
      <c r="E23" t="s">
        <v>7</v>
      </c>
      <c r="G23" t="b">
        <v>1</v>
      </c>
    </row>
    <row r="24" spans="1:9">
      <c r="A24">
        <v>23</v>
      </c>
      <c r="B24" s="2" t="s">
        <v>123</v>
      </c>
      <c r="C24" t="s">
        <v>34</v>
      </c>
      <c r="D24">
        <v>2</v>
      </c>
      <c r="E24" t="s">
        <v>7</v>
      </c>
      <c r="G24" t="b">
        <v>1</v>
      </c>
      <c r="H24" t="b">
        <v>1</v>
      </c>
    </row>
    <row r="25" spans="1:9">
      <c r="A25">
        <v>24</v>
      </c>
      <c r="B25" s="2" t="s">
        <v>124</v>
      </c>
      <c r="C25" t="s">
        <v>35</v>
      </c>
      <c r="D25">
        <v>2</v>
      </c>
      <c r="E25" t="s">
        <v>7</v>
      </c>
      <c r="G25" t="b">
        <v>1</v>
      </c>
    </row>
    <row r="26" spans="1:9">
      <c r="A26">
        <v>25</v>
      </c>
      <c r="B26" s="2" t="s">
        <v>125</v>
      </c>
      <c r="C26" t="s">
        <v>36</v>
      </c>
      <c r="D26">
        <v>2</v>
      </c>
      <c r="E26" t="s">
        <v>7</v>
      </c>
      <c r="G26" t="b">
        <v>1</v>
      </c>
    </row>
    <row r="27" spans="1:9">
      <c r="A27">
        <v>26</v>
      </c>
      <c r="B27" s="2" t="s">
        <v>126</v>
      </c>
      <c r="C27" t="s">
        <v>37</v>
      </c>
      <c r="D27">
        <v>2</v>
      </c>
      <c r="E27" t="s">
        <v>7</v>
      </c>
      <c r="G27" t="b">
        <v>1</v>
      </c>
    </row>
    <row r="28" spans="1:9">
      <c r="A28">
        <v>27</v>
      </c>
      <c r="B28" s="2" t="s">
        <v>127</v>
      </c>
      <c r="C28" t="s">
        <v>38</v>
      </c>
      <c r="D28">
        <v>3</v>
      </c>
      <c r="E28" t="s">
        <v>32</v>
      </c>
      <c r="F28" t="s">
        <v>21</v>
      </c>
      <c r="G28" t="b">
        <v>1</v>
      </c>
    </row>
    <row r="29" spans="1:9">
      <c r="A29">
        <v>28</v>
      </c>
      <c r="B29" s="2" t="s">
        <v>128</v>
      </c>
      <c r="C29" t="s">
        <v>39</v>
      </c>
      <c r="D29">
        <v>3</v>
      </c>
      <c r="E29" t="s">
        <v>32</v>
      </c>
      <c r="F29" t="s">
        <v>21</v>
      </c>
    </row>
    <row r="30" spans="1:9">
      <c r="A30">
        <v>29</v>
      </c>
      <c r="B30" s="2" t="s">
        <v>129</v>
      </c>
      <c r="C30" t="s">
        <v>40</v>
      </c>
      <c r="D30">
        <v>3</v>
      </c>
      <c r="E30" t="s">
        <v>32</v>
      </c>
      <c r="F30" t="s">
        <v>44</v>
      </c>
      <c r="H30" t="b">
        <v>1</v>
      </c>
      <c r="I30" t="b">
        <v>0</v>
      </c>
    </row>
    <row r="31" spans="1:9">
      <c r="A31">
        <v>30</v>
      </c>
      <c r="B31" s="2" t="s">
        <v>130</v>
      </c>
      <c r="C31" t="s">
        <v>41</v>
      </c>
      <c r="D31">
        <v>3</v>
      </c>
      <c r="E31" t="s">
        <v>32</v>
      </c>
      <c r="F31" t="s">
        <v>24</v>
      </c>
      <c r="H31" t="b">
        <v>1</v>
      </c>
    </row>
    <row r="32" spans="1:9">
      <c r="A32">
        <v>31</v>
      </c>
      <c r="B32" s="2" t="s">
        <v>131</v>
      </c>
      <c r="C32" t="s">
        <v>42</v>
      </c>
      <c r="D32">
        <v>3</v>
      </c>
      <c r="E32" t="s">
        <v>32</v>
      </c>
      <c r="I32" t="b">
        <v>0</v>
      </c>
    </row>
    <row r="33" spans="1:9">
      <c r="A33">
        <v>32</v>
      </c>
      <c r="B33" s="2" t="s">
        <v>132</v>
      </c>
      <c r="C33" t="s">
        <v>43</v>
      </c>
      <c r="D33">
        <v>3</v>
      </c>
      <c r="E33" t="s">
        <v>205</v>
      </c>
      <c r="I33" t="b">
        <v>0</v>
      </c>
    </row>
    <row r="34" spans="1:9">
      <c r="A34">
        <v>33</v>
      </c>
      <c r="B34" s="2" t="s">
        <v>133</v>
      </c>
      <c r="C34" t="s">
        <v>45</v>
      </c>
      <c r="D34">
        <v>3</v>
      </c>
      <c r="E34" t="s">
        <v>33</v>
      </c>
      <c r="F34" t="s">
        <v>21</v>
      </c>
      <c r="G34" t="b">
        <v>1</v>
      </c>
    </row>
    <row r="35" spans="1:9">
      <c r="A35">
        <v>34</v>
      </c>
      <c r="B35" s="2" t="s">
        <v>134</v>
      </c>
      <c r="C35" t="s">
        <v>46</v>
      </c>
      <c r="D35">
        <v>3</v>
      </c>
      <c r="E35" t="s">
        <v>33</v>
      </c>
      <c r="F35" t="s">
        <v>21</v>
      </c>
    </row>
    <row r="36" spans="1:9">
      <c r="A36">
        <v>35</v>
      </c>
      <c r="B36" s="2" t="s">
        <v>135</v>
      </c>
      <c r="C36" t="s">
        <v>30</v>
      </c>
      <c r="D36">
        <v>3</v>
      </c>
      <c r="E36" t="s">
        <v>33</v>
      </c>
      <c r="F36" t="s">
        <v>44</v>
      </c>
      <c r="H36" t="b">
        <v>1</v>
      </c>
      <c r="I36" t="b">
        <v>0</v>
      </c>
    </row>
    <row r="37" spans="1:9">
      <c r="A37">
        <v>36</v>
      </c>
      <c r="B37" s="2" t="s">
        <v>136</v>
      </c>
      <c r="C37" t="s">
        <v>41</v>
      </c>
      <c r="D37">
        <v>3</v>
      </c>
      <c r="E37" t="s">
        <v>33</v>
      </c>
      <c r="F37" t="s">
        <v>24</v>
      </c>
      <c r="H37" t="b">
        <v>1</v>
      </c>
    </row>
    <row r="38" spans="1:9">
      <c r="A38">
        <v>37</v>
      </c>
      <c r="B38" s="2" t="s">
        <v>137</v>
      </c>
      <c r="C38" t="s">
        <v>42</v>
      </c>
      <c r="D38">
        <v>3</v>
      </c>
      <c r="E38" t="s">
        <v>33</v>
      </c>
      <c r="I38" t="b">
        <v>0</v>
      </c>
    </row>
    <row r="39" spans="1:9">
      <c r="A39">
        <v>38</v>
      </c>
      <c r="B39" s="2" t="s">
        <v>138</v>
      </c>
      <c r="C39" t="s">
        <v>43</v>
      </c>
      <c r="D39">
        <v>3</v>
      </c>
      <c r="E39" t="s">
        <v>33</v>
      </c>
      <c r="I39" t="b">
        <v>0</v>
      </c>
    </row>
    <row r="40" spans="1:9">
      <c r="A40">
        <v>39</v>
      </c>
      <c r="B40" s="2" t="s">
        <v>139</v>
      </c>
      <c r="C40" t="s">
        <v>47</v>
      </c>
      <c r="D40">
        <v>3</v>
      </c>
      <c r="E40" t="s">
        <v>34</v>
      </c>
      <c r="F40" t="s">
        <v>21</v>
      </c>
    </row>
    <row r="41" spans="1:9">
      <c r="A41">
        <v>40</v>
      </c>
      <c r="B41" s="2" t="s">
        <v>140</v>
      </c>
      <c r="C41" t="s">
        <v>48</v>
      </c>
      <c r="D41">
        <v>3</v>
      </c>
      <c r="E41" t="s">
        <v>34</v>
      </c>
      <c r="F41" t="s">
        <v>21</v>
      </c>
    </row>
    <row r="42" spans="1:9">
      <c r="A42">
        <v>41</v>
      </c>
      <c r="B42" s="2" t="s">
        <v>141</v>
      </c>
      <c r="C42" t="s">
        <v>49</v>
      </c>
      <c r="D42">
        <v>3</v>
      </c>
      <c r="E42" t="s">
        <v>34</v>
      </c>
      <c r="F42" t="s">
        <v>21</v>
      </c>
    </row>
    <row r="43" spans="1:9">
      <c r="A43">
        <v>42</v>
      </c>
      <c r="B43" s="2" t="s">
        <v>142</v>
      </c>
      <c r="C43" t="s">
        <v>50</v>
      </c>
      <c r="D43">
        <v>3</v>
      </c>
      <c r="E43" t="s">
        <v>34</v>
      </c>
      <c r="F43" t="s">
        <v>24</v>
      </c>
      <c r="H43" t="b">
        <v>1</v>
      </c>
    </row>
    <row r="44" spans="1:9">
      <c r="A44">
        <v>43</v>
      </c>
      <c r="B44" s="2" t="s">
        <v>143</v>
      </c>
      <c r="C44" t="s">
        <v>51</v>
      </c>
      <c r="D44">
        <v>3</v>
      </c>
      <c r="E44" t="s">
        <v>34</v>
      </c>
      <c r="F44" t="s">
        <v>24</v>
      </c>
      <c r="H44" t="b">
        <v>1</v>
      </c>
    </row>
    <row r="45" spans="1:9">
      <c r="A45">
        <v>44</v>
      </c>
      <c r="B45" s="2" t="s">
        <v>144</v>
      </c>
      <c r="C45" t="s">
        <v>52</v>
      </c>
      <c r="D45">
        <v>3</v>
      </c>
      <c r="E45" t="s">
        <v>34</v>
      </c>
      <c r="F45" t="s">
        <v>24</v>
      </c>
      <c r="H45" t="b">
        <v>1</v>
      </c>
    </row>
    <row r="46" spans="1:9">
      <c r="A46">
        <v>45</v>
      </c>
      <c r="B46" s="2" t="s">
        <v>145</v>
      </c>
      <c r="C46" t="s">
        <v>53</v>
      </c>
      <c r="D46">
        <v>3</v>
      </c>
      <c r="E46" t="s">
        <v>34</v>
      </c>
      <c r="F46" t="s">
        <v>24</v>
      </c>
      <c r="H46" t="b">
        <v>1</v>
      </c>
    </row>
    <row r="47" spans="1:9">
      <c r="A47">
        <v>46</v>
      </c>
      <c r="B47" s="2" t="s">
        <v>146</v>
      </c>
      <c r="C47" t="s">
        <v>35</v>
      </c>
      <c r="D47">
        <v>3</v>
      </c>
      <c r="E47" t="s">
        <v>35</v>
      </c>
      <c r="I47" t="b">
        <v>0</v>
      </c>
    </row>
    <row r="48" spans="1:9">
      <c r="A48">
        <v>47</v>
      </c>
      <c r="B48" s="2" t="s">
        <v>147</v>
      </c>
      <c r="C48" t="s">
        <v>54</v>
      </c>
      <c r="D48">
        <v>3</v>
      </c>
      <c r="E48" t="s">
        <v>35</v>
      </c>
      <c r="I48" t="b">
        <v>0</v>
      </c>
    </row>
    <row r="49" spans="1:9">
      <c r="A49">
        <v>48</v>
      </c>
      <c r="B49" s="2" t="s">
        <v>148</v>
      </c>
      <c r="C49" t="s">
        <v>55</v>
      </c>
      <c r="D49">
        <v>3</v>
      </c>
      <c r="E49" t="s">
        <v>35</v>
      </c>
      <c r="I49" t="b">
        <v>0</v>
      </c>
    </row>
    <row r="50" spans="1:9">
      <c r="A50">
        <v>49</v>
      </c>
      <c r="B50" s="2" t="s">
        <v>149</v>
      </c>
      <c r="C50" t="s">
        <v>29</v>
      </c>
      <c r="D50">
        <v>3</v>
      </c>
      <c r="E50" t="s">
        <v>35</v>
      </c>
      <c r="I50" t="b">
        <v>0</v>
      </c>
    </row>
    <row r="51" spans="1:9">
      <c r="A51">
        <v>50</v>
      </c>
      <c r="B51" s="2" t="s">
        <v>150</v>
      </c>
      <c r="C51" t="s">
        <v>56</v>
      </c>
      <c r="D51">
        <v>3</v>
      </c>
      <c r="E51" t="s">
        <v>35</v>
      </c>
      <c r="I51" t="b">
        <v>0</v>
      </c>
    </row>
    <row r="52" spans="1:9">
      <c r="A52">
        <v>51</v>
      </c>
      <c r="B52" s="2" t="s">
        <v>151</v>
      </c>
      <c r="C52" t="s">
        <v>57</v>
      </c>
      <c r="D52">
        <v>3</v>
      </c>
      <c r="E52" t="s">
        <v>36</v>
      </c>
      <c r="F52" t="s">
        <v>21</v>
      </c>
      <c r="G52" t="b">
        <v>1</v>
      </c>
    </row>
    <row r="53" spans="1:9">
      <c r="A53">
        <v>52</v>
      </c>
      <c r="B53" s="2" t="s">
        <v>152</v>
      </c>
      <c r="C53" t="s">
        <v>58</v>
      </c>
      <c r="D53">
        <v>3</v>
      </c>
      <c r="E53" t="s">
        <v>36</v>
      </c>
      <c r="F53" t="s">
        <v>21</v>
      </c>
      <c r="G53" t="b">
        <v>1</v>
      </c>
    </row>
    <row r="54" spans="1:9">
      <c r="A54">
        <v>53</v>
      </c>
      <c r="B54" s="2" t="s">
        <v>153</v>
      </c>
      <c r="C54" t="s">
        <v>59</v>
      </c>
      <c r="D54">
        <v>3</v>
      </c>
      <c r="E54" t="s">
        <v>36</v>
      </c>
      <c r="F54" t="s">
        <v>21</v>
      </c>
      <c r="G54" t="b">
        <v>1</v>
      </c>
    </row>
    <row r="55" spans="1:9">
      <c r="A55">
        <v>54</v>
      </c>
      <c r="B55" s="2" t="s">
        <v>154</v>
      </c>
      <c r="C55" t="s">
        <v>60</v>
      </c>
      <c r="D55">
        <v>3</v>
      </c>
      <c r="E55" t="s">
        <v>36</v>
      </c>
      <c r="F55" t="s">
        <v>21</v>
      </c>
      <c r="G55" t="b">
        <v>1</v>
      </c>
    </row>
    <row r="56" spans="1:9">
      <c r="A56">
        <v>55</v>
      </c>
      <c r="B56" s="2" t="s">
        <v>155</v>
      </c>
      <c r="C56" t="s">
        <v>57</v>
      </c>
      <c r="D56">
        <v>3</v>
      </c>
      <c r="E56" t="s">
        <v>37</v>
      </c>
      <c r="F56" t="s">
        <v>21</v>
      </c>
      <c r="G56" t="b">
        <v>1</v>
      </c>
    </row>
    <row r="57" spans="1:9">
      <c r="A57">
        <v>56</v>
      </c>
      <c r="B57" s="2" t="s">
        <v>156</v>
      </c>
      <c r="C57" t="s">
        <v>58</v>
      </c>
      <c r="D57">
        <v>3</v>
      </c>
      <c r="E57" t="s">
        <v>37</v>
      </c>
      <c r="F57" t="s">
        <v>21</v>
      </c>
      <c r="G57" t="b">
        <v>1</v>
      </c>
    </row>
    <row r="58" spans="1:9">
      <c r="A58">
        <v>57</v>
      </c>
      <c r="B58" s="2" t="s">
        <v>157</v>
      </c>
      <c r="C58" t="s">
        <v>59</v>
      </c>
      <c r="D58">
        <v>3</v>
      </c>
      <c r="E58" t="s">
        <v>37</v>
      </c>
      <c r="F58" t="s">
        <v>21</v>
      </c>
      <c r="G58" t="b">
        <v>1</v>
      </c>
    </row>
    <row r="59" spans="1:9">
      <c r="A59">
        <v>58</v>
      </c>
      <c r="B59" s="2" t="s">
        <v>158</v>
      </c>
      <c r="C59" t="s">
        <v>60</v>
      </c>
      <c r="D59">
        <v>3</v>
      </c>
      <c r="E59" t="s">
        <v>37</v>
      </c>
      <c r="F59" t="s">
        <v>21</v>
      </c>
      <c r="G59" t="b">
        <v>1</v>
      </c>
    </row>
    <row r="60" spans="1:9">
      <c r="A60">
        <v>59</v>
      </c>
      <c r="B60" s="2" t="s">
        <v>159</v>
      </c>
      <c r="C60" t="s">
        <v>61</v>
      </c>
      <c r="D60">
        <v>2</v>
      </c>
      <c r="E60" t="s">
        <v>8</v>
      </c>
      <c r="G60" t="b">
        <v>1</v>
      </c>
      <c r="I60" t="b">
        <v>0</v>
      </c>
    </row>
    <row r="61" spans="1:9">
      <c r="A61">
        <v>60</v>
      </c>
      <c r="B61" s="2" t="s">
        <v>160</v>
      </c>
      <c r="C61" t="s">
        <v>62</v>
      </c>
      <c r="D61">
        <v>2</v>
      </c>
      <c r="E61" t="s">
        <v>8</v>
      </c>
      <c r="G61" t="b">
        <v>1</v>
      </c>
    </row>
    <row r="62" spans="1:9">
      <c r="A62">
        <v>61</v>
      </c>
      <c r="B62" s="2" t="s">
        <v>161</v>
      </c>
      <c r="C62" t="s">
        <v>63</v>
      </c>
      <c r="D62">
        <v>2</v>
      </c>
      <c r="E62" t="s">
        <v>8</v>
      </c>
      <c r="G62" t="b">
        <v>1</v>
      </c>
    </row>
    <row r="63" spans="1:9">
      <c r="A63">
        <v>62</v>
      </c>
      <c r="B63" s="2" t="s">
        <v>162</v>
      </c>
      <c r="C63" t="s">
        <v>64</v>
      </c>
      <c r="D63">
        <v>3</v>
      </c>
      <c r="E63" t="s">
        <v>62</v>
      </c>
      <c r="F63" t="s">
        <v>21</v>
      </c>
    </row>
    <row r="64" spans="1:9">
      <c r="A64">
        <v>63</v>
      </c>
      <c r="B64" s="2" t="s">
        <v>163</v>
      </c>
      <c r="C64" t="s">
        <v>65</v>
      </c>
      <c r="D64">
        <v>3</v>
      </c>
      <c r="E64" t="s">
        <v>62</v>
      </c>
      <c r="I64" t="b">
        <v>0</v>
      </c>
    </row>
    <row r="65" spans="1:10">
      <c r="A65">
        <v>64</v>
      </c>
      <c r="B65" s="2" t="s">
        <v>164</v>
      </c>
      <c r="C65" t="s">
        <v>41</v>
      </c>
      <c r="D65">
        <v>3</v>
      </c>
      <c r="E65" t="s">
        <v>62</v>
      </c>
      <c r="F65" t="s">
        <v>69</v>
      </c>
      <c r="J65" t="s">
        <v>68</v>
      </c>
    </row>
    <row r="66" spans="1:10">
      <c r="A66">
        <v>65</v>
      </c>
      <c r="B66" s="2" t="s">
        <v>165</v>
      </c>
      <c r="C66" t="s">
        <v>42</v>
      </c>
      <c r="D66">
        <v>3</v>
      </c>
      <c r="E66" t="s">
        <v>62</v>
      </c>
      <c r="F66" t="s">
        <v>69</v>
      </c>
      <c r="J66" t="s">
        <v>68</v>
      </c>
    </row>
    <row r="67" spans="1:10">
      <c r="A67">
        <v>66</v>
      </c>
      <c r="B67" s="2" t="s">
        <v>166</v>
      </c>
      <c r="C67" t="s">
        <v>66</v>
      </c>
      <c r="D67">
        <v>3</v>
      </c>
      <c r="E67" t="s">
        <v>62</v>
      </c>
      <c r="F67" t="s">
        <v>21</v>
      </c>
    </row>
    <row r="68" spans="1:10">
      <c r="A68">
        <v>67</v>
      </c>
      <c r="B68" s="2" t="s">
        <v>167</v>
      </c>
      <c r="C68" t="s">
        <v>64</v>
      </c>
      <c r="D68">
        <v>3</v>
      </c>
      <c r="E68" t="s">
        <v>63</v>
      </c>
      <c r="F68" t="s">
        <v>21</v>
      </c>
    </row>
    <row r="69" spans="1:10">
      <c r="A69">
        <v>68</v>
      </c>
      <c r="B69" s="2" t="s">
        <v>168</v>
      </c>
      <c r="C69" t="s">
        <v>65</v>
      </c>
      <c r="D69">
        <v>3</v>
      </c>
      <c r="E69" t="s">
        <v>63</v>
      </c>
      <c r="I69" t="b">
        <v>0</v>
      </c>
    </row>
    <row r="70" spans="1:10">
      <c r="A70">
        <v>69</v>
      </c>
      <c r="B70" s="2" t="s">
        <v>169</v>
      </c>
      <c r="C70" t="s">
        <v>41</v>
      </c>
      <c r="D70">
        <v>3</v>
      </c>
      <c r="E70" t="s">
        <v>63</v>
      </c>
      <c r="F70" t="s">
        <v>69</v>
      </c>
      <c r="J70" t="s">
        <v>68</v>
      </c>
    </row>
    <row r="71" spans="1:10">
      <c r="A71">
        <v>70</v>
      </c>
      <c r="B71" s="2" t="s">
        <v>170</v>
      </c>
      <c r="C71" t="s">
        <v>42</v>
      </c>
      <c r="D71">
        <v>3</v>
      </c>
      <c r="E71" t="s">
        <v>63</v>
      </c>
      <c r="F71" t="s">
        <v>69</v>
      </c>
      <c r="J71" t="s">
        <v>68</v>
      </c>
    </row>
    <row r="72" spans="1:10">
      <c r="A72">
        <v>71</v>
      </c>
      <c r="B72" s="2" t="s">
        <v>171</v>
      </c>
      <c r="C72" t="s">
        <v>66</v>
      </c>
      <c r="D72">
        <v>3</v>
      </c>
      <c r="E72" t="s">
        <v>63</v>
      </c>
      <c r="F72" t="s">
        <v>21</v>
      </c>
    </row>
    <row r="73" spans="1:10">
      <c r="A73">
        <v>72</v>
      </c>
      <c r="B73" s="2" t="s">
        <v>172</v>
      </c>
      <c r="C73" t="s">
        <v>70</v>
      </c>
      <c r="D73">
        <v>2</v>
      </c>
      <c r="E73" t="s">
        <v>9</v>
      </c>
      <c r="F73" t="s">
        <v>21</v>
      </c>
      <c r="G73" t="b">
        <v>1</v>
      </c>
      <c r="H73" t="b">
        <v>1</v>
      </c>
    </row>
    <row r="74" spans="1:10">
      <c r="A74">
        <v>73</v>
      </c>
      <c r="B74" s="2" t="s">
        <v>173</v>
      </c>
      <c r="C74" t="s">
        <v>71</v>
      </c>
      <c r="D74">
        <v>2</v>
      </c>
      <c r="E74" t="s">
        <v>9</v>
      </c>
      <c r="F74" t="s">
        <v>21</v>
      </c>
      <c r="G74" t="b">
        <v>1</v>
      </c>
      <c r="H74" t="b">
        <v>1</v>
      </c>
    </row>
    <row r="75" spans="1:10">
      <c r="A75">
        <v>74</v>
      </c>
      <c r="B75" s="2" t="s">
        <v>174</v>
      </c>
      <c r="C75" t="s">
        <v>72</v>
      </c>
      <c r="D75">
        <v>2</v>
      </c>
      <c r="E75" t="s">
        <v>9</v>
      </c>
      <c r="F75" t="s">
        <v>21</v>
      </c>
    </row>
    <row r="76" spans="1:10">
      <c r="A76">
        <v>75</v>
      </c>
      <c r="B76" s="2" t="s">
        <v>175</v>
      </c>
      <c r="C76" t="s">
        <v>73</v>
      </c>
      <c r="D76">
        <v>2</v>
      </c>
      <c r="E76" t="s">
        <v>9</v>
      </c>
      <c r="F76" t="s">
        <v>21</v>
      </c>
    </row>
    <row r="77" spans="1:10">
      <c r="A77">
        <v>76</v>
      </c>
      <c r="B77" s="2" t="s">
        <v>176</v>
      </c>
      <c r="C77" t="s">
        <v>74</v>
      </c>
      <c r="D77">
        <v>2</v>
      </c>
      <c r="E77" t="s">
        <v>9</v>
      </c>
      <c r="F77" t="s">
        <v>21</v>
      </c>
    </row>
    <row r="78" spans="1:10">
      <c r="A78">
        <v>77</v>
      </c>
      <c r="B78" s="2" t="s">
        <v>177</v>
      </c>
      <c r="C78" t="s">
        <v>207</v>
      </c>
      <c r="D78">
        <v>2</v>
      </c>
      <c r="E78" t="s">
        <v>9</v>
      </c>
      <c r="F78" t="s">
        <v>69</v>
      </c>
      <c r="J78" t="s">
        <v>77</v>
      </c>
    </row>
    <row r="79" spans="1:10">
      <c r="A79">
        <v>78</v>
      </c>
      <c r="B79" s="2" t="s">
        <v>178</v>
      </c>
      <c r="C79" t="s">
        <v>75</v>
      </c>
      <c r="D79">
        <v>2</v>
      </c>
      <c r="E79" t="s">
        <v>9</v>
      </c>
      <c r="F79" t="s">
        <v>100</v>
      </c>
    </row>
    <row r="80" spans="1:10">
      <c r="A80">
        <v>79</v>
      </c>
      <c r="B80" s="2" t="s">
        <v>179</v>
      </c>
      <c r="C80" t="s">
        <v>76</v>
      </c>
      <c r="D80">
        <v>2</v>
      </c>
      <c r="E80" t="s">
        <v>9</v>
      </c>
      <c r="F80" t="s">
        <v>21</v>
      </c>
      <c r="G80" t="b">
        <v>1</v>
      </c>
    </row>
    <row r="81" spans="1:10">
      <c r="A81">
        <v>80</v>
      </c>
      <c r="B81" s="2" t="s">
        <v>180</v>
      </c>
      <c r="C81" t="s">
        <v>78</v>
      </c>
      <c r="D81">
        <v>2</v>
      </c>
      <c r="E81" t="s">
        <v>10</v>
      </c>
      <c r="F81" t="s">
        <v>21</v>
      </c>
    </row>
    <row r="82" spans="1:10">
      <c r="A82">
        <v>81</v>
      </c>
      <c r="B82" s="2" t="s">
        <v>181</v>
      </c>
      <c r="C82" t="s">
        <v>79</v>
      </c>
      <c r="D82">
        <v>2</v>
      </c>
      <c r="E82" t="s">
        <v>10</v>
      </c>
      <c r="F82" t="s">
        <v>21</v>
      </c>
    </row>
    <row r="83" spans="1:10">
      <c r="A83">
        <v>82</v>
      </c>
      <c r="B83" s="2" t="s">
        <v>182</v>
      </c>
      <c r="C83" t="s">
        <v>80</v>
      </c>
      <c r="D83">
        <v>2</v>
      </c>
      <c r="E83" t="s">
        <v>10</v>
      </c>
      <c r="F83" t="s">
        <v>21</v>
      </c>
    </row>
    <row r="84" spans="1:10">
      <c r="A84">
        <v>83</v>
      </c>
      <c r="B84" s="2" t="s">
        <v>183</v>
      </c>
      <c r="C84" t="s">
        <v>81</v>
      </c>
      <c r="D84">
        <v>2</v>
      </c>
      <c r="E84" t="s">
        <v>10</v>
      </c>
      <c r="F84" t="s">
        <v>24</v>
      </c>
      <c r="H84" t="b">
        <v>1</v>
      </c>
    </row>
    <row r="85" spans="1:10">
      <c r="A85">
        <v>84</v>
      </c>
      <c r="B85" s="2" t="s">
        <v>184</v>
      </c>
      <c r="C85" t="s">
        <v>40</v>
      </c>
      <c r="D85">
        <v>2</v>
      </c>
      <c r="E85" t="s">
        <v>10</v>
      </c>
      <c r="F85" t="s">
        <v>44</v>
      </c>
      <c r="H85" t="b">
        <v>1</v>
      </c>
      <c r="I85" t="b">
        <v>0</v>
      </c>
    </row>
    <row r="86" spans="1:10">
      <c r="A86">
        <v>85</v>
      </c>
      <c r="B86" s="2" t="s">
        <v>185</v>
      </c>
      <c r="C86" t="s">
        <v>82</v>
      </c>
      <c r="D86">
        <v>2</v>
      </c>
      <c r="E86" t="s">
        <v>10</v>
      </c>
      <c r="F86" t="s">
        <v>44</v>
      </c>
      <c r="I86" t="b">
        <v>0</v>
      </c>
    </row>
    <row r="87" spans="1:10">
      <c r="A87">
        <v>86</v>
      </c>
      <c r="B87" s="2" t="s">
        <v>186</v>
      </c>
      <c r="C87" t="s">
        <v>83</v>
      </c>
      <c r="D87">
        <v>2</v>
      </c>
      <c r="E87" t="s">
        <v>10</v>
      </c>
      <c r="F87" t="s">
        <v>21</v>
      </c>
    </row>
    <row r="88" spans="1:10">
      <c r="A88">
        <v>87</v>
      </c>
      <c r="B88" s="2" t="s">
        <v>187</v>
      </c>
      <c r="C88" t="s">
        <v>84</v>
      </c>
      <c r="D88">
        <v>2</v>
      </c>
      <c r="E88" t="s">
        <v>11</v>
      </c>
      <c r="F88" t="s">
        <v>21</v>
      </c>
      <c r="H88" t="b">
        <v>1</v>
      </c>
    </row>
    <row r="89" spans="1:10">
      <c r="A89">
        <v>88</v>
      </c>
      <c r="B89" s="2" t="s">
        <v>188</v>
      </c>
      <c r="C89" t="s">
        <v>85</v>
      </c>
      <c r="D89">
        <v>2</v>
      </c>
      <c r="E89" t="s">
        <v>11</v>
      </c>
      <c r="F89" t="s">
        <v>69</v>
      </c>
    </row>
    <row r="90" spans="1:10">
      <c r="A90">
        <v>89</v>
      </c>
      <c r="B90" s="2" t="s">
        <v>189</v>
      </c>
      <c r="C90" t="s">
        <v>86</v>
      </c>
      <c r="D90">
        <v>2</v>
      </c>
      <c r="E90" t="s">
        <v>11</v>
      </c>
    </row>
    <row r="91" spans="1:10">
      <c r="A91">
        <v>90</v>
      </c>
      <c r="B91" s="2" t="s">
        <v>190</v>
      </c>
      <c r="C91" t="s">
        <v>87</v>
      </c>
      <c r="D91">
        <v>2</v>
      </c>
      <c r="E91" t="s">
        <v>11</v>
      </c>
      <c r="F91" t="s">
        <v>19</v>
      </c>
    </row>
    <row r="92" spans="1:10">
      <c r="A92">
        <v>91</v>
      </c>
      <c r="B92" s="2" t="s">
        <v>191</v>
      </c>
      <c r="C92" t="s">
        <v>88</v>
      </c>
      <c r="D92">
        <v>2</v>
      </c>
      <c r="E92" t="s">
        <v>11</v>
      </c>
      <c r="F92" t="s">
        <v>21</v>
      </c>
    </row>
    <row r="93" spans="1:10">
      <c r="A93">
        <v>92</v>
      </c>
      <c r="B93" s="2" t="s">
        <v>192</v>
      </c>
      <c r="C93" t="s">
        <v>89</v>
      </c>
      <c r="D93">
        <v>2</v>
      </c>
      <c r="E93" t="s">
        <v>11</v>
      </c>
      <c r="F93" t="s">
        <v>69</v>
      </c>
    </row>
    <row r="94" spans="1:10">
      <c r="A94">
        <v>93</v>
      </c>
      <c r="B94" s="2" t="s">
        <v>193</v>
      </c>
      <c r="C94" t="s">
        <v>90</v>
      </c>
      <c r="D94">
        <v>2</v>
      </c>
      <c r="E94" t="s">
        <v>11</v>
      </c>
      <c r="F94" t="s">
        <v>69</v>
      </c>
    </row>
    <row r="95" spans="1:10">
      <c r="A95">
        <v>94</v>
      </c>
      <c r="B95" s="2" t="s">
        <v>194</v>
      </c>
      <c r="C95" t="s">
        <v>91</v>
      </c>
      <c r="D95">
        <v>2</v>
      </c>
      <c r="E95" t="s">
        <v>11</v>
      </c>
      <c r="F95" t="s">
        <v>69</v>
      </c>
      <c r="J95" t="s">
        <v>23</v>
      </c>
    </row>
    <row r="96" spans="1:10">
      <c r="A96">
        <v>95</v>
      </c>
      <c r="B96" s="2" t="s">
        <v>195</v>
      </c>
      <c r="C96" t="s">
        <v>92</v>
      </c>
      <c r="D96">
        <v>3</v>
      </c>
      <c r="E96" t="s">
        <v>86</v>
      </c>
      <c r="F96" t="s">
        <v>69</v>
      </c>
    </row>
    <row r="97" spans="1:9">
      <c r="A97">
        <v>96</v>
      </c>
      <c r="B97" s="2" t="s">
        <v>196</v>
      </c>
      <c r="C97" t="s">
        <v>93</v>
      </c>
      <c r="D97">
        <v>3</v>
      </c>
      <c r="E97" t="s">
        <v>86</v>
      </c>
      <c r="F97" t="s">
        <v>19</v>
      </c>
    </row>
    <row r="98" spans="1:9">
      <c r="A98">
        <v>97</v>
      </c>
      <c r="B98" s="2" t="s">
        <v>197</v>
      </c>
      <c r="C98" t="s">
        <v>94</v>
      </c>
      <c r="D98">
        <v>3</v>
      </c>
      <c r="E98" t="s">
        <v>86</v>
      </c>
      <c r="F98" t="s">
        <v>21</v>
      </c>
    </row>
    <row r="99" spans="1:9">
      <c r="A99">
        <v>98</v>
      </c>
      <c r="B99" s="2" t="s">
        <v>198</v>
      </c>
      <c r="C99" t="s">
        <v>95</v>
      </c>
      <c r="D99">
        <v>3</v>
      </c>
      <c r="E99" t="s">
        <v>86</v>
      </c>
      <c r="I99" t="b">
        <v>0</v>
      </c>
    </row>
    <row r="100" spans="1:9">
      <c r="A100">
        <v>99</v>
      </c>
      <c r="B100" s="2" t="s">
        <v>199</v>
      </c>
      <c r="C100" t="s">
        <v>96</v>
      </c>
      <c r="D100">
        <v>3</v>
      </c>
      <c r="E100" t="s">
        <v>86</v>
      </c>
      <c r="F100" t="s">
        <v>69</v>
      </c>
    </row>
    <row r="101" spans="1:9">
      <c r="A101">
        <v>100</v>
      </c>
      <c r="B101" s="2" t="s">
        <v>200</v>
      </c>
      <c r="C101" t="s">
        <v>97</v>
      </c>
      <c r="D101">
        <v>3</v>
      </c>
      <c r="E101" t="s">
        <v>86</v>
      </c>
      <c r="F101" t="s">
        <v>69</v>
      </c>
    </row>
    <row r="102" spans="1:9">
      <c r="A102">
        <v>101</v>
      </c>
      <c r="B102" s="2" t="s">
        <v>201</v>
      </c>
      <c r="C102" t="s">
        <v>98</v>
      </c>
      <c r="D102">
        <v>3</v>
      </c>
      <c r="E102" t="s">
        <v>86</v>
      </c>
      <c r="I102" t="b">
        <v>0</v>
      </c>
    </row>
    <row r="103" spans="1:9">
      <c r="A103">
        <v>102</v>
      </c>
      <c r="B103" s="2" t="s">
        <v>202</v>
      </c>
      <c r="C103" t="s">
        <v>99</v>
      </c>
      <c r="D103">
        <v>3</v>
      </c>
      <c r="E103" t="s">
        <v>86</v>
      </c>
      <c r="F103" t="s">
        <v>21</v>
      </c>
    </row>
  </sheetData>
  <sortState ref="A2:J103">
    <sortCondition ref="A2"/>
  </sortState>
  <phoneticPr fontId="1" type="noConversion"/>
  <dataValidations count="2">
    <dataValidation type="list" allowBlank="1" showInputMessage="1" showErrorMessage="1" sqref="G2:I1048576">
      <formula1>"TRUE,FALSE"</formula1>
    </dataValidation>
    <dataValidation type="list" allowBlank="1" showInputMessage="1" showErrorMessage="1" sqref="F2:F1048576">
      <formula1>"U3D,WEB,VIDEO,U3D和WEB,TREETEXT"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J33" sqref="J33"/>
    </sheetView>
  </sheetViews>
  <sheetFormatPr defaultRowHeight="13.5"/>
  <cols>
    <col min="1" max="1" width="9.625" bestFit="1" customWidth="1"/>
    <col min="2" max="2" width="27.75" bestFit="1" customWidth="1"/>
    <col min="4" max="4" width="34.375" bestFit="1" customWidth="1"/>
    <col min="6" max="6" width="15.125" bestFit="1" customWidth="1"/>
  </cols>
  <sheetData>
    <row r="1" spans="1:7" s="1" customFormat="1">
      <c r="A1" s="1" t="s">
        <v>203</v>
      </c>
      <c r="B1" s="1" t="s">
        <v>0</v>
      </c>
      <c r="E1" s="1" t="s">
        <v>316</v>
      </c>
      <c r="F1" s="3" t="s">
        <v>208</v>
      </c>
      <c r="G1" s="1" t="s">
        <v>329</v>
      </c>
    </row>
    <row r="2" spans="1:7">
      <c r="A2" s="2" t="s">
        <v>101</v>
      </c>
      <c r="B2" t="s">
        <v>5</v>
      </c>
      <c r="D2" t="s">
        <v>214</v>
      </c>
      <c r="E2" t="str">
        <f>IF(VLOOKUP(B2,全!C:H,6,FALSE),"有视频","")</f>
        <v/>
      </c>
      <c r="F2" s="4" t="s">
        <v>209</v>
      </c>
      <c r="G2" t="str">
        <f>IF(VLOOKUP(B2,全!C:H,5,FALSE),"有指数","")</f>
        <v>有指数</v>
      </c>
    </row>
    <row r="3" spans="1:7">
      <c r="A3" s="2" t="s">
        <v>108</v>
      </c>
      <c r="B3" t="s">
        <v>12</v>
      </c>
      <c r="D3" t="s">
        <v>215</v>
      </c>
      <c r="E3" t="str">
        <f>IF(VLOOKUP(B3,全!C:H,6,FALSE),"有视频","")</f>
        <v/>
      </c>
      <c r="F3" s="4" t="s">
        <v>210</v>
      </c>
      <c r="G3" t="str">
        <f>IF(VLOOKUP(B3,全!C:H,5,FALSE),"有指数","")</f>
        <v/>
      </c>
    </row>
    <row r="4" spans="1:7">
      <c r="A4" s="2" t="s">
        <v>109</v>
      </c>
      <c r="B4" t="s">
        <v>13</v>
      </c>
      <c r="D4" t="s">
        <v>216</v>
      </c>
      <c r="E4" t="str">
        <f>IF(VLOOKUP(B4,全!C:H,6,FALSE),"有视频","")</f>
        <v/>
      </c>
      <c r="F4" s="4" t="s">
        <v>210</v>
      </c>
      <c r="G4" t="str">
        <f>IF(VLOOKUP(B4,全!C:H,5,FALSE),"有指数","")</f>
        <v>有指数</v>
      </c>
    </row>
    <row r="5" spans="1:7">
      <c r="A5" s="2" t="s">
        <v>110</v>
      </c>
      <c r="B5" t="s">
        <v>14</v>
      </c>
      <c r="D5" t="s">
        <v>217</v>
      </c>
      <c r="E5" t="str">
        <f>IF(VLOOKUP(B5,全!C:H,6,FALSE),"有视频","")</f>
        <v>有视频</v>
      </c>
      <c r="F5" s="4"/>
      <c r="G5" t="str">
        <f>IF(VLOOKUP(B5,全!C:H,5,FALSE),"有指数","")</f>
        <v/>
      </c>
    </row>
    <row r="6" spans="1:7">
      <c r="A6" s="2" t="s">
        <v>111</v>
      </c>
      <c r="B6" t="s">
        <v>15</v>
      </c>
      <c r="D6" t="s">
        <v>218</v>
      </c>
      <c r="E6" t="str">
        <f>IF(VLOOKUP(B6,全!C:H,6,FALSE),"有视频","")</f>
        <v/>
      </c>
      <c r="F6" s="4" t="s">
        <v>210</v>
      </c>
      <c r="G6" t="str">
        <f>IF(VLOOKUP(B6,全!C:H,5,FALSE),"有指数","")</f>
        <v/>
      </c>
    </row>
    <row r="7" spans="1:7">
      <c r="A7" s="2" t="s">
        <v>112</v>
      </c>
      <c r="B7" t="s">
        <v>16</v>
      </c>
      <c r="D7" t="s">
        <v>219</v>
      </c>
      <c r="E7" t="str">
        <f>IF(VLOOKUP(B7,全!C:H,6,FALSE),"有视频","")</f>
        <v>有视频</v>
      </c>
      <c r="F7" s="4" t="s">
        <v>210</v>
      </c>
      <c r="G7" t="str">
        <f>IF(VLOOKUP(B7,全!C:H,5,FALSE),"有指数","")</f>
        <v/>
      </c>
    </row>
    <row r="8" spans="1:7">
      <c r="A8" s="2" t="s">
        <v>113</v>
      </c>
      <c r="B8" t="s">
        <v>17</v>
      </c>
      <c r="D8" t="s">
        <v>220</v>
      </c>
      <c r="E8" t="str">
        <f>IF(VLOOKUP(B8,全!C:H,6,FALSE),"有视频","")</f>
        <v/>
      </c>
      <c r="F8" s="4" t="s">
        <v>210</v>
      </c>
      <c r="G8" t="str">
        <f>IF(VLOOKUP(B8,全!C:H,5,FALSE),"有指数","")</f>
        <v>有指数</v>
      </c>
    </row>
    <row r="9" spans="1:7">
      <c r="A9" s="2" t="s">
        <v>114</v>
      </c>
      <c r="B9" t="s">
        <v>18</v>
      </c>
      <c r="D9" t="s">
        <v>221</v>
      </c>
      <c r="E9" t="str">
        <f>IF(VLOOKUP(B9,全!C:H,6,FALSE),"有视频","")</f>
        <v/>
      </c>
      <c r="F9" s="4" t="s">
        <v>210</v>
      </c>
      <c r="G9" t="str">
        <f>IF(VLOOKUP(B9,全!C:H,5,FALSE),"有指数","")</f>
        <v/>
      </c>
    </row>
    <row r="10" spans="1:7">
      <c r="A10" s="2" t="s">
        <v>102</v>
      </c>
      <c r="B10" t="s">
        <v>6</v>
      </c>
      <c r="D10" t="s">
        <v>222</v>
      </c>
      <c r="E10" t="str">
        <f>IF(VLOOKUP(B10,全!C:H,6,FALSE),"有视频","")</f>
        <v/>
      </c>
      <c r="F10" s="4" t="s">
        <v>209</v>
      </c>
      <c r="G10" t="str">
        <f>IF(VLOOKUP(B10,全!C:H,5,FALSE),"有指数","")</f>
        <v>有指数</v>
      </c>
    </row>
    <row r="11" spans="1:7">
      <c r="A11" s="2" t="s">
        <v>115</v>
      </c>
      <c r="B11" t="s">
        <v>12</v>
      </c>
      <c r="D11" t="s">
        <v>223</v>
      </c>
      <c r="E11" t="str">
        <f>IF(VLOOKUP(B11,全!C:H,6,FALSE),"有视频","")</f>
        <v/>
      </c>
      <c r="F11" s="4" t="s">
        <v>210</v>
      </c>
      <c r="G11" t="str">
        <f>IF(VLOOKUP(B11,全!C:H,5,FALSE),"有指数","")</f>
        <v/>
      </c>
    </row>
    <row r="12" spans="1:7">
      <c r="A12" s="2" t="s">
        <v>116</v>
      </c>
      <c r="B12" t="s">
        <v>27</v>
      </c>
      <c r="D12" t="s">
        <v>224</v>
      </c>
      <c r="E12" t="str">
        <f>IF(VLOOKUP(B12,全!C:H,6,FALSE),"有视频","")</f>
        <v/>
      </c>
      <c r="F12" s="4" t="s">
        <v>210</v>
      </c>
      <c r="G12" t="str">
        <f>IF(VLOOKUP(B12,全!C:H,5,FALSE),"有指数","")</f>
        <v>有指数</v>
      </c>
    </row>
    <row r="13" spans="1:7">
      <c r="A13" s="2" t="s">
        <v>117</v>
      </c>
      <c r="B13" t="s">
        <v>28</v>
      </c>
      <c r="D13" t="s">
        <v>225</v>
      </c>
      <c r="E13" t="str">
        <f>IF(VLOOKUP(B13,全!C:H,6,FALSE),"有视频","")</f>
        <v/>
      </c>
      <c r="F13" s="4" t="s">
        <v>210</v>
      </c>
      <c r="G13" t="str">
        <f>IF(VLOOKUP(B13,全!C:H,5,FALSE),"有指数","")</f>
        <v/>
      </c>
    </row>
    <row r="14" spans="1:7">
      <c r="A14" s="2" t="s">
        <v>118</v>
      </c>
      <c r="B14" t="s">
        <v>29</v>
      </c>
      <c r="D14" t="s">
        <v>226</v>
      </c>
      <c r="E14" t="str">
        <f>IF(VLOOKUP(B14,全!C:H,6,FALSE),"有视频","")</f>
        <v>有视频</v>
      </c>
      <c r="F14" s="4"/>
      <c r="G14" t="str">
        <f>IF(VLOOKUP(B14,全!C:H,5,FALSE),"有指数","")</f>
        <v/>
      </c>
    </row>
    <row r="15" spans="1:7">
      <c r="A15" s="2" t="s">
        <v>119</v>
      </c>
      <c r="B15" t="s">
        <v>30</v>
      </c>
      <c r="D15" t="s">
        <v>227</v>
      </c>
      <c r="E15" t="str">
        <f>IF(VLOOKUP(B15,全!C:H,6,FALSE),"有视频","")</f>
        <v>有视频</v>
      </c>
      <c r="F15" s="4"/>
      <c r="G15" t="str">
        <f>IF(VLOOKUP(B15,全!C:H,5,FALSE),"有指数","")</f>
        <v/>
      </c>
    </row>
    <row r="16" spans="1:7">
      <c r="A16" s="2" t="s">
        <v>120</v>
      </c>
      <c r="B16" t="s">
        <v>31</v>
      </c>
      <c r="D16" t="s">
        <v>228</v>
      </c>
      <c r="E16" t="str">
        <f>IF(VLOOKUP(B16,全!C:H,6,FALSE),"有视频","")</f>
        <v/>
      </c>
      <c r="F16" s="4" t="s">
        <v>210</v>
      </c>
      <c r="G16" t="str">
        <f>IF(VLOOKUP(B16,全!C:H,5,FALSE),"有指数","")</f>
        <v>有指数</v>
      </c>
    </row>
    <row r="17" spans="1:7">
      <c r="A17" s="2" t="s">
        <v>103</v>
      </c>
      <c r="B17" t="s">
        <v>7</v>
      </c>
      <c r="D17" t="s">
        <v>229</v>
      </c>
      <c r="E17" t="str">
        <f>IF(VLOOKUP(B17,全!C:H,6,FALSE),"有视频","")</f>
        <v/>
      </c>
      <c r="F17" s="4" t="s">
        <v>209</v>
      </c>
      <c r="G17" t="str">
        <f>IF(VLOOKUP(B17,全!C:H,5,FALSE),"有指数","")</f>
        <v>有指数</v>
      </c>
    </row>
    <row r="18" spans="1:7">
      <c r="A18" s="2" t="s">
        <v>121</v>
      </c>
      <c r="B18" t="s">
        <v>32</v>
      </c>
      <c r="D18" t="s">
        <v>230</v>
      </c>
      <c r="E18" t="str">
        <f>IF(VLOOKUP(B18,全!C:H,6,FALSE),"有视频","")</f>
        <v/>
      </c>
      <c r="F18" s="4" t="s">
        <v>209</v>
      </c>
      <c r="G18" t="str">
        <f>IF(VLOOKUP(B18,全!C:H,5,FALSE),"有指数","")</f>
        <v>有指数</v>
      </c>
    </row>
    <row r="19" spans="1:7">
      <c r="A19" s="2" t="s">
        <v>127</v>
      </c>
      <c r="B19" t="s">
        <v>38</v>
      </c>
      <c r="D19" t="s">
        <v>231</v>
      </c>
      <c r="E19" t="str">
        <f>IF(VLOOKUP(B19,全!C:H,6,FALSE),"有视频","")</f>
        <v/>
      </c>
      <c r="F19" s="4" t="s">
        <v>210</v>
      </c>
      <c r="G19" t="str">
        <f>IF(VLOOKUP(B19,全!C:H,5,FALSE),"有指数","")</f>
        <v>有指数</v>
      </c>
    </row>
    <row r="20" spans="1:7">
      <c r="A20" s="2" t="s">
        <v>128</v>
      </c>
      <c r="B20" t="s">
        <v>39</v>
      </c>
      <c r="D20" t="s">
        <v>232</v>
      </c>
      <c r="E20" t="str">
        <f>IF(VLOOKUP(B20,全!C:H,6,FALSE),"有视频","")</f>
        <v/>
      </c>
      <c r="F20" s="4" t="s">
        <v>210</v>
      </c>
      <c r="G20" t="str">
        <f>IF(VLOOKUP(B20,全!C:H,5,FALSE),"有指数","")</f>
        <v/>
      </c>
    </row>
    <row r="21" spans="1:7">
      <c r="A21" s="2" t="s">
        <v>129</v>
      </c>
      <c r="B21" t="s">
        <v>40</v>
      </c>
      <c r="D21" t="s">
        <v>233</v>
      </c>
      <c r="E21" t="str">
        <f>IF(VLOOKUP(B21,全!C:H,6,FALSE),"有视频","")</f>
        <v>有视频</v>
      </c>
      <c r="F21" s="4"/>
      <c r="G21" t="str">
        <f>IF(VLOOKUP(B21,全!C:H,5,FALSE),"有指数","")</f>
        <v/>
      </c>
    </row>
    <row r="22" spans="1:7">
      <c r="A22" s="2" t="s">
        <v>130</v>
      </c>
      <c r="B22" t="s">
        <v>41</v>
      </c>
      <c r="D22" t="s">
        <v>234</v>
      </c>
      <c r="E22" t="str">
        <f>IF(VLOOKUP(B22,全!C:H,6,FALSE),"有视频","")</f>
        <v>有视频</v>
      </c>
      <c r="F22" s="4"/>
      <c r="G22" t="str">
        <f>IF(VLOOKUP(B22,全!C:H,5,FALSE),"有指数","")</f>
        <v/>
      </c>
    </row>
    <row r="23" spans="1:7">
      <c r="A23" s="2" t="s">
        <v>131</v>
      </c>
      <c r="B23" t="s">
        <v>42</v>
      </c>
      <c r="D23" t="s">
        <v>235</v>
      </c>
      <c r="E23" t="str">
        <f>IF(VLOOKUP(B23,全!C:H,6,FALSE),"有视频","")</f>
        <v/>
      </c>
      <c r="F23" s="4" t="s">
        <v>209</v>
      </c>
      <c r="G23" t="str">
        <f>IF(VLOOKUP(B23,全!C:H,5,FALSE),"有指数","")</f>
        <v/>
      </c>
    </row>
    <row r="24" spans="1:7">
      <c r="A24" s="2" t="s">
        <v>132</v>
      </c>
      <c r="B24" t="s">
        <v>43</v>
      </c>
      <c r="D24" t="s">
        <v>236</v>
      </c>
      <c r="E24" t="str">
        <f>IF(VLOOKUP(B24,全!C:H,6,FALSE),"有视频","")</f>
        <v/>
      </c>
      <c r="F24" s="4" t="s">
        <v>209</v>
      </c>
      <c r="G24" t="str">
        <f>IF(VLOOKUP(B24,全!C:H,5,FALSE),"有指数","")</f>
        <v/>
      </c>
    </row>
    <row r="25" spans="1:7">
      <c r="A25" s="2" t="s">
        <v>122</v>
      </c>
      <c r="B25" t="s">
        <v>33</v>
      </c>
      <c r="D25" t="s">
        <v>237</v>
      </c>
      <c r="E25" t="str">
        <f>IF(VLOOKUP(B25,全!C:H,6,FALSE),"有视频","")</f>
        <v/>
      </c>
      <c r="F25" s="4" t="s">
        <v>209</v>
      </c>
      <c r="G25" t="str">
        <f>IF(VLOOKUP(B25,全!C:H,5,FALSE),"有指数","")</f>
        <v>有指数</v>
      </c>
    </row>
    <row r="26" spans="1:7">
      <c r="A26" s="2" t="s">
        <v>133</v>
      </c>
      <c r="B26" t="s">
        <v>45</v>
      </c>
      <c r="D26" t="s">
        <v>238</v>
      </c>
      <c r="E26" t="str">
        <f>IF(VLOOKUP(B26,全!C:H,6,FALSE),"有视频","")</f>
        <v/>
      </c>
      <c r="F26" s="4" t="s">
        <v>210</v>
      </c>
      <c r="G26" t="str">
        <f>IF(VLOOKUP(B26,全!C:H,5,FALSE),"有指数","")</f>
        <v>有指数</v>
      </c>
    </row>
    <row r="27" spans="1:7">
      <c r="A27" s="2" t="s">
        <v>134</v>
      </c>
      <c r="B27" t="s">
        <v>46</v>
      </c>
      <c r="D27" t="s">
        <v>239</v>
      </c>
      <c r="E27" t="str">
        <f>IF(VLOOKUP(B27,全!C:H,6,FALSE),"有视频","")</f>
        <v/>
      </c>
      <c r="F27" s="4" t="s">
        <v>210</v>
      </c>
      <c r="G27" t="str">
        <f>IF(VLOOKUP(B27,全!C:H,5,FALSE),"有指数","")</f>
        <v/>
      </c>
    </row>
    <row r="28" spans="1:7">
      <c r="A28" s="2" t="s">
        <v>135</v>
      </c>
      <c r="B28" t="s">
        <v>30</v>
      </c>
      <c r="D28" t="s">
        <v>240</v>
      </c>
      <c r="E28" t="str">
        <f>IF(VLOOKUP(B28,全!C:H,6,FALSE),"有视频","")</f>
        <v>有视频</v>
      </c>
      <c r="F28" s="4"/>
      <c r="G28" t="str">
        <f>IF(VLOOKUP(B28,全!C:H,5,FALSE),"有指数","")</f>
        <v/>
      </c>
    </row>
    <row r="29" spans="1:7">
      <c r="A29" s="2" t="s">
        <v>136</v>
      </c>
      <c r="B29" t="s">
        <v>41</v>
      </c>
      <c r="D29" t="s">
        <v>241</v>
      </c>
      <c r="E29" t="str">
        <f>IF(VLOOKUP(B29,全!C:H,6,FALSE),"有视频","")</f>
        <v>有视频</v>
      </c>
      <c r="F29" s="4"/>
      <c r="G29" t="str">
        <f>IF(VLOOKUP(B29,全!C:H,5,FALSE),"有指数","")</f>
        <v/>
      </c>
    </row>
    <row r="30" spans="1:7">
      <c r="A30" s="2" t="s">
        <v>137</v>
      </c>
      <c r="B30" t="s">
        <v>42</v>
      </c>
      <c r="D30" t="s">
        <v>242</v>
      </c>
      <c r="E30" t="str">
        <f>IF(VLOOKUP(B30,全!C:H,6,FALSE),"有视频","")</f>
        <v/>
      </c>
      <c r="F30" s="4" t="s">
        <v>209</v>
      </c>
      <c r="G30" t="str">
        <f>IF(VLOOKUP(B30,全!C:H,5,FALSE),"有指数","")</f>
        <v/>
      </c>
    </row>
    <row r="31" spans="1:7">
      <c r="A31" s="2" t="s">
        <v>138</v>
      </c>
      <c r="B31" t="s">
        <v>43</v>
      </c>
      <c r="D31" t="s">
        <v>243</v>
      </c>
      <c r="E31" t="str">
        <f>IF(VLOOKUP(B31,全!C:H,6,FALSE),"有视频","")</f>
        <v/>
      </c>
      <c r="F31" s="4" t="s">
        <v>209</v>
      </c>
      <c r="G31" t="str">
        <f>IF(VLOOKUP(B31,全!C:H,5,FALSE),"有指数","")</f>
        <v/>
      </c>
    </row>
    <row r="32" spans="1:7">
      <c r="A32" s="2" t="s">
        <v>123</v>
      </c>
      <c r="B32" t="s">
        <v>34</v>
      </c>
      <c r="D32" t="s">
        <v>244</v>
      </c>
      <c r="E32" t="str">
        <f>IF(VLOOKUP(B32,全!C:H,6,FALSE),"有视频","")</f>
        <v>有视频</v>
      </c>
      <c r="F32" s="4" t="s">
        <v>209</v>
      </c>
      <c r="G32" t="str">
        <f>IF(VLOOKUP(B32,全!C:H,5,FALSE),"有指数","")</f>
        <v>有指数</v>
      </c>
    </row>
    <row r="33" spans="1:7">
      <c r="A33" s="2" t="s">
        <v>139</v>
      </c>
      <c r="B33" t="s">
        <v>47</v>
      </c>
      <c r="D33" t="s">
        <v>245</v>
      </c>
      <c r="E33" t="str">
        <f>IF(VLOOKUP(B33,全!C:H,6,FALSE),"有视频","")</f>
        <v/>
      </c>
      <c r="F33" s="4" t="s">
        <v>210</v>
      </c>
      <c r="G33" t="str">
        <f>IF(VLOOKUP(B33,全!C:H,5,FALSE),"有指数","")</f>
        <v/>
      </c>
    </row>
    <row r="34" spans="1:7">
      <c r="A34" s="2" t="s">
        <v>140</v>
      </c>
      <c r="B34" t="s">
        <v>48</v>
      </c>
      <c r="D34" t="s">
        <v>246</v>
      </c>
      <c r="E34" t="str">
        <f>IF(VLOOKUP(B34,全!C:H,6,FALSE),"有视频","")</f>
        <v/>
      </c>
      <c r="F34" s="4" t="s">
        <v>210</v>
      </c>
      <c r="G34" t="str">
        <f>IF(VLOOKUP(B34,全!C:H,5,FALSE),"有指数","")</f>
        <v/>
      </c>
    </row>
    <row r="35" spans="1:7">
      <c r="A35" s="2" t="s">
        <v>141</v>
      </c>
      <c r="B35" t="s">
        <v>49</v>
      </c>
      <c r="D35" t="s">
        <v>247</v>
      </c>
      <c r="E35" t="str">
        <f>IF(VLOOKUP(B35,全!C:H,6,FALSE),"有视频","")</f>
        <v/>
      </c>
      <c r="F35" s="4" t="s">
        <v>210</v>
      </c>
      <c r="G35" t="str">
        <f>IF(VLOOKUP(B35,全!C:H,5,FALSE),"有指数","")</f>
        <v/>
      </c>
    </row>
    <row r="36" spans="1:7">
      <c r="A36" s="2" t="s">
        <v>142</v>
      </c>
      <c r="B36" t="s">
        <v>50</v>
      </c>
      <c r="D36" t="s">
        <v>248</v>
      </c>
      <c r="E36" t="str">
        <f>IF(VLOOKUP(B36,全!C:H,6,FALSE),"有视频","")</f>
        <v>有视频</v>
      </c>
      <c r="F36" s="4"/>
      <c r="G36" t="str">
        <f>IF(VLOOKUP(B36,全!C:H,5,FALSE),"有指数","")</f>
        <v/>
      </c>
    </row>
    <row r="37" spans="1:7">
      <c r="A37" s="2" t="s">
        <v>143</v>
      </c>
      <c r="B37" t="s">
        <v>51</v>
      </c>
      <c r="D37" t="s">
        <v>249</v>
      </c>
      <c r="E37" t="str">
        <f>IF(VLOOKUP(B37,全!C:H,6,FALSE),"有视频","")</f>
        <v>有视频</v>
      </c>
      <c r="F37" s="4"/>
      <c r="G37" t="str">
        <f>IF(VLOOKUP(B37,全!C:H,5,FALSE),"有指数","")</f>
        <v/>
      </c>
    </row>
    <row r="38" spans="1:7">
      <c r="A38" s="2" t="s">
        <v>144</v>
      </c>
      <c r="B38" t="s">
        <v>52</v>
      </c>
      <c r="D38" t="s">
        <v>250</v>
      </c>
      <c r="E38" t="str">
        <f>IF(VLOOKUP(B38,全!C:H,6,FALSE),"有视频","")</f>
        <v>有视频</v>
      </c>
      <c r="F38" s="4"/>
      <c r="G38" t="str">
        <f>IF(VLOOKUP(B38,全!C:H,5,FALSE),"有指数","")</f>
        <v/>
      </c>
    </row>
    <row r="39" spans="1:7">
      <c r="A39" s="2" t="s">
        <v>145</v>
      </c>
      <c r="B39" t="s">
        <v>53</v>
      </c>
      <c r="D39" t="s">
        <v>251</v>
      </c>
      <c r="E39" t="str">
        <f>IF(VLOOKUP(B39,全!C:H,6,FALSE),"有视频","")</f>
        <v>有视频</v>
      </c>
      <c r="F39" s="4"/>
      <c r="G39" t="str">
        <f>IF(VLOOKUP(B39,全!C:H,5,FALSE),"有指数","")</f>
        <v/>
      </c>
    </row>
    <row r="40" spans="1:7">
      <c r="A40" s="2" t="s">
        <v>124</v>
      </c>
      <c r="B40" t="s">
        <v>35</v>
      </c>
      <c r="D40" t="s">
        <v>252</v>
      </c>
      <c r="E40" t="str">
        <f>IF(VLOOKUP(B40,全!C:H,6,FALSE),"有视频","")</f>
        <v/>
      </c>
      <c r="F40" s="4" t="s">
        <v>209</v>
      </c>
      <c r="G40" t="str">
        <f>IF(VLOOKUP(B40,全!C:H,5,FALSE),"有指数","")</f>
        <v>有指数</v>
      </c>
    </row>
    <row r="41" spans="1:7">
      <c r="A41" s="2" t="s">
        <v>146</v>
      </c>
      <c r="B41" t="s">
        <v>35</v>
      </c>
      <c r="D41" t="s">
        <v>253</v>
      </c>
      <c r="E41" t="str">
        <f>IF(VLOOKUP(B41,全!C:H,6,FALSE),"有视频","")</f>
        <v/>
      </c>
      <c r="F41" s="4" t="s">
        <v>209</v>
      </c>
      <c r="G41" t="str">
        <f>IF(VLOOKUP(B41,全!C:H,5,FALSE),"有指数","")</f>
        <v>有指数</v>
      </c>
    </row>
    <row r="42" spans="1:7">
      <c r="A42" s="2" t="s">
        <v>147</v>
      </c>
      <c r="B42" t="s">
        <v>54</v>
      </c>
      <c r="D42" t="s">
        <v>254</v>
      </c>
      <c r="E42" t="str">
        <f>IF(VLOOKUP(B42,全!C:H,6,FALSE),"有视频","")</f>
        <v/>
      </c>
      <c r="F42" s="4" t="s">
        <v>209</v>
      </c>
      <c r="G42" t="str">
        <f>IF(VLOOKUP(B42,全!C:H,5,FALSE),"有指数","")</f>
        <v/>
      </c>
    </row>
    <row r="43" spans="1:7">
      <c r="A43" s="2" t="s">
        <v>148</v>
      </c>
      <c r="B43" t="s">
        <v>55</v>
      </c>
      <c r="D43" t="s">
        <v>255</v>
      </c>
      <c r="E43" t="str">
        <f>IF(VLOOKUP(B43,全!C:H,6,FALSE),"有视频","")</f>
        <v/>
      </c>
      <c r="F43" s="4" t="s">
        <v>209</v>
      </c>
      <c r="G43" t="str">
        <f>IF(VLOOKUP(B43,全!C:H,5,FALSE),"有指数","")</f>
        <v/>
      </c>
    </row>
    <row r="44" spans="1:7">
      <c r="A44" s="2" t="s">
        <v>149</v>
      </c>
      <c r="B44" t="s">
        <v>29</v>
      </c>
      <c r="D44" t="s">
        <v>256</v>
      </c>
      <c r="E44" t="str">
        <f>IF(VLOOKUP(B44,全!C:H,6,FALSE),"有视频","")</f>
        <v>有视频</v>
      </c>
      <c r="F44" s="4"/>
      <c r="G44" t="str">
        <f>IF(VLOOKUP(B44,全!C:H,5,FALSE),"有指数","")</f>
        <v/>
      </c>
    </row>
    <row r="45" spans="1:7">
      <c r="A45" s="2" t="s">
        <v>150</v>
      </c>
      <c r="B45" t="s">
        <v>56</v>
      </c>
      <c r="D45" t="s">
        <v>257</v>
      </c>
      <c r="E45" t="str">
        <f>IF(VLOOKUP(B45,全!C:H,6,FALSE),"有视频","")</f>
        <v/>
      </c>
      <c r="F45" s="4" t="s">
        <v>209</v>
      </c>
      <c r="G45" t="str">
        <f>IF(VLOOKUP(B45,全!C:H,5,FALSE),"有指数","")</f>
        <v/>
      </c>
    </row>
    <row r="46" spans="1:7">
      <c r="A46" s="2" t="s">
        <v>125</v>
      </c>
      <c r="B46" t="s">
        <v>36</v>
      </c>
      <c r="D46" t="s">
        <v>258</v>
      </c>
      <c r="E46" t="str">
        <f>IF(VLOOKUP(B46,全!C:H,6,FALSE),"有视频","")</f>
        <v/>
      </c>
      <c r="F46" s="4" t="s">
        <v>209</v>
      </c>
      <c r="G46" t="str">
        <f>IF(VLOOKUP(B46,全!C:H,5,FALSE),"有指数","")</f>
        <v>有指数</v>
      </c>
    </row>
    <row r="47" spans="1:7">
      <c r="A47" s="2" t="s">
        <v>151</v>
      </c>
      <c r="B47" t="s">
        <v>57</v>
      </c>
      <c r="D47" t="s">
        <v>259</v>
      </c>
      <c r="E47" t="str">
        <f>IF(VLOOKUP(B47,全!C:H,6,FALSE),"有视频","")</f>
        <v/>
      </c>
      <c r="F47" s="4" t="s">
        <v>210</v>
      </c>
      <c r="G47" t="str">
        <f>IF(VLOOKUP(B47,全!C:H,5,FALSE),"有指数","")</f>
        <v>有指数</v>
      </c>
    </row>
    <row r="48" spans="1:7">
      <c r="A48" s="2" t="s">
        <v>152</v>
      </c>
      <c r="B48" t="s">
        <v>58</v>
      </c>
      <c r="D48" t="s">
        <v>260</v>
      </c>
      <c r="E48" t="str">
        <f>IF(VLOOKUP(B48,全!C:H,6,FALSE),"有视频","")</f>
        <v/>
      </c>
      <c r="F48" s="4" t="s">
        <v>210</v>
      </c>
      <c r="G48" t="str">
        <f>IF(VLOOKUP(B48,全!C:H,5,FALSE),"有指数","")</f>
        <v>有指数</v>
      </c>
    </row>
    <row r="49" spans="1:7">
      <c r="A49" s="2" t="s">
        <v>153</v>
      </c>
      <c r="B49" t="s">
        <v>59</v>
      </c>
      <c r="D49" t="s">
        <v>261</v>
      </c>
      <c r="E49" t="str">
        <f>IF(VLOOKUP(B49,全!C:H,6,FALSE),"有视频","")</f>
        <v/>
      </c>
      <c r="F49" s="4" t="s">
        <v>210</v>
      </c>
      <c r="G49" t="str">
        <f>IF(VLOOKUP(B49,全!C:H,5,FALSE),"有指数","")</f>
        <v>有指数</v>
      </c>
    </row>
    <row r="50" spans="1:7">
      <c r="A50" s="2" t="s">
        <v>154</v>
      </c>
      <c r="B50" t="s">
        <v>60</v>
      </c>
      <c r="D50" t="s">
        <v>262</v>
      </c>
      <c r="E50" t="str">
        <f>IF(VLOOKUP(B50,全!C:H,6,FALSE),"有视频","")</f>
        <v/>
      </c>
      <c r="F50" s="4" t="s">
        <v>210</v>
      </c>
      <c r="G50" t="str">
        <f>IF(VLOOKUP(B50,全!C:H,5,FALSE),"有指数","")</f>
        <v>有指数</v>
      </c>
    </row>
    <row r="51" spans="1:7">
      <c r="A51" s="2" t="s">
        <v>126</v>
      </c>
      <c r="B51" t="s">
        <v>37</v>
      </c>
      <c r="D51" t="s">
        <v>263</v>
      </c>
      <c r="E51" t="str">
        <f>IF(VLOOKUP(B51,全!C:H,6,FALSE),"有视频","")</f>
        <v/>
      </c>
      <c r="F51" s="4" t="s">
        <v>209</v>
      </c>
      <c r="G51" t="str">
        <f>IF(VLOOKUP(B51,全!C:H,5,FALSE),"有指数","")</f>
        <v>有指数</v>
      </c>
    </row>
    <row r="52" spans="1:7">
      <c r="A52" s="2" t="s">
        <v>155</v>
      </c>
      <c r="B52" t="s">
        <v>57</v>
      </c>
      <c r="D52" t="s">
        <v>264</v>
      </c>
      <c r="E52" t="str">
        <f>IF(VLOOKUP(B52,全!C:H,6,FALSE),"有视频","")</f>
        <v/>
      </c>
      <c r="F52" s="4" t="s">
        <v>210</v>
      </c>
      <c r="G52" t="str">
        <f>IF(VLOOKUP(B52,全!C:H,5,FALSE),"有指数","")</f>
        <v>有指数</v>
      </c>
    </row>
    <row r="53" spans="1:7">
      <c r="A53" s="2" t="s">
        <v>156</v>
      </c>
      <c r="B53" t="s">
        <v>58</v>
      </c>
      <c r="D53" t="s">
        <v>265</v>
      </c>
      <c r="E53" t="str">
        <f>IF(VLOOKUP(B53,全!C:H,6,FALSE),"有视频","")</f>
        <v/>
      </c>
      <c r="F53" s="4" t="s">
        <v>210</v>
      </c>
      <c r="G53" t="str">
        <f>IF(VLOOKUP(B53,全!C:H,5,FALSE),"有指数","")</f>
        <v>有指数</v>
      </c>
    </row>
    <row r="54" spans="1:7">
      <c r="A54" s="2" t="s">
        <v>157</v>
      </c>
      <c r="B54" t="s">
        <v>59</v>
      </c>
      <c r="D54" t="s">
        <v>266</v>
      </c>
      <c r="E54" t="str">
        <f>IF(VLOOKUP(B54,全!C:H,6,FALSE),"有视频","")</f>
        <v/>
      </c>
      <c r="F54" s="4" t="s">
        <v>210</v>
      </c>
      <c r="G54" t="str">
        <f>IF(VLOOKUP(B54,全!C:H,5,FALSE),"有指数","")</f>
        <v>有指数</v>
      </c>
    </row>
    <row r="55" spans="1:7">
      <c r="A55" s="2" t="s">
        <v>158</v>
      </c>
      <c r="B55" t="s">
        <v>60</v>
      </c>
      <c r="D55" t="s">
        <v>267</v>
      </c>
      <c r="E55" t="str">
        <f>IF(VLOOKUP(B55,全!C:H,6,FALSE),"有视频","")</f>
        <v/>
      </c>
      <c r="F55" s="4" t="s">
        <v>210</v>
      </c>
      <c r="G55" t="str">
        <f>IF(VLOOKUP(B55,全!C:H,5,FALSE),"有指数","")</f>
        <v>有指数</v>
      </c>
    </row>
    <row r="56" spans="1:7">
      <c r="A56" s="2" t="s">
        <v>104</v>
      </c>
      <c r="B56" t="s">
        <v>8</v>
      </c>
      <c r="D56" t="s">
        <v>268</v>
      </c>
      <c r="E56" t="str">
        <f>IF(VLOOKUP(B56,全!C:H,6,FALSE),"有视频","")</f>
        <v/>
      </c>
      <c r="F56" s="4" t="s">
        <v>209</v>
      </c>
      <c r="G56" t="str">
        <f>IF(VLOOKUP(B56,全!C:H,5,FALSE),"有指数","")</f>
        <v>有指数</v>
      </c>
    </row>
    <row r="57" spans="1:7">
      <c r="A57" s="2" t="s">
        <v>159</v>
      </c>
      <c r="B57" t="s">
        <v>61</v>
      </c>
      <c r="D57" t="s">
        <v>269</v>
      </c>
      <c r="E57" t="str">
        <f>IF(VLOOKUP(B57,全!C:H,6,FALSE),"有视频","")</f>
        <v/>
      </c>
      <c r="F57" s="4" t="s">
        <v>209</v>
      </c>
      <c r="G57" t="str">
        <f>IF(VLOOKUP(B57,全!C:H,5,FALSE),"有指数","")</f>
        <v>有指数</v>
      </c>
    </row>
    <row r="58" spans="1:7">
      <c r="A58" s="2" t="s">
        <v>160</v>
      </c>
      <c r="B58" t="s">
        <v>62</v>
      </c>
      <c r="D58" t="s">
        <v>270</v>
      </c>
      <c r="E58" t="str">
        <f>IF(VLOOKUP(B58,全!C:H,6,FALSE),"有视频","")</f>
        <v/>
      </c>
      <c r="F58" s="4" t="s">
        <v>209</v>
      </c>
      <c r="G58" t="str">
        <f>IF(VLOOKUP(B58,全!C:H,5,FALSE),"有指数","")</f>
        <v>有指数</v>
      </c>
    </row>
    <row r="59" spans="1:7">
      <c r="A59" s="2" t="s">
        <v>162</v>
      </c>
      <c r="B59" t="s">
        <v>64</v>
      </c>
      <c r="D59" t="s">
        <v>271</v>
      </c>
      <c r="E59" t="str">
        <f>IF(VLOOKUP(B59,全!C:H,6,FALSE),"有视频","")</f>
        <v/>
      </c>
      <c r="F59" s="4" t="s">
        <v>210</v>
      </c>
      <c r="G59" t="str">
        <f>IF(VLOOKUP(B59,全!C:H,5,FALSE),"有指数","")</f>
        <v/>
      </c>
    </row>
    <row r="60" spans="1:7">
      <c r="A60" s="2" t="s">
        <v>163</v>
      </c>
      <c r="B60" t="s">
        <v>65</v>
      </c>
      <c r="D60" t="s">
        <v>272</v>
      </c>
      <c r="E60" t="str">
        <f>IF(VLOOKUP(B60,全!C:H,6,FALSE),"有视频","")</f>
        <v/>
      </c>
      <c r="F60" s="4" t="s">
        <v>209</v>
      </c>
      <c r="G60" t="str">
        <f>IF(VLOOKUP(B60,全!C:H,5,FALSE),"有指数","")</f>
        <v/>
      </c>
    </row>
    <row r="61" spans="1:7">
      <c r="A61" s="2" t="s">
        <v>164</v>
      </c>
      <c r="B61" t="s">
        <v>41</v>
      </c>
      <c r="D61" t="s">
        <v>273</v>
      </c>
      <c r="E61" t="str">
        <f>IF(VLOOKUP(B61,全!C:H,6,FALSE),"有视频","")</f>
        <v>有视频</v>
      </c>
      <c r="F61" s="4" t="s">
        <v>212</v>
      </c>
      <c r="G61" t="str">
        <f>IF(VLOOKUP(B61,全!C:H,5,FALSE),"有指数","")</f>
        <v/>
      </c>
    </row>
    <row r="62" spans="1:7">
      <c r="A62" s="2" t="s">
        <v>165</v>
      </c>
      <c r="B62" t="s">
        <v>42</v>
      </c>
      <c r="D62" t="s">
        <v>274</v>
      </c>
      <c r="E62" t="str">
        <f>IF(VLOOKUP(B62,全!C:H,6,FALSE),"有视频","")</f>
        <v/>
      </c>
      <c r="F62" s="4" t="s">
        <v>212</v>
      </c>
      <c r="G62" t="str">
        <f>IF(VLOOKUP(B62,全!C:H,5,FALSE),"有指数","")</f>
        <v/>
      </c>
    </row>
    <row r="63" spans="1:7">
      <c r="A63" s="2" t="s">
        <v>166</v>
      </c>
      <c r="B63" t="s">
        <v>66</v>
      </c>
      <c r="D63" t="s">
        <v>275</v>
      </c>
      <c r="E63" t="str">
        <f>IF(VLOOKUP(B63,全!C:H,6,FALSE),"有视频","")</f>
        <v/>
      </c>
      <c r="F63" s="4" t="s">
        <v>210</v>
      </c>
      <c r="G63" t="str">
        <f>IF(VLOOKUP(B63,全!C:H,5,FALSE),"有指数","")</f>
        <v/>
      </c>
    </row>
    <row r="64" spans="1:7">
      <c r="A64" s="2" t="s">
        <v>161</v>
      </c>
      <c r="B64" t="s">
        <v>63</v>
      </c>
      <c r="D64" t="s">
        <v>276</v>
      </c>
      <c r="E64" t="str">
        <f>IF(VLOOKUP(B64,全!C:H,6,FALSE),"有视频","")</f>
        <v/>
      </c>
      <c r="F64" s="4" t="s">
        <v>209</v>
      </c>
      <c r="G64" t="str">
        <f>IF(VLOOKUP(B64,全!C:H,5,FALSE),"有指数","")</f>
        <v>有指数</v>
      </c>
    </row>
    <row r="65" spans="1:7">
      <c r="A65" s="2" t="s">
        <v>167</v>
      </c>
      <c r="B65" t="s">
        <v>64</v>
      </c>
      <c r="D65" t="s">
        <v>277</v>
      </c>
      <c r="E65" t="str">
        <f>IF(VLOOKUP(B65,全!C:H,6,FALSE),"有视频","")</f>
        <v/>
      </c>
      <c r="F65" s="4" t="s">
        <v>210</v>
      </c>
      <c r="G65" t="str">
        <f>IF(VLOOKUP(B65,全!C:H,5,FALSE),"有指数","")</f>
        <v/>
      </c>
    </row>
    <row r="66" spans="1:7">
      <c r="A66" s="2" t="s">
        <v>168</v>
      </c>
      <c r="B66" t="s">
        <v>65</v>
      </c>
      <c r="D66" t="s">
        <v>278</v>
      </c>
      <c r="E66" t="str">
        <f>IF(VLOOKUP(B66,全!C:H,6,FALSE),"有视频","")</f>
        <v/>
      </c>
      <c r="F66" s="4" t="s">
        <v>209</v>
      </c>
      <c r="G66" t="str">
        <f>IF(VLOOKUP(B66,全!C:H,5,FALSE),"有指数","")</f>
        <v/>
      </c>
    </row>
    <row r="67" spans="1:7">
      <c r="A67" s="2" t="s">
        <v>169</v>
      </c>
      <c r="B67" t="s">
        <v>41</v>
      </c>
      <c r="D67" t="s">
        <v>279</v>
      </c>
      <c r="E67" t="str">
        <f>IF(VLOOKUP(B67,全!C:H,6,FALSE),"有视频","")</f>
        <v>有视频</v>
      </c>
      <c r="F67" s="4" t="s">
        <v>212</v>
      </c>
      <c r="G67" t="str">
        <f>IF(VLOOKUP(B67,全!C:H,5,FALSE),"有指数","")</f>
        <v/>
      </c>
    </row>
    <row r="68" spans="1:7">
      <c r="A68" s="2" t="s">
        <v>170</v>
      </c>
      <c r="B68" t="s">
        <v>42</v>
      </c>
      <c r="D68" t="s">
        <v>280</v>
      </c>
      <c r="E68" t="str">
        <f>IF(VLOOKUP(B68,全!C:H,6,FALSE),"有视频","")</f>
        <v/>
      </c>
      <c r="F68" s="4" t="s">
        <v>212</v>
      </c>
      <c r="G68" t="str">
        <f>IF(VLOOKUP(B68,全!C:H,5,FALSE),"有指数","")</f>
        <v/>
      </c>
    </row>
    <row r="69" spans="1:7">
      <c r="A69" s="2" t="s">
        <v>171</v>
      </c>
      <c r="B69" t="s">
        <v>66</v>
      </c>
      <c r="D69" t="s">
        <v>281</v>
      </c>
      <c r="E69" t="str">
        <f>IF(VLOOKUP(B69,全!C:H,6,FALSE),"有视频","")</f>
        <v/>
      </c>
      <c r="F69" s="4" t="s">
        <v>210</v>
      </c>
      <c r="G69" t="str">
        <f>IF(VLOOKUP(B69,全!C:H,5,FALSE),"有指数","")</f>
        <v/>
      </c>
    </row>
    <row r="70" spans="1:7">
      <c r="A70" s="2" t="s">
        <v>105</v>
      </c>
      <c r="B70" t="s">
        <v>9</v>
      </c>
      <c r="D70" t="s">
        <v>282</v>
      </c>
      <c r="E70" t="str">
        <f>IF(VLOOKUP(B70,全!C:H,6,FALSE),"有视频","")</f>
        <v/>
      </c>
      <c r="F70" s="4" t="s">
        <v>209</v>
      </c>
      <c r="G70" t="str">
        <f>IF(VLOOKUP(B70,全!C:H,5,FALSE),"有指数","")</f>
        <v>有指数</v>
      </c>
    </row>
    <row r="71" spans="1:7">
      <c r="A71" s="2" t="s">
        <v>172</v>
      </c>
      <c r="B71" t="s">
        <v>70</v>
      </c>
      <c r="D71" t="s">
        <v>283</v>
      </c>
      <c r="E71" t="str">
        <f>IF(VLOOKUP(B71,全!C:H,6,FALSE),"有视频","")</f>
        <v>有视频</v>
      </c>
      <c r="F71" s="4" t="s">
        <v>210</v>
      </c>
      <c r="G71" t="str">
        <f>IF(VLOOKUP(B71,全!C:H,5,FALSE),"有指数","")</f>
        <v>有指数</v>
      </c>
    </row>
    <row r="72" spans="1:7">
      <c r="A72" s="2" t="s">
        <v>173</v>
      </c>
      <c r="B72" t="s">
        <v>71</v>
      </c>
      <c r="D72" t="s">
        <v>284</v>
      </c>
      <c r="E72" t="str">
        <f>IF(VLOOKUP(B72,全!C:H,6,FALSE),"有视频","")</f>
        <v>有视频</v>
      </c>
      <c r="F72" s="4" t="s">
        <v>210</v>
      </c>
      <c r="G72" t="str">
        <f>IF(VLOOKUP(B72,全!C:H,5,FALSE),"有指数","")</f>
        <v>有指数</v>
      </c>
    </row>
    <row r="73" spans="1:7">
      <c r="A73" s="2" t="s">
        <v>174</v>
      </c>
      <c r="B73" t="s">
        <v>72</v>
      </c>
      <c r="D73" t="s">
        <v>285</v>
      </c>
      <c r="E73" t="str">
        <f>IF(VLOOKUP(B73,全!C:H,6,FALSE),"有视频","")</f>
        <v/>
      </c>
      <c r="F73" s="4" t="s">
        <v>210</v>
      </c>
      <c r="G73" t="str">
        <f>IF(VLOOKUP(B73,全!C:H,5,FALSE),"有指数","")</f>
        <v/>
      </c>
    </row>
    <row r="74" spans="1:7">
      <c r="A74" s="2" t="s">
        <v>175</v>
      </c>
      <c r="B74" t="s">
        <v>73</v>
      </c>
      <c r="D74" t="s">
        <v>286</v>
      </c>
      <c r="E74" t="str">
        <f>IF(VLOOKUP(B74,全!C:H,6,FALSE),"有视频","")</f>
        <v/>
      </c>
      <c r="F74" s="4" t="s">
        <v>210</v>
      </c>
      <c r="G74" t="str">
        <f>IF(VLOOKUP(B74,全!C:H,5,FALSE),"有指数","")</f>
        <v/>
      </c>
    </row>
    <row r="75" spans="1:7">
      <c r="A75" s="2" t="s">
        <v>176</v>
      </c>
      <c r="B75" t="s">
        <v>74</v>
      </c>
      <c r="D75" t="s">
        <v>287</v>
      </c>
      <c r="E75" t="str">
        <f>IF(VLOOKUP(B75,全!C:H,6,FALSE),"有视频","")</f>
        <v/>
      </c>
      <c r="F75" s="4" t="s">
        <v>210</v>
      </c>
      <c r="G75" t="str">
        <f>IF(VLOOKUP(B75,全!C:H,5,FALSE),"有指数","")</f>
        <v/>
      </c>
    </row>
    <row r="76" spans="1:7">
      <c r="A76" s="2" t="s">
        <v>177</v>
      </c>
      <c r="B76" t="s">
        <v>207</v>
      </c>
      <c r="D76" t="s">
        <v>288</v>
      </c>
      <c r="E76" t="str">
        <f>IF(VLOOKUP(B76,全!C:H,6,FALSE),"有视频","")</f>
        <v/>
      </c>
      <c r="F76" s="4" t="s">
        <v>213</v>
      </c>
      <c r="G76" t="str">
        <f>IF(VLOOKUP(B76,全!C:H,5,FALSE),"有指数","")</f>
        <v/>
      </c>
    </row>
    <row r="77" spans="1:7">
      <c r="A77" s="2" t="s">
        <v>178</v>
      </c>
      <c r="B77" t="s">
        <v>75</v>
      </c>
      <c r="D77" t="s">
        <v>289</v>
      </c>
      <c r="E77" t="str">
        <f>IF(VLOOKUP(B77,全!C:H,6,FALSE),"有视频","")</f>
        <v/>
      </c>
      <c r="F77" s="4" t="s">
        <v>210</v>
      </c>
      <c r="G77" t="str">
        <f>IF(VLOOKUP(B77,全!C:H,5,FALSE),"有指数","")</f>
        <v/>
      </c>
    </row>
    <row r="78" spans="1:7">
      <c r="A78" s="2" t="s">
        <v>179</v>
      </c>
      <c r="B78" t="s">
        <v>76</v>
      </c>
      <c r="D78" t="s">
        <v>290</v>
      </c>
      <c r="E78" t="str">
        <f>IF(VLOOKUP(B78,全!C:H,6,FALSE),"有视频","")</f>
        <v/>
      </c>
      <c r="F78" s="4" t="s">
        <v>210</v>
      </c>
      <c r="G78" t="str">
        <f>IF(VLOOKUP(B78,全!C:H,5,FALSE),"有指数","")</f>
        <v>有指数</v>
      </c>
    </row>
    <row r="79" spans="1:7">
      <c r="A79" s="2" t="s">
        <v>106</v>
      </c>
      <c r="B79" t="s">
        <v>10</v>
      </c>
      <c r="D79" t="s">
        <v>291</v>
      </c>
      <c r="E79" t="str">
        <f>IF(VLOOKUP(B79,全!C:H,6,FALSE),"有视频","")</f>
        <v/>
      </c>
      <c r="F79" s="4" t="s">
        <v>209</v>
      </c>
      <c r="G79" t="str">
        <f>IF(VLOOKUP(B79,全!C:H,5,FALSE),"有指数","")</f>
        <v>有指数</v>
      </c>
    </row>
    <row r="80" spans="1:7">
      <c r="A80" s="2" t="s">
        <v>180</v>
      </c>
      <c r="B80" t="s">
        <v>78</v>
      </c>
      <c r="D80" t="s">
        <v>292</v>
      </c>
      <c r="E80" t="str">
        <f>IF(VLOOKUP(B80,全!C:H,6,FALSE),"有视频","")</f>
        <v/>
      </c>
      <c r="F80" s="4" t="s">
        <v>210</v>
      </c>
      <c r="G80" t="str">
        <f>IF(VLOOKUP(B80,全!C:H,5,FALSE),"有指数","")</f>
        <v/>
      </c>
    </row>
    <row r="81" spans="1:7">
      <c r="A81" s="2" t="s">
        <v>181</v>
      </c>
      <c r="B81" t="s">
        <v>79</v>
      </c>
      <c r="D81" t="s">
        <v>293</v>
      </c>
      <c r="E81" t="str">
        <f>IF(VLOOKUP(B81,全!C:H,6,FALSE),"有视频","")</f>
        <v/>
      </c>
      <c r="F81" s="4" t="s">
        <v>210</v>
      </c>
      <c r="G81" t="str">
        <f>IF(VLOOKUP(B81,全!C:H,5,FALSE),"有指数","")</f>
        <v/>
      </c>
    </row>
    <row r="82" spans="1:7">
      <c r="A82" s="2" t="s">
        <v>182</v>
      </c>
      <c r="B82" t="s">
        <v>80</v>
      </c>
      <c r="D82" t="s">
        <v>294</v>
      </c>
      <c r="E82" t="str">
        <f>IF(VLOOKUP(B82,全!C:H,6,FALSE),"有视频","")</f>
        <v/>
      </c>
      <c r="F82" s="4" t="s">
        <v>210</v>
      </c>
      <c r="G82" t="str">
        <f>IF(VLOOKUP(B82,全!C:H,5,FALSE),"有指数","")</f>
        <v/>
      </c>
    </row>
    <row r="83" spans="1:7">
      <c r="A83" s="2" t="s">
        <v>183</v>
      </c>
      <c r="B83" t="s">
        <v>81</v>
      </c>
      <c r="D83" t="s">
        <v>295</v>
      </c>
      <c r="E83" t="str">
        <f>IF(VLOOKUP(B83,全!C:H,6,FALSE),"有视频","")</f>
        <v>有视频</v>
      </c>
      <c r="F83" s="4"/>
      <c r="G83" t="str">
        <f>IF(VLOOKUP(B83,全!C:H,5,FALSE),"有指数","")</f>
        <v/>
      </c>
    </row>
    <row r="84" spans="1:7">
      <c r="A84" s="2" t="s">
        <v>184</v>
      </c>
      <c r="B84" t="s">
        <v>40</v>
      </c>
      <c r="D84" t="s">
        <v>296</v>
      </c>
      <c r="E84" t="str">
        <f>IF(VLOOKUP(B84,全!C:H,6,FALSE),"有视频","")</f>
        <v>有视频</v>
      </c>
      <c r="F84" s="4"/>
      <c r="G84" t="str">
        <f>IF(VLOOKUP(B84,全!C:H,5,FALSE),"有指数","")</f>
        <v/>
      </c>
    </row>
    <row r="85" spans="1:7">
      <c r="A85" s="2" t="s">
        <v>185</v>
      </c>
      <c r="B85" t="s">
        <v>82</v>
      </c>
      <c r="D85" t="s">
        <v>297</v>
      </c>
      <c r="E85" t="str">
        <f>IF(VLOOKUP(B85,全!C:H,6,FALSE),"有视频","")</f>
        <v/>
      </c>
      <c r="F85" s="4"/>
      <c r="G85" t="str">
        <f>IF(VLOOKUP(B85,全!C:H,5,FALSE),"有指数","")</f>
        <v/>
      </c>
    </row>
    <row r="86" spans="1:7">
      <c r="A86" s="2" t="s">
        <v>186</v>
      </c>
      <c r="B86" t="s">
        <v>83</v>
      </c>
      <c r="D86" t="s">
        <v>298</v>
      </c>
      <c r="E86" t="str">
        <f>IF(VLOOKUP(B86,全!C:H,6,FALSE),"有视频","")</f>
        <v/>
      </c>
      <c r="F86" s="4" t="s">
        <v>210</v>
      </c>
      <c r="G86" t="str">
        <f>IF(VLOOKUP(B86,全!C:H,5,FALSE),"有指数","")</f>
        <v/>
      </c>
    </row>
    <row r="87" spans="1:7">
      <c r="A87" s="2" t="s">
        <v>107</v>
      </c>
      <c r="B87" t="s">
        <v>11</v>
      </c>
      <c r="D87" t="s">
        <v>299</v>
      </c>
      <c r="E87" t="str">
        <f>IF(VLOOKUP(B87,全!C:H,6,FALSE),"有视频","")</f>
        <v/>
      </c>
      <c r="F87" s="4" t="s">
        <v>209</v>
      </c>
      <c r="G87" t="str">
        <f>IF(VLOOKUP(B87,全!C:H,5,FALSE),"有指数","")</f>
        <v/>
      </c>
    </row>
    <row r="88" spans="1:7">
      <c r="A88" s="2" t="s">
        <v>187</v>
      </c>
      <c r="B88" t="s">
        <v>84</v>
      </c>
      <c r="D88" t="s">
        <v>300</v>
      </c>
      <c r="E88" t="str">
        <f>IF(VLOOKUP(B88,全!C:H,6,FALSE),"有视频","")</f>
        <v>有视频</v>
      </c>
      <c r="F88" s="4" t="s">
        <v>210</v>
      </c>
      <c r="G88" t="str">
        <f>IF(VLOOKUP(B88,全!C:H,5,FALSE),"有指数","")</f>
        <v/>
      </c>
    </row>
    <row r="89" spans="1:7">
      <c r="A89" s="2" t="s">
        <v>188</v>
      </c>
      <c r="B89" t="s">
        <v>85</v>
      </c>
      <c r="D89" t="s">
        <v>301</v>
      </c>
      <c r="E89" t="str">
        <f>IF(VLOOKUP(B89,全!C:H,6,FALSE),"有视频","")</f>
        <v/>
      </c>
      <c r="F89" s="4" t="s">
        <v>211</v>
      </c>
      <c r="G89" t="str">
        <f>IF(VLOOKUP(B89,全!C:H,5,FALSE),"有指数","")</f>
        <v/>
      </c>
    </row>
    <row r="90" spans="1:7">
      <c r="A90" s="2" t="s">
        <v>189</v>
      </c>
      <c r="B90" t="s">
        <v>86</v>
      </c>
      <c r="D90" t="s">
        <v>302</v>
      </c>
      <c r="E90" t="str">
        <f>IF(VLOOKUP(B90,全!C:H,6,FALSE),"有视频","")</f>
        <v/>
      </c>
      <c r="F90" s="4" t="s">
        <v>209</v>
      </c>
      <c r="G90" t="str">
        <f>IF(VLOOKUP(B90,全!C:H,5,FALSE),"有指数","")</f>
        <v/>
      </c>
    </row>
    <row r="91" spans="1:7">
      <c r="A91" s="2" t="s">
        <v>195</v>
      </c>
      <c r="B91" t="s">
        <v>92</v>
      </c>
      <c r="D91" t="s">
        <v>303</v>
      </c>
      <c r="E91" t="str">
        <f>IF(VLOOKUP(B91,全!C:H,6,FALSE),"有视频","")</f>
        <v/>
      </c>
      <c r="F91" s="4" t="s">
        <v>211</v>
      </c>
      <c r="G91" t="str">
        <f>IF(VLOOKUP(B91,全!C:H,5,FALSE),"有指数","")</f>
        <v/>
      </c>
    </row>
    <row r="92" spans="1:7">
      <c r="A92" s="2" t="s">
        <v>196</v>
      </c>
      <c r="B92" t="s">
        <v>93</v>
      </c>
      <c r="D92" t="s">
        <v>304</v>
      </c>
      <c r="E92" t="str">
        <f>IF(VLOOKUP(B92,全!C:H,6,FALSE),"有视频","")</f>
        <v/>
      </c>
      <c r="F92" s="4" t="s">
        <v>210</v>
      </c>
      <c r="G92" t="str">
        <f>IF(VLOOKUP(B92,全!C:H,5,FALSE),"有指数","")</f>
        <v/>
      </c>
    </row>
    <row r="93" spans="1:7">
      <c r="A93" s="2" t="s">
        <v>197</v>
      </c>
      <c r="B93" t="s">
        <v>94</v>
      </c>
      <c r="D93" t="s">
        <v>305</v>
      </c>
      <c r="E93" t="str">
        <f>IF(VLOOKUP(B93,全!C:H,6,FALSE),"有视频","")</f>
        <v/>
      </c>
      <c r="F93" s="4" t="s">
        <v>210</v>
      </c>
      <c r="G93" t="str">
        <f>IF(VLOOKUP(B93,全!C:H,5,FALSE),"有指数","")</f>
        <v/>
      </c>
    </row>
    <row r="94" spans="1:7">
      <c r="A94" s="2" t="s">
        <v>198</v>
      </c>
      <c r="B94" t="s">
        <v>95</v>
      </c>
      <c r="D94" t="s">
        <v>306</v>
      </c>
      <c r="E94" t="str">
        <f>IF(VLOOKUP(B94,全!C:H,6,FALSE),"有视频","")</f>
        <v/>
      </c>
      <c r="F94" s="4" t="s">
        <v>209</v>
      </c>
      <c r="G94" t="str">
        <f>IF(VLOOKUP(B94,全!C:H,5,FALSE),"有指数","")</f>
        <v/>
      </c>
    </row>
    <row r="95" spans="1:7">
      <c r="A95" s="2" t="s">
        <v>199</v>
      </c>
      <c r="B95" t="s">
        <v>96</v>
      </c>
      <c r="D95" t="s">
        <v>307</v>
      </c>
      <c r="E95" t="str">
        <f>IF(VLOOKUP(B95,全!C:H,6,FALSE),"有视频","")</f>
        <v/>
      </c>
      <c r="F95" s="4" t="s">
        <v>211</v>
      </c>
      <c r="G95" t="str">
        <f>IF(VLOOKUP(B95,全!C:H,5,FALSE),"有指数","")</f>
        <v/>
      </c>
    </row>
    <row r="96" spans="1:7">
      <c r="A96" s="2" t="s">
        <v>200</v>
      </c>
      <c r="B96" t="s">
        <v>97</v>
      </c>
      <c r="D96" t="s">
        <v>308</v>
      </c>
      <c r="E96" t="str">
        <f>IF(VLOOKUP(B96,全!C:H,6,FALSE),"有视频","")</f>
        <v/>
      </c>
      <c r="F96" s="4" t="s">
        <v>211</v>
      </c>
      <c r="G96" t="str">
        <f>IF(VLOOKUP(B96,全!C:H,5,FALSE),"有指数","")</f>
        <v/>
      </c>
    </row>
    <row r="97" spans="1:7">
      <c r="A97" s="2" t="s">
        <v>201</v>
      </c>
      <c r="B97" t="s">
        <v>98</v>
      </c>
      <c r="D97" t="s">
        <v>309</v>
      </c>
      <c r="E97" t="str">
        <f>IF(VLOOKUP(B97,全!C:H,6,FALSE),"有视频","")</f>
        <v/>
      </c>
      <c r="F97" s="4" t="s">
        <v>209</v>
      </c>
      <c r="G97" t="str">
        <f>IF(VLOOKUP(B97,全!C:H,5,FALSE),"有指数","")</f>
        <v/>
      </c>
    </row>
    <row r="98" spans="1:7">
      <c r="A98" s="2" t="s">
        <v>202</v>
      </c>
      <c r="B98" t="s">
        <v>99</v>
      </c>
      <c r="D98" t="s">
        <v>310</v>
      </c>
      <c r="E98" t="str">
        <f>IF(VLOOKUP(B98,全!C:H,6,FALSE),"有视频","")</f>
        <v/>
      </c>
      <c r="F98" s="4" t="s">
        <v>210</v>
      </c>
      <c r="G98" t="str">
        <f>IF(VLOOKUP(B98,全!C:H,5,FALSE),"有指数","")</f>
        <v/>
      </c>
    </row>
    <row r="99" spans="1:7">
      <c r="A99" s="2" t="s">
        <v>190</v>
      </c>
      <c r="B99" t="s">
        <v>87</v>
      </c>
      <c r="D99" t="s">
        <v>311</v>
      </c>
      <c r="E99" t="str">
        <f>IF(VLOOKUP(B99,全!C:H,6,FALSE),"有视频","")</f>
        <v/>
      </c>
      <c r="F99" s="4" t="s">
        <v>210</v>
      </c>
      <c r="G99" t="str">
        <f>IF(VLOOKUP(B99,全!C:H,5,FALSE),"有指数","")</f>
        <v/>
      </c>
    </row>
    <row r="100" spans="1:7">
      <c r="A100" s="2" t="s">
        <v>191</v>
      </c>
      <c r="B100" t="s">
        <v>88</v>
      </c>
      <c r="D100" t="s">
        <v>312</v>
      </c>
      <c r="E100" t="str">
        <f>IF(VLOOKUP(B100,全!C:H,6,FALSE),"有视频","")</f>
        <v/>
      </c>
      <c r="F100" s="4" t="s">
        <v>210</v>
      </c>
      <c r="G100" t="str">
        <f>IF(VLOOKUP(B100,全!C:H,5,FALSE),"有指数","")</f>
        <v/>
      </c>
    </row>
    <row r="101" spans="1:7">
      <c r="A101" s="2" t="s">
        <v>192</v>
      </c>
      <c r="B101" t="s">
        <v>89</v>
      </c>
      <c r="D101" t="s">
        <v>313</v>
      </c>
      <c r="E101" t="str">
        <f>IF(VLOOKUP(B101,全!C:H,6,FALSE),"有视频","")</f>
        <v/>
      </c>
      <c r="F101" s="4" t="s">
        <v>211</v>
      </c>
      <c r="G101" t="str">
        <f>IF(VLOOKUP(B101,全!C:H,5,FALSE),"有指数","")</f>
        <v/>
      </c>
    </row>
    <row r="102" spans="1:7">
      <c r="A102" s="2" t="s">
        <v>193</v>
      </c>
      <c r="B102" t="s">
        <v>90</v>
      </c>
      <c r="D102" t="s">
        <v>314</v>
      </c>
      <c r="E102" t="str">
        <f>IF(VLOOKUP(B102,全!C:H,6,FALSE),"有视频","")</f>
        <v/>
      </c>
      <c r="F102" s="4" t="s">
        <v>211</v>
      </c>
      <c r="G102" t="str">
        <f>IF(VLOOKUP(B102,全!C:H,5,FALSE),"有指数","")</f>
        <v/>
      </c>
    </row>
    <row r="103" spans="1:7">
      <c r="A103" s="2" t="s">
        <v>194</v>
      </c>
      <c r="B103" t="s">
        <v>91</v>
      </c>
      <c r="D103" t="s">
        <v>315</v>
      </c>
      <c r="E103" t="str">
        <f>IF(VLOOKUP(B103,全!C:H,6,FALSE),"有视频","")</f>
        <v/>
      </c>
      <c r="F103" s="4" t="s">
        <v>211</v>
      </c>
      <c r="G103" t="str">
        <f>IF(VLOOKUP(B103,全!C:H,5,FALSE),"有指数","")</f>
        <v/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B35" sqref="B35"/>
    </sheetView>
  </sheetViews>
  <sheetFormatPr defaultRowHeight="13.5"/>
  <cols>
    <col min="1" max="1" width="23.5" style="5" bestFit="1" customWidth="1"/>
    <col min="2" max="2" width="18.625" style="5" bestFit="1" customWidth="1"/>
    <col min="3" max="3" width="21.375" style="5" bestFit="1" customWidth="1"/>
    <col min="4" max="4" width="17.25" style="5" bestFit="1" customWidth="1"/>
    <col min="5" max="5" width="73.75" style="5" bestFit="1" customWidth="1"/>
    <col min="6" max="6" width="40.125" style="5" bestFit="1" customWidth="1"/>
    <col min="7" max="16384" width="9" style="5"/>
  </cols>
  <sheetData>
    <row r="1" spans="1:6" s="1" customFormat="1">
      <c r="A1" s="1" t="s">
        <v>317</v>
      </c>
      <c r="B1" s="1" t="s">
        <v>350</v>
      </c>
      <c r="C1" s="1" t="s">
        <v>330</v>
      </c>
      <c r="D1" s="1" t="s">
        <v>334</v>
      </c>
      <c r="E1" s="1" t="s">
        <v>318</v>
      </c>
      <c r="F1" s="1" t="s">
        <v>325</v>
      </c>
    </row>
    <row r="2" spans="1:6">
      <c r="A2" s="5" t="s">
        <v>331</v>
      </c>
      <c r="B2" s="6" t="s">
        <v>338</v>
      </c>
      <c r="C2" s="5">
        <v>1</v>
      </c>
      <c r="F2" s="5" t="s">
        <v>351</v>
      </c>
    </row>
    <row r="3" spans="1:6">
      <c r="A3" s="7" t="s">
        <v>346</v>
      </c>
      <c r="C3" s="5">
        <v>2</v>
      </c>
      <c r="D3" s="5" t="s">
        <v>331</v>
      </c>
    </row>
    <row r="4" spans="1:6" ht="14.25" customHeight="1">
      <c r="A4" s="5" t="s">
        <v>319</v>
      </c>
      <c r="C4" s="5">
        <v>3</v>
      </c>
      <c r="D4" s="7" t="s">
        <v>333</v>
      </c>
      <c r="E4" s="5" t="s">
        <v>320</v>
      </c>
      <c r="F4" s="5" t="s">
        <v>321</v>
      </c>
    </row>
    <row r="5" spans="1:6">
      <c r="A5" s="5" t="s">
        <v>322</v>
      </c>
      <c r="C5" s="5">
        <v>3</v>
      </c>
      <c r="D5" s="7" t="s">
        <v>333</v>
      </c>
      <c r="E5" s="5" t="s">
        <v>324</v>
      </c>
      <c r="F5" s="5" t="s">
        <v>326</v>
      </c>
    </row>
    <row r="6" spans="1:6">
      <c r="A6" s="8" t="s">
        <v>347</v>
      </c>
      <c r="C6" s="5">
        <v>2</v>
      </c>
      <c r="D6" s="5" t="s">
        <v>331</v>
      </c>
    </row>
    <row r="7" spans="1:6">
      <c r="A7" s="9" t="s">
        <v>335</v>
      </c>
      <c r="C7" s="5">
        <v>3</v>
      </c>
      <c r="D7" s="8" t="s">
        <v>332</v>
      </c>
      <c r="E7" s="5" t="s">
        <v>327</v>
      </c>
      <c r="F7" s="5" t="s">
        <v>328</v>
      </c>
    </row>
    <row r="8" spans="1:6">
      <c r="A8" s="10" t="s">
        <v>336</v>
      </c>
      <c r="C8" s="5">
        <v>3</v>
      </c>
      <c r="D8" s="8" t="s">
        <v>332</v>
      </c>
      <c r="E8" s="5" t="s">
        <v>352</v>
      </c>
      <c r="F8" s="5" t="s">
        <v>353</v>
      </c>
    </row>
    <row r="9" spans="1:6">
      <c r="A9" s="11" t="s">
        <v>337</v>
      </c>
      <c r="C9" s="5">
        <v>3</v>
      </c>
      <c r="D9" s="8" t="s">
        <v>332</v>
      </c>
      <c r="E9" s="5" t="s">
        <v>354</v>
      </c>
      <c r="F9" s="5" t="s">
        <v>355</v>
      </c>
    </row>
    <row r="10" spans="1:6">
      <c r="A10" s="11"/>
      <c r="D10" s="8"/>
    </row>
    <row r="11" spans="1:6" s="1" customFormat="1">
      <c r="A11" s="12" t="s">
        <v>348</v>
      </c>
      <c r="B11" s="1" t="s">
        <v>330</v>
      </c>
      <c r="C11" s="1" t="s">
        <v>334</v>
      </c>
      <c r="D11" s="1" t="s">
        <v>356</v>
      </c>
      <c r="E11" s="13" t="s">
        <v>349</v>
      </c>
    </row>
    <row r="12" spans="1:6">
      <c r="A12" s="14" t="s">
        <v>339</v>
      </c>
      <c r="B12" s="5">
        <v>-1</v>
      </c>
      <c r="C12" s="5" t="s">
        <v>319</v>
      </c>
      <c r="D12" s="5" t="s">
        <v>357</v>
      </c>
      <c r="E12" s="5" t="s">
        <v>323</v>
      </c>
    </row>
    <row r="13" spans="1:6">
      <c r="A13" s="14" t="s">
        <v>340</v>
      </c>
      <c r="B13" s="5">
        <v>-1</v>
      </c>
      <c r="C13" s="5" t="s">
        <v>319</v>
      </c>
      <c r="D13" s="5" t="s">
        <v>357</v>
      </c>
      <c r="E13" s="5" t="s">
        <v>323</v>
      </c>
    </row>
    <row r="14" spans="1:6">
      <c r="A14" s="14" t="s">
        <v>341</v>
      </c>
      <c r="B14" s="5">
        <v>-1</v>
      </c>
      <c r="C14" s="5" t="s">
        <v>319</v>
      </c>
      <c r="D14" s="5" t="s">
        <v>357</v>
      </c>
      <c r="E14" s="5" t="s">
        <v>323</v>
      </c>
    </row>
    <row r="15" spans="1:6">
      <c r="A15" s="14" t="s">
        <v>342</v>
      </c>
      <c r="B15" s="5">
        <v>-1</v>
      </c>
      <c r="C15" s="5" t="s">
        <v>322</v>
      </c>
      <c r="D15" s="5" t="s">
        <v>357</v>
      </c>
      <c r="E15" s="5" t="s">
        <v>344</v>
      </c>
    </row>
    <row r="16" spans="1:6">
      <c r="A16" s="14" t="s">
        <v>343</v>
      </c>
      <c r="B16" s="5">
        <v>-1</v>
      </c>
      <c r="C16" s="5" t="s">
        <v>322</v>
      </c>
      <c r="D16" s="5" t="s">
        <v>357</v>
      </c>
      <c r="E16" s="5" t="s">
        <v>344</v>
      </c>
    </row>
    <row r="17" spans="1:5">
      <c r="A17" s="14" t="s">
        <v>359</v>
      </c>
      <c r="B17" s="5">
        <v>-1</v>
      </c>
      <c r="C17" s="9" t="s">
        <v>335</v>
      </c>
      <c r="D17" s="5" t="s">
        <v>358</v>
      </c>
      <c r="E17" s="5" t="s">
        <v>345</v>
      </c>
    </row>
    <row r="18" spans="1:5">
      <c r="A18" s="14" t="s">
        <v>360</v>
      </c>
      <c r="B18" s="5">
        <v>-1</v>
      </c>
      <c r="C18" s="10" t="s">
        <v>336</v>
      </c>
      <c r="D18" s="5" t="s">
        <v>358</v>
      </c>
      <c r="E18" s="5" t="s">
        <v>345</v>
      </c>
    </row>
    <row r="19" spans="1:5">
      <c r="A19" s="11" t="s">
        <v>361</v>
      </c>
      <c r="B19" s="5">
        <v>-1</v>
      </c>
      <c r="C19" s="11" t="s">
        <v>337</v>
      </c>
      <c r="D19" s="5" t="s">
        <v>358</v>
      </c>
      <c r="E19" s="5" t="s">
        <v>345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</vt:lpstr>
      <vt:lpstr>最终展示</vt:lpstr>
      <vt:lpstr>指标详细说明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2019-05-16T08:44:57Z</dcterms:modified>
</cp:coreProperties>
</file>