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860" yWindow="0" windowWidth="38840" windowHeight="23260" tabRatio="713" activeTab="4"/>
  </bookViews>
  <sheets>
    <sheet name="Single runs" sheetId="1" r:id="rId1"/>
    <sheet name="Multiple runs" sheetId="2" r:id="rId2"/>
    <sheet name="Rollup" sheetId="3" r:id="rId3"/>
    <sheet name="Sheet2" sheetId="4" r:id="rId4"/>
    <sheet name="Sheet1" sheetId="5" r:id="rId5"/>
  </sheets>
  <definedNames>
    <definedName name="scores" localSheetId="4">Sheet1!$A$1:$T$20</definedName>
    <definedName name="scores" localSheetId="3">Sheet2!$A$4:$AY$23</definedName>
    <definedName name="scores_1" localSheetId="4">Sheet1!$A$1:$T$20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5" l="1"/>
  <c r="U8" i="5"/>
  <c r="U9" i="5"/>
  <c r="U10" i="5"/>
  <c r="U11" i="5"/>
  <c r="U12" i="5"/>
  <c r="U13" i="5"/>
  <c r="U14" i="5"/>
  <c r="U15" i="5"/>
  <c r="U4" i="5"/>
  <c r="U2" i="5"/>
  <c r="U6" i="5"/>
  <c r="U3" i="5"/>
  <c r="U5" i="5"/>
  <c r="AZ5" i="4"/>
  <c r="BA5" i="4"/>
  <c r="BB5" i="4"/>
  <c r="AZ6" i="4"/>
  <c r="BA6" i="4"/>
  <c r="BB6" i="4"/>
  <c r="AZ7" i="4"/>
  <c r="BA7" i="4"/>
  <c r="BB7" i="4"/>
  <c r="AZ8" i="4"/>
  <c r="BA8" i="4"/>
  <c r="BB8" i="4"/>
  <c r="AZ9" i="4"/>
  <c r="BA9" i="4"/>
  <c r="BB9" i="4"/>
  <c r="AZ10" i="4"/>
  <c r="BA10" i="4"/>
  <c r="BB10" i="4"/>
  <c r="AZ11" i="4"/>
  <c r="BA11" i="4"/>
  <c r="BB11" i="4"/>
  <c r="AZ12" i="4"/>
  <c r="BA12" i="4"/>
  <c r="BB12" i="4"/>
  <c r="AZ13" i="4"/>
  <c r="BA13" i="4"/>
  <c r="BB13" i="4"/>
  <c r="AZ14" i="4"/>
  <c r="BA14" i="4"/>
  <c r="BB14" i="4"/>
  <c r="AZ15" i="4"/>
  <c r="BA15" i="4"/>
  <c r="BB15" i="4"/>
  <c r="AZ16" i="4"/>
  <c r="BA16" i="4"/>
  <c r="BB16" i="4"/>
  <c r="AZ17" i="4"/>
  <c r="BA17" i="4"/>
  <c r="BB17" i="4"/>
  <c r="AZ18" i="4"/>
  <c r="BA18" i="4"/>
  <c r="BB18" i="4"/>
  <c r="AZ19" i="4"/>
  <c r="BA19" i="4"/>
  <c r="BB19" i="4"/>
  <c r="AZ20" i="4"/>
  <c r="BA20" i="4"/>
  <c r="BB20" i="4"/>
  <c r="AZ21" i="4"/>
  <c r="BA21" i="4"/>
  <c r="BB21" i="4"/>
  <c r="AZ22" i="4"/>
  <c r="BA22" i="4"/>
  <c r="BB22" i="4"/>
  <c r="AZ23" i="4"/>
  <c r="BA23" i="4"/>
  <c r="BB23" i="4"/>
  <c r="BB4" i="4"/>
  <c r="BA4" i="4"/>
  <c r="AZ4" i="4"/>
  <c r="C80" i="2"/>
  <c r="C79" i="2"/>
  <c r="K71" i="2"/>
  <c r="K70" i="2"/>
  <c r="K69" i="2"/>
  <c r="H71" i="2"/>
  <c r="H70" i="2"/>
  <c r="H69" i="2"/>
  <c r="E71" i="2"/>
  <c r="E70" i="2"/>
  <c r="E69" i="2"/>
  <c r="B71" i="2"/>
  <c r="B70" i="2"/>
  <c r="B69" i="2"/>
  <c r="Q43" i="2"/>
  <c r="Q42" i="2"/>
  <c r="Q41" i="2"/>
  <c r="N43" i="2"/>
  <c r="N42" i="2"/>
  <c r="N41" i="2"/>
  <c r="C17" i="2"/>
  <c r="K43" i="2"/>
  <c r="K42" i="2"/>
  <c r="H43" i="2"/>
  <c r="H42" i="2"/>
  <c r="E43" i="2"/>
  <c r="E42" i="2"/>
  <c r="B43" i="2"/>
  <c r="B42" i="2"/>
  <c r="K41" i="2"/>
  <c r="H41" i="2"/>
  <c r="E41" i="2"/>
  <c r="B41" i="2"/>
  <c r="AF14" i="2"/>
  <c r="AC14" i="2"/>
  <c r="Z14" i="2"/>
  <c r="W14" i="2"/>
  <c r="T14" i="2"/>
  <c r="Q14" i="2"/>
  <c r="N14" i="2"/>
  <c r="K14" i="2"/>
  <c r="H14" i="2"/>
  <c r="E14" i="2"/>
  <c r="B14" i="2"/>
</calcChain>
</file>

<file path=xl/comments1.xml><?xml version="1.0" encoding="utf-8"?>
<comments xmlns="http://schemas.openxmlformats.org/spreadsheetml/2006/main">
  <authors>
    <author>David Wihl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David Wihl:</t>
        </r>
        <r>
          <rPr>
            <sz val="9"/>
            <color indexed="81"/>
            <rFont val="Calibri"/>
            <family val="2"/>
          </rPr>
          <t xml:space="preserve">
Each run is 50 games x 10 seeds x 100 moves (50,000 moves)</t>
        </r>
      </text>
    </comment>
  </commentList>
</comments>
</file>

<file path=xl/connections.xml><?xml version="1.0" encoding="utf-8"?>
<connections xmlns="http://schemas.openxmlformats.org/spreadsheetml/2006/main">
  <connection id="1" name="scores.txt" type="6" refreshedVersion="0" background="1" saveData="1">
    <textPr fileType="mac" sourceFile="Macintosh HD:Users:wihl:Projects:Courses:Harvard CS181 Spring 2014:finalproject:final_project_code_mac:scores.txt" space="1" comma="1" consecutive="1">
      <textFields count="53">
        <textField type="skip"/>
        <textField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<sst xmlns="http://schemas.openxmlformats.org/spreadsheetml/2006/main" count="176" uniqueCount="59">
  <si>
    <t>Algorithm</t>
  </si>
  <si>
    <t>Num Games</t>
  </si>
  <si>
    <t>Average</t>
  </si>
  <si>
    <t>Parameters</t>
  </si>
  <si>
    <t>HardCoded</t>
  </si>
  <si>
    <t>pill / monster dist 15</t>
  </si>
  <si>
    <t>Seed</t>
  </si>
  <si>
    <t>pill / monster dist 20</t>
  </si>
  <si>
    <t>pill / monster dist 10</t>
  </si>
  <si>
    <t>pill / monster dist 25</t>
  </si>
  <si>
    <t>Notes</t>
  </si>
  <si>
    <t>This didn't work because it didn't take into account that the monster could get to me first</t>
  </si>
  <si>
    <t xml:space="preserve">smarter logic </t>
  </si>
  <si>
    <t>pick random action instead of stop</t>
  </si>
  <si>
    <t>attract / repel from monster</t>
  </si>
  <si>
    <t>random choice if equal distance</t>
  </si>
  <si>
    <t>after refactoring</t>
  </si>
  <si>
    <t>even smarter logic</t>
  </si>
  <si>
    <t>hunting monster dist = 6</t>
  </si>
  <si>
    <t>scared timer</t>
  </si>
  <si>
    <t>Overall</t>
  </si>
  <si>
    <t>run from scary monsters</t>
  </si>
  <si>
    <t>Baseline</t>
  </si>
  <si>
    <t>Avg Score</t>
  </si>
  <si>
    <t>Not running from monsters</t>
  </si>
  <si>
    <t>Scared buffer =5</t>
  </si>
  <si>
    <t>Scared buffer = 10</t>
  </si>
  <si>
    <t>Capsule Threshold = -100</t>
  </si>
  <si>
    <t>Capsule Threshold = -50</t>
  </si>
  <si>
    <t>Capsule Threshold = -25</t>
  </si>
  <si>
    <t>Capsule Threshold = -150</t>
  </si>
  <si>
    <t>Cap Thres=-100, Buffer=15</t>
  </si>
  <si>
    <t>CapThres=-100, buffer = 5</t>
  </si>
  <si>
    <t>CapThres=-100, buf=10</t>
  </si>
  <si>
    <t xml:space="preserve">Baseline </t>
  </si>
  <si>
    <t>200 moves</t>
  </si>
  <si>
    <t>overall</t>
  </si>
  <si>
    <t>Thres=-100, scaredTime=10</t>
  </si>
  <si>
    <t>Thres=-125, time=10</t>
  </si>
  <si>
    <t>50 moves</t>
  </si>
  <si>
    <t>Thres=-150, time=10</t>
  </si>
  <si>
    <t>Thres=-175, time=10</t>
  </si>
  <si>
    <t>min</t>
  </si>
  <si>
    <t>max</t>
  </si>
  <si>
    <t>Thres=-200, time=10</t>
  </si>
  <si>
    <t>Thres=-162, time=10</t>
  </si>
  <si>
    <t>Thres=-175, time = 5</t>
  </si>
  <si>
    <t>Thres=-175, time=15</t>
  </si>
  <si>
    <t>Thres=-175,time=12</t>
  </si>
  <si>
    <t>Thres=-175,time=9</t>
  </si>
  <si>
    <t>Threshold Value</t>
  </si>
  <si>
    <t>Min</t>
  </si>
  <si>
    <t>Avg</t>
  </si>
  <si>
    <t>Max</t>
  </si>
  <si>
    <t>Scared Time Buffer</t>
  </si>
  <si>
    <t>21 parameter tuning runs</t>
  </si>
  <si>
    <t>moves per tuning run</t>
  </si>
  <si>
    <t>total moves for tuning</t>
  </si>
  <si>
    <t>Seed vs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</si>
</sst>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2" fontId="5" fillId="0" borderId="0" xfId="0" applyNumberFormat="1" applyFont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ambria Math"/>
              </a:defRPr>
            </a:pPr>
            <a:r>
              <a:rPr lang="en-US">
                <a:latin typeface="Cambria Math"/>
              </a:rPr>
              <a:t>Capsule K-means Threshold vs. Avg Score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Rollup!$B$1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Rollup!$A$2:$A$7</c:f>
              <c:numCache>
                <c:formatCode>General</c:formatCode>
                <c:ptCount val="6"/>
                <c:pt idx="0">
                  <c:v>-200.0</c:v>
                </c:pt>
                <c:pt idx="1">
                  <c:v>-175.0</c:v>
                </c:pt>
                <c:pt idx="2">
                  <c:v>-162.0</c:v>
                </c:pt>
                <c:pt idx="3">
                  <c:v>-150.0</c:v>
                </c:pt>
                <c:pt idx="4">
                  <c:v>-125.0</c:v>
                </c:pt>
                <c:pt idx="5">
                  <c:v>-100.0</c:v>
                </c:pt>
              </c:numCache>
            </c:numRef>
          </c:cat>
          <c:val>
            <c:numRef>
              <c:f>Rollup!$B$2:$B$7</c:f>
              <c:numCache>
                <c:formatCode>0.00</c:formatCode>
                <c:ptCount val="6"/>
                <c:pt idx="0">
                  <c:v>2049.46</c:v>
                </c:pt>
                <c:pt idx="1">
                  <c:v>2049.46</c:v>
                </c:pt>
                <c:pt idx="2">
                  <c:v>2049.4600154</c:v>
                </c:pt>
                <c:pt idx="3">
                  <c:v>2049.46</c:v>
                </c:pt>
                <c:pt idx="4">
                  <c:v>2049.46</c:v>
                </c:pt>
                <c:pt idx="5">
                  <c:v>2049.46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Rollup!$C$1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Rollup!$A$2:$A$7</c:f>
              <c:numCache>
                <c:formatCode>General</c:formatCode>
                <c:ptCount val="6"/>
                <c:pt idx="0">
                  <c:v>-200.0</c:v>
                </c:pt>
                <c:pt idx="1">
                  <c:v>-175.0</c:v>
                </c:pt>
                <c:pt idx="2">
                  <c:v>-162.0</c:v>
                </c:pt>
                <c:pt idx="3">
                  <c:v>-150.0</c:v>
                </c:pt>
                <c:pt idx="4">
                  <c:v>-125.0</c:v>
                </c:pt>
                <c:pt idx="5">
                  <c:v>-100.0</c:v>
                </c:pt>
              </c:numCache>
            </c:numRef>
          </c:cat>
          <c:val>
            <c:numRef>
              <c:f>Rollup!$C$2:$C$7</c:f>
              <c:numCache>
                <c:formatCode>0.00</c:formatCode>
                <c:ptCount val="6"/>
                <c:pt idx="0">
                  <c:v>313.75</c:v>
                </c:pt>
                <c:pt idx="1">
                  <c:v>313.75</c:v>
                </c:pt>
                <c:pt idx="2">
                  <c:v>313.75163984</c:v>
                </c:pt>
                <c:pt idx="3">
                  <c:v>313.75</c:v>
                </c:pt>
                <c:pt idx="4">
                  <c:v>255.41</c:v>
                </c:pt>
                <c:pt idx="5">
                  <c:v>30.09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Rollup!$D$1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Rollup!$A$2:$A$7</c:f>
              <c:numCache>
                <c:formatCode>General</c:formatCode>
                <c:ptCount val="6"/>
                <c:pt idx="0">
                  <c:v>-200.0</c:v>
                </c:pt>
                <c:pt idx="1">
                  <c:v>-175.0</c:v>
                </c:pt>
                <c:pt idx="2">
                  <c:v>-162.0</c:v>
                </c:pt>
                <c:pt idx="3">
                  <c:v>-150.0</c:v>
                </c:pt>
                <c:pt idx="4">
                  <c:v>-125.0</c:v>
                </c:pt>
                <c:pt idx="5">
                  <c:v>-100.0</c:v>
                </c:pt>
              </c:numCache>
            </c:numRef>
          </c:cat>
          <c:val>
            <c:numRef>
              <c:f>Rollup!$D$2:$D$7</c:f>
              <c:numCache>
                <c:formatCode>0.00</c:formatCode>
                <c:ptCount val="6"/>
                <c:pt idx="0">
                  <c:v>933.02</c:v>
                </c:pt>
                <c:pt idx="1">
                  <c:v>933.02</c:v>
                </c:pt>
                <c:pt idx="2">
                  <c:v>925.3634151223499</c:v>
                </c:pt>
                <c:pt idx="3">
                  <c:v>886.79</c:v>
                </c:pt>
                <c:pt idx="4">
                  <c:v>881.71</c:v>
                </c:pt>
                <c:pt idx="5">
                  <c:v>855.1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84280"/>
        <c:axId val="2090081208"/>
      </c:lineChart>
      <c:catAx>
        <c:axId val="209008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081208"/>
        <c:crosses val="autoZero"/>
        <c:auto val="1"/>
        <c:lblAlgn val="ctr"/>
        <c:lblOffset val="100"/>
        <c:noMultiLvlLbl val="0"/>
      </c:catAx>
      <c:valAx>
        <c:axId val="2090081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9008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ambria Math"/>
              </a:defRPr>
            </a:pPr>
            <a:r>
              <a:rPr lang="en-US">
                <a:latin typeface="Cambria Math"/>
              </a:rPr>
              <a:t>Scared</a:t>
            </a:r>
            <a:r>
              <a:rPr lang="en-US" baseline="0">
                <a:latin typeface="Cambria Math"/>
              </a:rPr>
              <a:t> Time Buffer vs. Avg Score</a:t>
            </a:r>
            <a:endParaRPr lang="en-US">
              <a:latin typeface="Cambria Math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Rollup!$B$12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numRef>
              <c:f>Rollup!$A$13:$A$17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15.0</c:v>
                </c:pt>
              </c:numCache>
            </c:numRef>
          </c:cat>
          <c:val>
            <c:numRef>
              <c:f>Rollup!$B$13:$B$17</c:f>
              <c:numCache>
                <c:formatCode>0.00</c:formatCode>
                <c:ptCount val="5"/>
                <c:pt idx="0">
                  <c:v>2131.78</c:v>
                </c:pt>
                <c:pt idx="1">
                  <c:v>1702.24</c:v>
                </c:pt>
                <c:pt idx="2">
                  <c:v>2049.4600154</c:v>
                </c:pt>
                <c:pt idx="3">
                  <c:v>1682.9</c:v>
                </c:pt>
                <c:pt idx="4">
                  <c:v>2379.99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Rollup!$C$12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Rollup!$A$13:$A$17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15.0</c:v>
                </c:pt>
              </c:numCache>
            </c:numRef>
          </c:cat>
          <c:val>
            <c:numRef>
              <c:f>Rollup!$C$13:$C$17</c:f>
              <c:numCache>
                <c:formatCode>0.00</c:formatCode>
                <c:ptCount val="5"/>
                <c:pt idx="0">
                  <c:v>100.52</c:v>
                </c:pt>
                <c:pt idx="1">
                  <c:v>476.57</c:v>
                </c:pt>
                <c:pt idx="2">
                  <c:v>313.75163984</c:v>
                </c:pt>
                <c:pt idx="3">
                  <c:v>481.63</c:v>
                </c:pt>
                <c:pt idx="4">
                  <c:v>159.98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Rollup!$D$12</c:f>
              <c:strCache>
                <c:ptCount val="1"/>
                <c:pt idx="0">
                  <c:v>Avg</c:v>
                </c:pt>
              </c:strCache>
            </c:strRef>
          </c:tx>
          <c:marker>
            <c:symbol val="none"/>
          </c:marker>
          <c:cat>
            <c:numRef>
              <c:f>Rollup!$A$13:$A$17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10.0</c:v>
                </c:pt>
                <c:pt idx="3">
                  <c:v>12.0</c:v>
                </c:pt>
                <c:pt idx="4">
                  <c:v>15.0</c:v>
                </c:pt>
              </c:numCache>
            </c:numRef>
          </c:cat>
          <c:val>
            <c:numRef>
              <c:f>Rollup!$D$13:$D$17</c:f>
              <c:numCache>
                <c:formatCode>0.00</c:formatCode>
                <c:ptCount val="5"/>
                <c:pt idx="0">
                  <c:v>737.05</c:v>
                </c:pt>
                <c:pt idx="1">
                  <c:v>900.69</c:v>
                </c:pt>
                <c:pt idx="2">
                  <c:v>933.0216262978499</c:v>
                </c:pt>
                <c:pt idx="3">
                  <c:v>921.68</c:v>
                </c:pt>
                <c:pt idx="4">
                  <c:v>924.54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439176"/>
        <c:axId val="2092442216"/>
      </c:lineChart>
      <c:catAx>
        <c:axId val="209243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442216"/>
        <c:crosses val="autoZero"/>
        <c:auto val="1"/>
        <c:lblAlgn val="ctr"/>
        <c:lblOffset val="100"/>
        <c:noMultiLvlLbl val="0"/>
      </c:catAx>
      <c:valAx>
        <c:axId val="2092442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Score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9243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ambria Math"/>
              </a:defRPr>
            </a:pPr>
            <a:r>
              <a:rPr lang="en-US">
                <a:latin typeface="Cambria Math"/>
              </a:rPr>
              <a:t>Scores</a:t>
            </a:r>
            <a:r>
              <a:rPr lang="en-US" baseline="0">
                <a:latin typeface="Cambria Math"/>
              </a:rPr>
              <a:t> vs Seed (50 games,  200 moves)</a:t>
            </a:r>
            <a:endParaRPr lang="en-US">
              <a:latin typeface="Cambria Math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Sheet2!$AZ$3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Sheet2!$AZ$4:$AZ$23</c:f>
              <c:numCache>
                <c:formatCode>General</c:formatCode>
                <c:ptCount val="20"/>
                <c:pt idx="0">
                  <c:v>1221.495886364072</c:v>
                </c:pt>
                <c:pt idx="1">
                  <c:v>804.32283700986</c:v>
                </c:pt>
                <c:pt idx="2">
                  <c:v>780.07274559926</c:v>
                </c:pt>
                <c:pt idx="3">
                  <c:v>586.2960089943399</c:v>
                </c:pt>
                <c:pt idx="4">
                  <c:v>476.5668460347221</c:v>
                </c:pt>
                <c:pt idx="5">
                  <c:v>835.3629512892761</c:v>
                </c:pt>
                <c:pt idx="6">
                  <c:v>902.06746599216</c:v>
                </c:pt>
                <c:pt idx="7">
                  <c:v>1235.045439546108</c:v>
                </c:pt>
                <c:pt idx="8">
                  <c:v>885.672847247098</c:v>
                </c:pt>
                <c:pt idx="9">
                  <c:v>477.118445305508</c:v>
                </c:pt>
                <c:pt idx="10">
                  <c:v>1702.242636050979</c:v>
                </c:pt>
                <c:pt idx="11">
                  <c:v>712.941859378744</c:v>
                </c:pt>
                <c:pt idx="12">
                  <c:v>975.140420474018</c:v>
                </c:pt>
                <c:pt idx="13">
                  <c:v>931.5983324125242</c:v>
                </c:pt>
                <c:pt idx="14">
                  <c:v>1450.00965090558</c:v>
                </c:pt>
                <c:pt idx="15">
                  <c:v>655.4359881080978</c:v>
                </c:pt>
                <c:pt idx="16">
                  <c:v>938.5178521367327</c:v>
                </c:pt>
                <c:pt idx="17">
                  <c:v>562.278350617004</c:v>
                </c:pt>
                <c:pt idx="18">
                  <c:v>913.7319797826603</c:v>
                </c:pt>
                <c:pt idx="19">
                  <c:v>967.81339172117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Sheet2!$BA$3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Sheet2!$BA$4:$BA$23</c:f>
              <c:numCache>
                <c:formatCode>General</c:formatCode>
                <c:ptCount val="20"/>
                <c:pt idx="0">
                  <c:v>-6731.5967488</c:v>
                </c:pt>
                <c:pt idx="1">
                  <c:v>-4114.53113566</c:v>
                </c:pt>
                <c:pt idx="2">
                  <c:v>-4396.83610056</c:v>
                </c:pt>
                <c:pt idx="3">
                  <c:v>-1738.99796766</c:v>
                </c:pt>
                <c:pt idx="4">
                  <c:v>-5397.80046983</c:v>
                </c:pt>
                <c:pt idx="5">
                  <c:v>-2653.62732383</c:v>
                </c:pt>
                <c:pt idx="6">
                  <c:v>-3207.18268061</c:v>
                </c:pt>
                <c:pt idx="7">
                  <c:v>-2540.22562643</c:v>
                </c:pt>
                <c:pt idx="8">
                  <c:v>-5240.2722558</c:v>
                </c:pt>
                <c:pt idx="9">
                  <c:v>-6063.46697992</c:v>
                </c:pt>
                <c:pt idx="10">
                  <c:v>-2402.29151027</c:v>
                </c:pt>
                <c:pt idx="11">
                  <c:v>-6963.83323014</c:v>
                </c:pt>
                <c:pt idx="12">
                  <c:v>-2280.2401987</c:v>
                </c:pt>
                <c:pt idx="13">
                  <c:v>-2497.27882063</c:v>
                </c:pt>
                <c:pt idx="14">
                  <c:v>-6182.60285995</c:v>
                </c:pt>
                <c:pt idx="15">
                  <c:v>-4584.73722151</c:v>
                </c:pt>
                <c:pt idx="16">
                  <c:v>-2785.29421232</c:v>
                </c:pt>
                <c:pt idx="17">
                  <c:v>-6803.39602197</c:v>
                </c:pt>
                <c:pt idx="18">
                  <c:v>-6781.15585602</c:v>
                </c:pt>
                <c:pt idx="19">
                  <c:v>-5439.94967932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Sheet2!$BB$3</c:f>
              <c:strCache>
                <c:ptCount val="1"/>
                <c:pt idx="0">
                  <c:v>Max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Sheet2!$BB$4:$BB$23</c:f>
              <c:numCache>
                <c:formatCode>General</c:formatCode>
                <c:ptCount val="20"/>
                <c:pt idx="0">
                  <c:v>5141.20009898</c:v>
                </c:pt>
                <c:pt idx="1">
                  <c:v>4186.33245004</c:v>
                </c:pt>
                <c:pt idx="2">
                  <c:v>3996.79701716</c:v>
                </c:pt>
                <c:pt idx="3">
                  <c:v>5325.38718527</c:v>
                </c:pt>
                <c:pt idx="4">
                  <c:v>3966.33229926</c:v>
                </c:pt>
                <c:pt idx="5">
                  <c:v>5130.44759424</c:v>
                </c:pt>
                <c:pt idx="6">
                  <c:v>3895.16456433</c:v>
                </c:pt>
                <c:pt idx="7">
                  <c:v>4700.0</c:v>
                </c:pt>
                <c:pt idx="8">
                  <c:v>4062.92707975</c:v>
                </c:pt>
                <c:pt idx="9">
                  <c:v>3751.5658674</c:v>
                </c:pt>
                <c:pt idx="10">
                  <c:v>7438.06575536</c:v>
                </c:pt>
                <c:pt idx="11">
                  <c:v>6180.86896378</c:v>
                </c:pt>
                <c:pt idx="12">
                  <c:v>4520.54831675</c:v>
                </c:pt>
                <c:pt idx="13">
                  <c:v>4385.4647865</c:v>
                </c:pt>
                <c:pt idx="14">
                  <c:v>6067.92393353</c:v>
                </c:pt>
                <c:pt idx="15">
                  <c:v>3316.62240907</c:v>
                </c:pt>
                <c:pt idx="16">
                  <c:v>4552.27811332</c:v>
                </c:pt>
                <c:pt idx="17">
                  <c:v>3027.83792801</c:v>
                </c:pt>
                <c:pt idx="18">
                  <c:v>6819.14577542</c:v>
                </c:pt>
                <c:pt idx="19">
                  <c:v>4677.12333693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33416"/>
        <c:axId val="2090030424"/>
      </c:lineChart>
      <c:catAx>
        <c:axId val="209003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30424"/>
        <c:crosses val="autoZero"/>
        <c:auto val="1"/>
        <c:lblAlgn val="ctr"/>
        <c:lblOffset val="100"/>
        <c:noMultiLvlLbl val="0"/>
      </c:catAx>
      <c:valAx>
        <c:axId val="209003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3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Scores for 20 Seeds,</a:t>
            </a:r>
            <a:r>
              <a:rPr lang="en-US" baseline="0"/>
              <a:t> 20 Training Runs</a:t>
            </a:r>
            <a:endParaRPr lang="en-US"/>
          </a:p>
        </c:rich>
      </c:tx>
      <c:layout/>
      <c:overlay val="0"/>
    </c:title>
    <c:autoTitleDeleted val="0"/>
    <c:view3D>
      <c:rotX val="15"/>
      <c:rotY val="3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Sheet1!$A$2:$T$2</c:f>
              <c:numCache>
                <c:formatCode>General</c:formatCode>
                <c:ptCount val="20"/>
                <c:pt idx="0">
                  <c:v>-3929.64087397</c:v>
                </c:pt>
                <c:pt idx="1">
                  <c:v>-313.922866267</c:v>
                </c:pt>
                <c:pt idx="2">
                  <c:v>211.029069354</c:v>
                </c:pt>
                <c:pt idx="3">
                  <c:v>306.673575983</c:v>
                </c:pt>
                <c:pt idx="4">
                  <c:v>471.938674942</c:v>
                </c:pt>
                <c:pt idx="5">
                  <c:v>676.511953619</c:v>
                </c:pt>
                <c:pt idx="6">
                  <c:v>982.437615503</c:v>
                </c:pt>
                <c:pt idx="7">
                  <c:v>988.938350482</c:v>
                </c:pt>
                <c:pt idx="8">
                  <c:v>1040.34196299</c:v>
                </c:pt>
                <c:pt idx="9">
                  <c:v>1095.47133601</c:v>
                </c:pt>
                <c:pt idx="10">
                  <c:v>1131.95318777</c:v>
                </c:pt>
                <c:pt idx="11">
                  <c:v>1448.74494146</c:v>
                </c:pt>
                <c:pt idx="12">
                  <c:v>1501.6361677</c:v>
                </c:pt>
                <c:pt idx="13">
                  <c:v>1585.017985</c:v>
                </c:pt>
                <c:pt idx="14">
                  <c:v>1726.4152768</c:v>
                </c:pt>
                <c:pt idx="15">
                  <c:v>1833.36788277</c:v>
                </c:pt>
                <c:pt idx="16">
                  <c:v>1853.19454172</c:v>
                </c:pt>
                <c:pt idx="17">
                  <c:v>1876.79750639</c:v>
                </c:pt>
                <c:pt idx="18">
                  <c:v>1893.26885382</c:v>
                </c:pt>
                <c:pt idx="19">
                  <c:v>2784.28222158</c:v>
                </c:pt>
              </c:numCache>
            </c:numRef>
          </c:val>
        </c:ser>
        <c:ser>
          <c:idx val="1"/>
          <c:order val="1"/>
          <c:val>
            <c:numRef>
              <c:f>Sheet1!$A$3:$T$3</c:f>
              <c:numCache>
                <c:formatCode>General</c:formatCode>
                <c:ptCount val="20"/>
                <c:pt idx="0">
                  <c:v>-6803.39602197</c:v>
                </c:pt>
                <c:pt idx="1">
                  <c:v>-3588.9113288</c:v>
                </c:pt>
                <c:pt idx="2">
                  <c:v>-788.612712206</c:v>
                </c:pt>
                <c:pt idx="3">
                  <c:v>-388.918739191</c:v>
                </c:pt>
                <c:pt idx="4">
                  <c:v>304.020879926</c:v>
                </c:pt>
                <c:pt idx="5">
                  <c:v>744.372366391</c:v>
                </c:pt>
                <c:pt idx="6">
                  <c:v>918.473967632</c:v>
                </c:pt>
                <c:pt idx="7">
                  <c:v>1028.96538251</c:v>
                </c:pt>
                <c:pt idx="8">
                  <c:v>1638.93900403</c:v>
                </c:pt>
                <c:pt idx="9">
                  <c:v>1706.81992691</c:v>
                </c:pt>
                <c:pt idx="10">
                  <c:v>1721.91584137</c:v>
                </c:pt>
                <c:pt idx="11">
                  <c:v>1786.86936165</c:v>
                </c:pt>
                <c:pt idx="12">
                  <c:v>1814.40455639</c:v>
                </c:pt>
                <c:pt idx="13">
                  <c:v>1837.75969917</c:v>
                </c:pt>
                <c:pt idx="14">
                  <c:v>1940.09784092</c:v>
                </c:pt>
                <c:pt idx="15">
                  <c:v>1944.52507687</c:v>
                </c:pt>
                <c:pt idx="16">
                  <c:v>2300.0</c:v>
                </c:pt>
                <c:pt idx="17">
                  <c:v>2352.71979499</c:v>
                </c:pt>
                <c:pt idx="18">
                  <c:v>2832.2038178</c:v>
                </c:pt>
                <c:pt idx="19">
                  <c:v>3049.2527608</c:v>
                </c:pt>
              </c:numCache>
            </c:numRef>
          </c:val>
        </c:ser>
        <c:ser>
          <c:idx val="2"/>
          <c:order val="2"/>
          <c:val>
            <c:numRef>
              <c:f>Sheet1!$A$4:$T$4</c:f>
              <c:numCache>
                <c:formatCode>General</c:formatCode>
                <c:ptCount val="20"/>
                <c:pt idx="0">
                  <c:v>-3578.11801699</c:v>
                </c:pt>
                <c:pt idx="1">
                  <c:v>-2931.12768692</c:v>
                </c:pt>
                <c:pt idx="2">
                  <c:v>-2598.753586</c:v>
                </c:pt>
                <c:pt idx="3">
                  <c:v>-2540.22562643</c:v>
                </c:pt>
                <c:pt idx="4">
                  <c:v>-1478.0480421</c:v>
                </c:pt>
                <c:pt idx="5">
                  <c:v>-939.416820678</c:v>
                </c:pt>
                <c:pt idx="6">
                  <c:v>-149.810015683</c:v>
                </c:pt>
                <c:pt idx="7">
                  <c:v>333.905821047</c:v>
                </c:pt>
                <c:pt idx="8">
                  <c:v>440.705224041</c:v>
                </c:pt>
                <c:pt idx="9">
                  <c:v>510.921364127</c:v>
                </c:pt>
                <c:pt idx="10">
                  <c:v>580.466102511</c:v>
                </c:pt>
                <c:pt idx="11">
                  <c:v>735.773046876</c:v>
                </c:pt>
                <c:pt idx="12">
                  <c:v>1100.0</c:v>
                </c:pt>
                <c:pt idx="13">
                  <c:v>1166.76882907</c:v>
                </c:pt>
                <c:pt idx="14">
                  <c:v>1942.76958535</c:v>
                </c:pt>
                <c:pt idx="15">
                  <c:v>2016.71793879</c:v>
                </c:pt>
                <c:pt idx="16">
                  <c:v>2156.8195748</c:v>
                </c:pt>
                <c:pt idx="17">
                  <c:v>2367.15285569</c:v>
                </c:pt>
                <c:pt idx="18">
                  <c:v>2424.70120762</c:v>
                </c:pt>
                <c:pt idx="19">
                  <c:v>3170.74806932</c:v>
                </c:pt>
              </c:numCache>
            </c:numRef>
          </c:val>
        </c:ser>
        <c:ser>
          <c:idx val="3"/>
          <c:order val="3"/>
          <c:val>
            <c:numRef>
              <c:f>Sheet1!$A$5:$T$5</c:f>
              <c:numCache>
                <c:formatCode>General</c:formatCode>
                <c:ptCount val="20"/>
                <c:pt idx="0">
                  <c:v>-2032.13090142</c:v>
                </c:pt>
                <c:pt idx="1">
                  <c:v>-1922.204068</c:v>
                </c:pt>
                <c:pt idx="2">
                  <c:v>-1476.36697177</c:v>
                </c:pt>
                <c:pt idx="3">
                  <c:v>-400.644786241</c:v>
                </c:pt>
                <c:pt idx="4">
                  <c:v>-309.940238323</c:v>
                </c:pt>
                <c:pt idx="5">
                  <c:v>157.320063346</c:v>
                </c:pt>
                <c:pt idx="6">
                  <c:v>200.733280644</c:v>
                </c:pt>
                <c:pt idx="7">
                  <c:v>428.311692135</c:v>
                </c:pt>
                <c:pt idx="8">
                  <c:v>702.783698004</c:v>
                </c:pt>
                <c:pt idx="9">
                  <c:v>712.103724859</c:v>
                </c:pt>
                <c:pt idx="10">
                  <c:v>837.695347162</c:v>
                </c:pt>
                <c:pt idx="11">
                  <c:v>888.538823378</c:v>
                </c:pt>
                <c:pt idx="12">
                  <c:v>1095.80823454</c:v>
                </c:pt>
                <c:pt idx="13">
                  <c:v>1128.60675601</c:v>
                </c:pt>
                <c:pt idx="14">
                  <c:v>1152.17001324</c:v>
                </c:pt>
                <c:pt idx="15">
                  <c:v>1653.42840874</c:v>
                </c:pt>
                <c:pt idx="16">
                  <c:v>2577.87361402</c:v>
                </c:pt>
                <c:pt idx="17">
                  <c:v>2670.3133109</c:v>
                </c:pt>
                <c:pt idx="18">
                  <c:v>3057.91787393</c:v>
                </c:pt>
                <c:pt idx="19">
                  <c:v>3577.71227589</c:v>
                </c:pt>
              </c:numCache>
            </c:numRef>
          </c:val>
        </c:ser>
        <c:ser>
          <c:idx val="4"/>
          <c:order val="4"/>
          <c:val>
            <c:numRef>
              <c:f>Sheet1!$A$6:$T$6</c:f>
              <c:numCache>
                <c:formatCode>General</c:formatCode>
                <c:ptCount val="20"/>
                <c:pt idx="0">
                  <c:v>-1425.4982926</c:v>
                </c:pt>
                <c:pt idx="1">
                  <c:v>-751.140461637</c:v>
                </c:pt>
                <c:pt idx="2">
                  <c:v>-436.364316822</c:v>
                </c:pt>
                <c:pt idx="3">
                  <c:v>359.755782114</c:v>
                </c:pt>
                <c:pt idx="4">
                  <c:v>476.126555132</c:v>
                </c:pt>
                <c:pt idx="5">
                  <c:v>483.63932025</c:v>
                </c:pt>
                <c:pt idx="6">
                  <c:v>523.269085828</c:v>
                </c:pt>
                <c:pt idx="7">
                  <c:v>554.337297688</c:v>
                </c:pt>
                <c:pt idx="8">
                  <c:v>582.805381613</c:v>
                </c:pt>
                <c:pt idx="9">
                  <c:v>622.185375767</c:v>
                </c:pt>
                <c:pt idx="10">
                  <c:v>784.669595273</c:v>
                </c:pt>
                <c:pt idx="11">
                  <c:v>947.200328537</c:v>
                </c:pt>
                <c:pt idx="12">
                  <c:v>964.607393466</c:v>
                </c:pt>
                <c:pt idx="13">
                  <c:v>1179.915885</c:v>
                </c:pt>
                <c:pt idx="14">
                  <c:v>1309.72795618</c:v>
                </c:pt>
                <c:pt idx="15">
                  <c:v>1425.73103657</c:v>
                </c:pt>
                <c:pt idx="16">
                  <c:v>1467.46523631</c:v>
                </c:pt>
                <c:pt idx="17">
                  <c:v>1992.11089126</c:v>
                </c:pt>
                <c:pt idx="18">
                  <c:v>3316.62240907</c:v>
                </c:pt>
                <c:pt idx="19">
                  <c:v>3770.96076528</c:v>
                </c:pt>
              </c:numCache>
            </c:numRef>
          </c:val>
        </c:ser>
        <c:ser>
          <c:idx val="5"/>
          <c:order val="5"/>
          <c:val>
            <c:numRef>
              <c:f>Sheet1!$A$7:$T$7</c:f>
              <c:numCache>
                <c:formatCode>General</c:formatCode>
                <c:ptCount val="20"/>
                <c:pt idx="0">
                  <c:v>-4584.73722151</c:v>
                </c:pt>
                <c:pt idx="1">
                  <c:v>-2708.89518958</c:v>
                </c:pt>
                <c:pt idx="2">
                  <c:v>-356.38696462</c:v>
                </c:pt>
                <c:pt idx="3">
                  <c:v>322.388256758</c:v>
                </c:pt>
                <c:pt idx="4">
                  <c:v>471.44919586</c:v>
                </c:pt>
                <c:pt idx="5">
                  <c:v>507.412434585</c:v>
                </c:pt>
                <c:pt idx="6">
                  <c:v>630.130957726</c:v>
                </c:pt>
                <c:pt idx="7">
                  <c:v>679.117880086</c:v>
                </c:pt>
                <c:pt idx="8">
                  <c:v>833.682740031</c:v>
                </c:pt>
                <c:pt idx="9">
                  <c:v>853.143914406</c:v>
                </c:pt>
                <c:pt idx="10">
                  <c:v>973.790628705</c:v>
                </c:pt>
                <c:pt idx="11">
                  <c:v>1014.78767099</c:v>
                </c:pt>
                <c:pt idx="12">
                  <c:v>1023.69082793</c:v>
                </c:pt>
                <c:pt idx="13">
                  <c:v>1300.0</c:v>
                </c:pt>
                <c:pt idx="14">
                  <c:v>1521.19195295</c:v>
                </c:pt>
                <c:pt idx="15">
                  <c:v>1584.81861107</c:v>
                </c:pt>
                <c:pt idx="16">
                  <c:v>1687.75339796</c:v>
                </c:pt>
                <c:pt idx="17">
                  <c:v>1978.12344942</c:v>
                </c:pt>
                <c:pt idx="18">
                  <c:v>2098.00948447</c:v>
                </c:pt>
                <c:pt idx="19">
                  <c:v>3778.78158345</c:v>
                </c:pt>
              </c:numCache>
            </c:numRef>
          </c:val>
        </c:ser>
        <c:ser>
          <c:idx val="6"/>
          <c:order val="6"/>
          <c:val>
            <c:numRef>
              <c:f>Sheet1!$A$8:$T$8</c:f>
              <c:numCache>
                <c:formatCode>General</c:formatCode>
                <c:ptCount val="20"/>
                <c:pt idx="0">
                  <c:v>-5439.94967932</c:v>
                </c:pt>
                <c:pt idx="1">
                  <c:v>-2369.11175319</c:v>
                </c:pt>
                <c:pt idx="2">
                  <c:v>-1293.27267936</c:v>
                </c:pt>
                <c:pt idx="3">
                  <c:v>-1036.60814471</c:v>
                </c:pt>
                <c:pt idx="4">
                  <c:v>-658.653713824</c:v>
                </c:pt>
                <c:pt idx="5">
                  <c:v>-639.182804446</c:v>
                </c:pt>
                <c:pt idx="6">
                  <c:v>-342.293506727</c:v>
                </c:pt>
                <c:pt idx="7">
                  <c:v>125.698202938</c:v>
                </c:pt>
                <c:pt idx="8">
                  <c:v>737.106520424</c:v>
                </c:pt>
                <c:pt idx="9">
                  <c:v>830.641499013</c:v>
                </c:pt>
                <c:pt idx="10">
                  <c:v>1090.11066834</c:v>
                </c:pt>
                <c:pt idx="11">
                  <c:v>1201.54591359</c:v>
                </c:pt>
                <c:pt idx="12">
                  <c:v>1404.16135673</c:v>
                </c:pt>
                <c:pt idx="13">
                  <c:v>1644.03481998</c:v>
                </c:pt>
                <c:pt idx="14">
                  <c:v>1879.92879656</c:v>
                </c:pt>
                <c:pt idx="15">
                  <c:v>1964.15692969</c:v>
                </c:pt>
                <c:pt idx="16">
                  <c:v>2477.33406844</c:v>
                </c:pt>
                <c:pt idx="17">
                  <c:v>2637.56472104</c:v>
                </c:pt>
                <c:pt idx="18">
                  <c:v>2676.76085038</c:v>
                </c:pt>
                <c:pt idx="19">
                  <c:v>3842.21465382</c:v>
                </c:pt>
              </c:numCache>
            </c:numRef>
          </c:val>
        </c:ser>
        <c:ser>
          <c:idx val="7"/>
          <c:order val="7"/>
          <c:val>
            <c:numRef>
              <c:f>Sheet1!$A$9:$T$9</c:f>
              <c:numCache>
                <c:formatCode>General</c:formatCode>
                <c:ptCount val="20"/>
                <c:pt idx="0">
                  <c:v>-5391.19695966</c:v>
                </c:pt>
                <c:pt idx="1">
                  <c:v>-2372.61743853</c:v>
                </c:pt>
                <c:pt idx="2">
                  <c:v>-1640.13889131</c:v>
                </c:pt>
                <c:pt idx="3">
                  <c:v>-990.860073337</c:v>
                </c:pt>
                <c:pt idx="4">
                  <c:v>-748.502576178</c:v>
                </c:pt>
                <c:pt idx="5">
                  <c:v>-687.601606136</c:v>
                </c:pt>
                <c:pt idx="6">
                  <c:v>59.1709740674</c:v>
                </c:pt>
                <c:pt idx="7">
                  <c:v>621.221431622</c:v>
                </c:pt>
                <c:pt idx="8">
                  <c:v>773.776833464</c:v>
                </c:pt>
                <c:pt idx="9">
                  <c:v>850.385246327</c:v>
                </c:pt>
                <c:pt idx="10">
                  <c:v>968.85309462</c:v>
                </c:pt>
                <c:pt idx="11">
                  <c:v>1282.66612516</c:v>
                </c:pt>
                <c:pt idx="12">
                  <c:v>1322.0696258</c:v>
                </c:pt>
                <c:pt idx="13">
                  <c:v>1370.13122117</c:v>
                </c:pt>
                <c:pt idx="14">
                  <c:v>1670.22028713</c:v>
                </c:pt>
                <c:pt idx="15">
                  <c:v>1908.1353697</c:v>
                </c:pt>
                <c:pt idx="16">
                  <c:v>1924.76307065</c:v>
                </c:pt>
                <c:pt idx="17">
                  <c:v>3239.91886225</c:v>
                </c:pt>
                <c:pt idx="18">
                  <c:v>3626.04497396</c:v>
                </c:pt>
                <c:pt idx="19">
                  <c:v>3850.5985465</c:v>
                </c:pt>
              </c:numCache>
            </c:numRef>
          </c:val>
        </c:ser>
        <c:ser>
          <c:idx val="8"/>
          <c:order val="8"/>
          <c:val>
            <c:numRef>
              <c:f>Sheet1!$A$10:$T$10</c:f>
              <c:numCache>
                <c:formatCode>General</c:formatCode>
                <c:ptCount val="20"/>
                <c:pt idx="0">
                  <c:v>-600.949172818</c:v>
                </c:pt>
                <c:pt idx="1">
                  <c:v>-130.545792015</c:v>
                </c:pt>
                <c:pt idx="2">
                  <c:v>158.94152525</c:v>
                </c:pt>
                <c:pt idx="3">
                  <c:v>501.734983962</c:v>
                </c:pt>
                <c:pt idx="4">
                  <c:v>511.039069968</c:v>
                </c:pt>
                <c:pt idx="5">
                  <c:v>704.30571738</c:v>
                </c:pt>
                <c:pt idx="6">
                  <c:v>738.590242546</c:v>
                </c:pt>
                <c:pt idx="7">
                  <c:v>1088.24424778</c:v>
                </c:pt>
                <c:pt idx="8">
                  <c:v>1139.99715577</c:v>
                </c:pt>
                <c:pt idx="9">
                  <c:v>1166.19579504</c:v>
                </c:pt>
                <c:pt idx="10">
                  <c:v>1317.43024064</c:v>
                </c:pt>
                <c:pt idx="11">
                  <c:v>1560.18174662</c:v>
                </c:pt>
                <c:pt idx="12">
                  <c:v>1745.88148036</c:v>
                </c:pt>
                <c:pt idx="13">
                  <c:v>1858.44904099</c:v>
                </c:pt>
                <c:pt idx="14">
                  <c:v>2269.9878777</c:v>
                </c:pt>
                <c:pt idx="15">
                  <c:v>2405.82799399</c:v>
                </c:pt>
                <c:pt idx="16">
                  <c:v>2703.4874248</c:v>
                </c:pt>
                <c:pt idx="17">
                  <c:v>2929.92345685</c:v>
                </c:pt>
                <c:pt idx="18">
                  <c:v>3465.87344089</c:v>
                </c:pt>
                <c:pt idx="19">
                  <c:v>3996.79701716</c:v>
                </c:pt>
              </c:numCache>
            </c:numRef>
          </c:val>
        </c:ser>
        <c:ser>
          <c:idx val="9"/>
          <c:order val="9"/>
          <c:val>
            <c:numRef>
              <c:f>Sheet1!$A$11:$T$11</c:f>
              <c:numCache>
                <c:formatCode>General</c:formatCode>
                <c:ptCount val="20"/>
                <c:pt idx="0">
                  <c:v>-4433.96963773</c:v>
                </c:pt>
                <c:pt idx="1">
                  <c:v>-3032.43330779</c:v>
                </c:pt>
                <c:pt idx="2">
                  <c:v>-211.111896359</c:v>
                </c:pt>
                <c:pt idx="3">
                  <c:v>89.85648594760001</c:v>
                </c:pt>
                <c:pt idx="4">
                  <c:v>95.56533205940001</c:v>
                </c:pt>
                <c:pt idx="5">
                  <c:v>440.966103309</c:v>
                </c:pt>
                <c:pt idx="6">
                  <c:v>502.629432472</c:v>
                </c:pt>
                <c:pt idx="7">
                  <c:v>528.771472655</c:v>
                </c:pt>
                <c:pt idx="8">
                  <c:v>755.625456161</c:v>
                </c:pt>
                <c:pt idx="9">
                  <c:v>812.481436905</c:v>
                </c:pt>
                <c:pt idx="10">
                  <c:v>915.258608383</c:v>
                </c:pt>
                <c:pt idx="11">
                  <c:v>978.895922061</c:v>
                </c:pt>
                <c:pt idx="12">
                  <c:v>1078.99404736</c:v>
                </c:pt>
                <c:pt idx="13">
                  <c:v>1173.55490006</c:v>
                </c:pt>
                <c:pt idx="14">
                  <c:v>1381.57802918</c:v>
                </c:pt>
                <c:pt idx="15">
                  <c:v>1585.45513265</c:v>
                </c:pt>
                <c:pt idx="16">
                  <c:v>1655.15004439</c:v>
                </c:pt>
                <c:pt idx="17">
                  <c:v>1816.09490515</c:v>
                </c:pt>
                <c:pt idx="18">
                  <c:v>2001.05746823</c:v>
                </c:pt>
                <c:pt idx="19">
                  <c:v>4449.73991327</c:v>
                </c:pt>
              </c:numCache>
            </c:numRef>
          </c:val>
        </c:ser>
        <c:ser>
          <c:idx val="10"/>
          <c:order val="10"/>
          <c:val>
            <c:numRef>
              <c:f>Sheet1!$A$12:$T$12</c:f>
              <c:numCache>
                <c:formatCode>General</c:formatCode>
                <c:ptCount val="20"/>
                <c:pt idx="0">
                  <c:v>-3686.00068664</c:v>
                </c:pt>
                <c:pt idx="1">
                  <c:v>-441.02692561</c:v>
                </c:pt>
                <c:pt idx="2">
                  <c:v>-416.704180252</c:v>
                </c:pt>
                <c:pt idx="3">
                  <c:v>402.527804696</c:v>
                </c:pt>
                <c:pt idx="4">
                  <c:v>524.924231165</c:v>
                </c:pt>
                <c:pt idx="5">
                  <c:v>559.204128347</c:v>
                </c:pt>
                <c:pt idx="6">
                  <c:v>659.532547645</c:v>
                </c:pt>
                <c:pt idx="7">
                  <c:v>711.344181669</c:v>
                </c:pt>
                <c:pt idx="8">
                  <c:v>779.363275695</c:v>
                </c:pt>
                <c:pt idx="9">
                  <c:v>958.0585999899999</c:v>
                </c:pt>
                <c:pt idx="10">
                  <c:v>1045.36989458</c:v>
                </c:pt>
                <c:pt idx="11">
                  <c:v>1088.91594459</c:v>
                </c:pt>
                <c:pt idx="12">
                  <c:v>1315.35525268</c:v>
                </c:pt>
                <c:pt idx="13">
                  <c:v>1594.73844137</c:v>
                </c:pt>
                <c:pt idx="14">
                  <c:v>1633.37757143</c:v>
                </c:pt>
                <c:pt idx="15">
                  <c:v>1692.19986415</c:v>
                </c:pt>
                <c:pt idx="16">
                  <c:v>1718.75490236</c:v>
                </c:pt>
                <c:pt idx="17">
                  <c:v>2857.27736479</c:v>
                </c:pt>
                <c:pt idx="18">
                  <c:v>2980.1849461</c:v>
                </c:pt>
                <c:pt idx="19">
                  <c:v>4488.68461563</c:v>
                </c:pt>
              </c:numCache>
            </c:numRef>
          </c:val>
        </c:ser>
        <c:ser>
          <c:idx val="11"/>
          <c:order val="11"/>
          <c:val>
            <c:numRef>
              <c:f>Sheet1!$A$13:$T$13</c:f>
              <c:numCache>
                <c:formatCode>General</c:formatCode>
                <c:ptCount val="20"/>
                <c:pt idx="0">
                  <c:v>-2290.81935543</c:v>
                </c:pt>
                <c:pt idx="1">
                  <c:v>-2290.16902634</c:v>
                </c:pt>
                <c:pt idx="2">
                  <c:v>-1672.05531002</c:v>
                </c:pt>
                <c:pt idx="3">
                  <c:v>-1216.09648137</c:v>
                </c:pt>
                <c:pt idx="4">
                  <c:v>-671.031779373</c:v>
                </c:pt>
                <c:pt idx="5">
                  <c:v>-613.834296858</c:v>
                </c:pt>
                <c:pt idx="6">
                  <c:v>-109.535598366</c:v>
                </c:pt>
                <c:pt idx="7">
                  <c:v>217.098056169</c:v>
                </c:pt>
                <c:pt idx="8">
                  <c:v>588.358672608</c:v>
                </c:pt>
                <c:pt idx="9">
                  <c:v>793.805785597</c:v>
                </c:pt>
                <c:pt idx="10">
                  <c:v>925.754053494</c:v>
                </c:pt>
                <c:pt idx="11">
                  <c:v>1208.94131633</c:v>
                </c:pt>
                <c:pt idx="12">
                  <c:v>1219.58443772</c:v>
                </c:pt>
                <c:pt idx="13">
                  <c:v>1257.4708583</c:v>
                </c:pt>
                <c:pt idx="14">
                  <c:v>1355.58003458</c:v>
                </c:pt>
                <c:pt idx="15">
                  <c:v>1595.10935973</c:v>
                </c:pt>
                <c:pt idx="16">
                  <c:v>1778.50857083</c:v>
                </c:pt>
                <c:pt idx="17">
                  <c:v>2202.93559535</c:v>
                </c:pt>
                <c:pt idx="18">
                  <c:v>2768.69710846</c:v>
                </c:pt>
                <c:pt idx="19">
                  <c:v>4552.27811332</c:v>
                </c:pt>
              </c:numCache>
            </c:numRef>
          </c:val>
        </c:ser>
        <c:ser>
          <c:idx val="12"/>
          <c:order val="12"/>
          <c:val>
            <c:numRef>
              <c:f>Sheet1!$A$14:$T$14</c:f>
              <c:numCache>
                <c:formatCode>General</c:formatCode>
                <c:ptCount val="20"/>
                <c:pt idx="0">
                  <c:v>-655.339852199</c:v>
                </c:pt>
                <c:pt idx="1">
                  <c:v>231.374804058</c:v>
                </c:pt>
                <c:pt idx="2">
                  <c:v>311.819682911</c:v>
                </c:pt>
                <c:pt idx="3">
                  <c:v>424.324971991</c:v>
                </c:pt>
                <c:pt idx="4">
                  <c:v>670.033042629</c:v>
                </c:pt>
                <c:pt idx="5">
                  <c:v>959.9886247429999</c:v>
                </c:pt>
                <c:pt idx="6">
                  <c:v>1022.91552178</c:v>
                </c:pt>
                <c:pt idx="7">
                  <c:v>1086.47566404</c:v>
                </c:pt>
                <c:pt idx="8">
                  <c:v>1595.3346906</c:v>
                </c:pt>
                <c:pt idx="9">
                  <c:v>1733.86965729</c:v>
                </c:pt>
                <c:pt idx="10">
                  <c:v>1885.08745006</c:v>
                </c:pt>
                <c:pt idx="11">
                  <c:v>1897.14150663</c:v>
                </c:pt>
                <c:pt idx="12">
                  <c:v>1926.8849455</c:v>
                </c:pt>
                <c:pt idx="13">
                  <c:v>2202.08402962</c:v>
                </c:pt>
                <c:pt idx="14">
                  <c:v>2204.64844398</c:v>
                </c:pt>
                <c:pt idx="15">
                  <c:v>2508.38137278</c:v>
                </c:pt>
                <c:pt idx="16">
                  <c:v>2946.70743802</c:v>
                </c:pt>
                <c:pt idx="17">
                  <c:v>3109.85239216</c:v>
                </c:pt>
                <c:pt idx="18">
                  <c:v>4038.24205337</c:v>
                </c:pt>
                <c:pt idx="19">
                  <c:v>4552.47847525</c:v>
                </c:pt>
              </c:numCache>
            </c:numRef>
          </c:val>
        </c:ser>
        <c:ser>
          <c:idx val="13"/>
          <c:order val="13"/>
          <c:val>
            <c:numRef>
              <c:f>Sheet1!$A$15:$T$15</c:f>
              <c:numCache>
                <c:formatCode>General</c:formatCode>
                <c:ptCount val="20"/>
                <c:pt idx="0">
                  <c:v>-2806.6879528</c:v>
                </c:pt>
                <c:pt idx="1">
                  <c:v>-2078.76657749</c:v>
                </c:pt>
                <c:pt idx="2">
                  <c:v>-1501.38975327</c:v>
                </c:pt>
                <c:pt idx="3">
                  <c:v>-1382.81916293</c:v>
                </c:pt>
                <c:pt idx="4">
                  <c:v>327.02674179</c:v>
                </c:pt>
                <c:pt idx="5">
                  <c:v>460.400029626</c:v>
                </c:pt>
                <c:pt idx="6">
                  <c:v>785.892147273</c:v>
                </c:pt>
                <c:pt idx="7">
                  <c:v>984.321472956</c:v>
                </c:pt>
                <c:pt idx="8">
                  <c:v>1098.07792716</c:v>
                </c:pt>
                <c:pt idx="9">
                  <c:v>1197.71142502</c:v>
                </c:pt>
                <c:pt idx="10">
                  <c:v>1230.4593512</c:v>
                </c:pt>
                <c:pt idx="11">
                  <c:v>1370.53064795</c:v>
                </c:pt>
                <c:pt idx="12">
                  <c:v>1623.56345334</c:v>
                </c:pt>
                <c:pt idx="13">
                  <c:v>1678.20492974</c:v>
                </c:pt>
                <c:pt idx="14">
                  <c:v>1976.45884868</c:v>
                </c:pt>
                <c:pt idx="15">
                  <c:v>2074.664983</c:v>
                </c:pt>
                <c:pt idx="16">
                  <c:v>2236.77839372</c:v>
                </c:pt>
                <c:pt idx="17">
                  <c:v>3259.70565352</c:v>
                </c:pt>
                <c:pt idx="18">
                  <c:v>3480.08632025</c:v>
                </c:pt>
                <c:pt idx="19">
                  <c:v>4653.97328421</c:v>
                </c:pt>
              </c:numCache>
            </c:numRef>
          </c:val>
        </c:ser>
        <c:ser>
          <c:idx val="14"/>
          <c:order val="14"/>
          <c:val>
            <c:numRef>
              <c:f>Sheet1!$A$16:$T$16</c:f>
              <c:numCache>
                <c:formatCode>General</c:formatCode>
                <c:ptCount val="20"/>
                <c:pt idx="0">
                  <c:v>-1529.37425034</c:v>
                </c:pt>
                <c:pt idx="1">
                  <c:v>94.94655234699999</c:v>
                </c:pt>
                <c:pt idx="2">
                  <c:v>100.0</c:v>
                </c:pt>
                <c:pt idx="3">
                  <c:v>116.908835431</c:v>
                </c:pt>
                <c:pt idx="4">
                  <c:v>152.370938666</c:v>
                </c:pt>
                <c:pt idx="5">
                  <c:v>285.764971445</c:v>
                </c:pt>
                <c:pt idx="6">
                  <c:v>323.352297202</c:v>
                </c:pt>
                <c:pt idx="7">
                  <c:v>758.462029154</c:v>
                </c:pt>
                <c:pt idx="8">
                  <c:v>1015.96618495</c:v>
                </c:pt>
                <c:pt idx="9">
                  <c:v>1084.99384292</c:v>
                </c:pt>
                <c:pt idx="10">
                  <c:v>1203.52608496</c:v>
                </c:pt>
                <c:pt idx="11">
                  <c:v>1325.24984016</c:v>
                </c:pt>
                <c:pt idx="12">
                  <c:v>1345.57554723</c:v>
                </c:pt>
                <c:pt idx="13">
                  <c:v>1492.43368198</c:v>
                </c:pt>
                <c:pt idx="14">
                  <c:v>1660.43387272</c:v>
                </c:pt>
                <c:pt idx="15">
                  <c:v>1775.08149085</c:v>
                </c:pt>
                <c:pt idx="16">
                  <c:v>1861.83431082</c:v>
                </c:pt>
                <c:pt idx="17">
                  <c:v>1922.03770006</c:v>
                </c:pt>
                <c:pt idx="18">
                  <c:v>3966.33229926</c:v>
                </c:pt>
                <c:pt idx="19">
                  <c:v>4677.12333693</c:v>
                </c:pt>
              </c:numCache>
            </c:numRef>
          </c:val>
        </c:ser>
        <c:ser>
          <c:idx val="15"/>
          <c:order val="15"/>
          <c:val>
            <c:numRef>
              <c:f>Sheet1!$A$17:$T$17</c:f>
              <c:numCache>
                <c:formatCode>General</c:formatCode>
                <c:ptCount val="20"/>
                <c:pt idx="0">
                  <c:v>-2653.62732383</c:v>
                </c:pt>
                <c:pt idx="1">
                  <c:v>-1110.97817784</c:v>
                </c:pt>
                <c:pt idx="2">
                  <c:v>-349.090995077</c:v>
                </c:pt>
                <c:pt idx="3">
                  <c:v>-250.396315766</c:v>
                </c:pt>
                <c:pt idx="4">
                  <c:v>-186.299027884</c:v>
                </c:pt>
                <c:pt idx="5">
                  <c:v>-31.0218338772</c:v>
                </c:pt>
                <c:pt idx="6">
                  <c:v>336.300872587</c:v>
                </c:pt>
                <c:pt idx="7">
                  <c:v>445.062269794</c:v>
                </c:pt>
                <c:pt idx="8">
                  <c:v>458.181318882</c:v>
                </c:pt>
                <c:pt idx="9">
                  <c:v>794.713714628</c:v>
                </c:pt>
                <c:pt idx="10">
                  <c:v>813.482792633</c:v>
                </c:pt>
                <c:pt idx="11">
                  <c:v>1506.01344632</c:v>
                </c:pt>
                <c:pt idx="12">
                  <c:v>1737.31175929</c:v>
                </c:pt>
                <c:pt idx="13">
                  <c:v>2072.91000778</c:v>
                </c:pt>
                <c:pt idx="14">
                  <c:v>2250.66292363</c:v>
                </c:pt>
                <c:pt idx="15">
                  <c:v>2584.88248677</c:v>
                </c:pt>
                <c:pt idx="16">
                  <c:v>2632.68811123</c:v>
                </c:pt>
                <c:pt idx="17">
                  <c:v>3237.47475082</c:v>
                </c:pt>
                <c:pt idx="18">
                  <c:v>4062.92707975</c:v>
                </c:pt>
                <c:pt idx="19">
                  <c:v>5517.08507206</c:v>
                </c:pt>
              </c:numCache>
            </c:numRef>
          </c:val>
        </c:ser>
        <c:ser>
          <c:idx val="16"/>
          <c:order val="16"/>
          <c:val>
            <c:numRef>
              <c:f>Sheet1!$A$18:$T$18</c:f>
              <c:numCache>
                <c:formatCode>General</c:formatCode>
                <c:ptCount val="20"/>
                <c:pt idx="0">
                  <c:v>-1851.20497046</c:v>
                </c:pt>
                <c:pt idx="1">
                  <c:v>-236.463239705</c:v>
                </c:pt>
                <c:pt idx="2">
                  <c:v>-26.4047160139</c:v>
                </c:pt>
                <c:pt idx="3">
                  <c:v>500.0</c:v>
                </c:pt>
                <c:pt idx="4">
                  <c:v>677.742193005</c:v>
                </c:pt>
                <c:pt idx="5">
                  <c:v>813.598092596</c:v>
                </c:pt>
                <c:pt idx="6">
                  <c:v>928.125709976</c:v>
                </c:pt>
                <c:pt idx="7">
                  <c:v>1088.54912466</c:v>
                </c:pt>
                <c:pt idx="8">
                  <c:v>1347.14089448</c:v>
                </c:pt>
                <c:pt idx="9">
                  <c:v>1401.18378437</c:v>
                </c:pt>
                <c:pt idx="10">
                  <c:v>1844.53720645</c:v>
                </c:pt>
                <c:pt idx="11">
                  <c:v>1860.51103515</c:v>
                </c:pt>
                <c:pt idx="12">
                  <c:v>2007.78950937</c:v>
                </c:pt>
                <c:pt idx="13">
                  <c:v>2319.34698669</c:v>
                </c:pt>
                <c:pt idx="14">
                  <c:v>2338.08234833</c:v>
                </c:pt>
                <c:pt idx="15">
                  <c:v>2486.4477286</c:v>
                </c:pt>
                <c:pt idx="16">
                  <c:v>3087.06050345</c:v>
                </c:pt>
                <c:pt idx="17">
                  <c:v>3101.15932568</c:v>
                </c:pt>
                <c:pt idx="18">
                  <c:v>3813.15473123</c:v>
                </c:pt>
                <c:pt idx="19">
                  <c:v>6133.17510029</c:v>
                </c:pt>
              </c:numCache>
            </c:numRef>
          </c:val>
        </c:ser>
        <c:ser>
          <c:idx val="17"/>
          <c:order val="17"/>
          <c:val>
            <c:numRef>
              <c:f>Sheet1!$A$19:$T$19</c:f>
              <c:numCache>
                <c:formatCode>General</c:formatCode>
                <c:ptCount val="20"/>
                <c:pt idx="0">
                  <c:v>-2627.55391365</c:v>
                </c:pt>
                <c:pt idx="1">
                  <c:v>-2497.27882063</c:v>
                </c:pt>
                <c:pt idx="2">
                  <c:v>-2140.78131103</c:v>
                </c:pt>
                <c:pt idx="3">
                  <c:v>-167.269605883</c:v>
                </c:pt>
                <c:pt idx="4">
                  <c:v>105.007612947</c:v>
                </c:pt>
                <c:pt idx="5">
                  <c:v>616.058890921</c:v>
                </c:pt>
                <c:pt idx="6">
                  <c:v>640.3926521130001</c:v>
                </c:pt>
                <c:pt idx="7">
                  <c:v>700.858034567</c:v>
                </c:pt>
                <c:pt idx="8">
                  <c:v>945.629765569</c:v>
                </c:pt>
                <c:pt idx="9">
                  <c:v>975.729870669</c:v>
                </c:pt>
                <c:pt idx="10">
                  <c:v>1022.43955204</c:v>
                </c:pt>
                <c:pt idx="11">
                  <c:v>1568.60789893</c:v>
                </c:pt>
                <c:pt idx="12">
                  <c:v>1693.32918503</c:v>
                </c:pt>
                <c:pt idx="13">
                  <c:v>1797.17977996</c:v>
                </c:pt>
                <c:pt idx="14">
                  <c:v>2418.75817203</c:v>
                </c:pt>
                <c:pt idx="15">
                  <c:v>2516.50554787</c:v>
                </c:pt>
                <c:pt idx="16">
                  <c:v>2691.45885692</c:v>
                </c:pt>
                <c:pt idx="17">
                  <c:v>2853.82674238</c:v>
                </c:pt>
                <c:pt idx="18">
                  <c:v>6180.86896378</c:v>
                </c:pt>
                <c:pt idx="19">
                  <c:v>6957.65347759</c:v>
                </c:pt>
              </c:numCache>
            </c:numRef>
          </c:val>
        </c:ser>
        <c:bandFmts/>
        <c:axId val="2139504968"/>
        <c:axId val="2139502712"/>
        <c:axId val="2140028776"/>
      </c:surface3DChart>
      <c:catAx>
        <c:axId val="213950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02712"/>
        <c:crosses val="autoZero"/>
        <c:auto val="1"/>
        <c:lblAlgn val="ctr"/>
        <c:lblOffset val="100"/>
        <c:noMultiLvlLbl val="0"/>
      </c:catAx>
      <c:valAx>
        <c:axId val="213950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504968"/>
        <c:crosses val="autoZero"/>
        <c:crossBetween val="midCat"/>
      </c:valAx>
      <c:serAx>
        <c:axId val="214002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502712"/>
        <c:crosses val="autoZero"/>
      </c:ser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635001</xdr:colOff>
      <xdr:row>0</xdr:row>
      <xdr:rowOff>76201</xdr:rowOff>
    </xdr:from>
    <xdr:to>
      <xdr:col>15</xdr:col>
      <xdr:colOff>287868</xdr:colOff>
      <xdr:row>18</xdr:row>
      <xdr:rowOff>50801</xdr:rowOff>
    </xdr:to>
    <xdr:graphicFrame macro="">
      <xdr:nvGraphicFramePr>
        <xdr:cNvPr id="6" name="Chart 5" title="Capsule KMeans Threshold vs Averaged Sco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22</xdr:row>
      <xdr:rowOff>129116</xdr:rowOff>
    </xdr:from>
    <xdr:to>
      <xdr:col>15</xdr:col>
      <xdr:colOff>440267</xdr:colOff>
      <xdr:row>37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152400</xdr:colOff>
      <xdr:row>14</xdr:row>
      <xdr:rowOff>127000</xdr:rowOff>
    </xdr:from>
    <xdr:to>
      <xdr:col>64</xdr:col>
      <xdr:colOff>793750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6</xdr:row>
      <xdr:rowOff>139700</xdr:rowOff>
    </xdr:from>
    <xdr:to>
      <xdr:col>17</xdr:col>
      <xdr:colOff>482600</xdr:colOff>
      <xdr:row>37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or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ores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or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4" sqref="A24"/>
    </sheetView>
  </sheetViews>
  <sheetFormatPr baseColWidth="10" defaultRowHeight="15" x14ac:dyDescent="0"/>
  <cols>
    <col min="5" max="5" width="20.6640625" customWidth="1"/>
  </cols>
  <sheetData>
    <row r="1" spans="1:6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10</v>
      </c>
    </row>
    <row r="2" spans="1:6">
      <c r="A2" t="s">
        <v>4</v>
      </c>
      <c r="B2">
        <v>2</v>
      </c>
      <c r="C2">
        <v>50</v>
      </c>
      <c r="D2">
        <v>-7390</v>
      </c>
      <c r="E2" t="s">
        <v>5</v>
      </c>
      <c r="F2" t="s">
        <v>11</v>
      </c>
    </row>
    <row r="3" spans="1:6">
      <c r="A3" t="s">
        <v>4</v>
      </c>
      <c r="B3">
        <v>2</v>
      </c>
      <c r="C3">
        <v>50</v>
      </c>
      <c r="D3">
        <v>-7390</v>
      </c>
      <c r="E3" t="s">
        <v>7</v>
      </c>
    </row>
    <row r="4" spans="1:6">
      <c r="A4" t="s">
        <v>4</v>
      </c>
      <c r="B4">
        <v>2</v>
      </c>
      <c r="C4">
        <v>50</v>
      </c>
      <c r="D4">
        <v>-9186</v>
      </c>
      <c r="E4" t="s">
        <v>8</v>
      </c>
    </row>
    <row r="5" spans="1:6">
      <c r="A5" t="s">
        <v>4</v>
      </c>
      <c r="B5">
        <v>2</v>
      </c>
      <c r="C5">
        <v>50</v>
      </c>
      <c r="D5">
        <v>-9017</v>
      </c>
      <c r="E5" t="s">
        <v>9</v>
      </c>
    </row>
    <row r="6" spans="1:6">
      <c r="A6" t="s">
        <v>4</v>
      </c>
      <c r="B6">
        <v>2</v>
      </c>
      <c r="C6">
        <v>50</v>
      </c>
      <c r="D6">
        <v>-960</v>
      </c>
      <c r="E6" t="s">
        <v>12</v>
      </c>
    </row>
    <row r="7" spans="1:6">
      <c r="A7" t="s">
        <v>4</v>
      </c>
      <c r="B7">
        <v>4</v>
      </c>
      <c r="C7">
        <v>50</v>
      </c>
      <c r="D7">
        <v>-1103</v>
      </c>
      <c r="E7" t="s">
        <v>12</v>
      </c>
    </row>
    <row r="8" spans="1:6">
      <c r="A8" t="s">
        <v>4</v>
      </c>
      <c r="B8">
        <v>4</v>
      </c>
      <c r="C8">
        <v>50</v>
      </c>
      <c r="D8">
        <v>-1088</v>
      </c>
      <c r="E8" t="s">
        <v>13</v>
      </c>
    </row>
    <row r="9" spans="1:6">
      <c r="A9" t="s">
        <v>4</v>
      </c>
      <c r="B9">
        <v>2</v>
      </c>
      <c r="C9">
        <v>50</v>
      </c>
      <c r="D9">
        <v>-1073</v>
      </c>
      <c r="E9" t="s">
        <v>13</v>
      </c>
    </row>
    <row r="10" spans="1:6">
      <c r="A10" t="s">
        <v>4</v>
      </c>
      <c r="B10">
        <v>2</v>
      </c>
      <c r="C10">
        <v>50</v>
      </c>
      <c r="D10">
        <v>-775</v>
      </c>
      <c r="E10" t="s">
        <v>14</v>
      </c>
    </row>
    <row r="11" spans="1:6">
      <c r="A11" t="s">
        <v>4</v>
      </c>
      <c r="B11">
        <v>4</v>
      </c>
      <c r="C11">
        <v>50</v>
      </c>
      <c r="D11">
        <v>-396</v>
      </c>
      <c r="E11" t="s">
        <v>14</v>
      </c>
    </row>
    <row r="12" spans="1:6">
      <c r="A12" t="s">
        <v>4</v>
      </c>
      <c r="B12">
        <v>4</v>
      </c>
      <c r="C12">
        <v>50</v>
      </c>
      <c r="D12">
        <v>-1906</v>
      </c>
      <c r="E12" t="s">
        <v>15</v>
      </c>
    </row>
    <row r="13" spans="1:6">
      <c r="A13" t="s">
        <v>4</v>
      </c>
      <c r="B13">
        <v>2</v>
      </c>
      <c r="C13">
        <v>50</v>
      </c>
      <c r="D13">
        <v>-626</v>
      </c>
      <c r="E13" t="s">
        <v>15</v>
      </c>
    </row>
    <row r="14" spans="1:6">
      <c r="A14" t="s">
        <v>4</v>
      </c>
      <c r="B14">
        <v>2</v>
      </c>
      <c r="C14">
        <v>50</v>
      </c>
      <c r="D14">
        <v>-626</v>
      </c>
      <c r="E14" t="s">
        <v>16</v>
      </c>
    </row>
    <row r="15" spans="1:6">
      <c r="A15" t="s">
        <v>4</v>
      </c>
      <c r="B15">
        <v>5</v>
      </c>
      <c r="C15">
        <v>50</v>
      </c>
      <c r="D15">
        <v>-20</v>
      </c>
      <c r="E15" t="s">
        <v>17</v>
      </c>
    </row>
    <row r="16" spans="1:6">
      <c r="A16" t="s">
        <v>4</v>
      </c>
      <c r="B16">
        <v>2</v>
      </c>
      <c r="C16">
        <v>50</v>
      </c>
      <c r="D16">
        <v>144</v>
      </c>
      <c r="E16" t="s">
        <v>17</v>
      </c>
    </row>
    <row r="17" spans="1:5">
      <c r="A17" t="s">
        <v>4</v>
      </c>
      <c r="B17">
        <v>4</v>
      </c>
      <c r="C17">
        <v>50</v>
      </c>
      <c r="D17">
        <v>72</v>
      </c>
      <c r="E17" t="s">
        <v>17</v>
      </c>
    </row>
    <row r="18" spans="1:5">
      <c r="A18" t="s">
        <v>4</v>
      </c>
      <c r="B18">
        <v>3</v>
      </c>
      <c r="C18">
        <v>50</v>
      </c>
      <c r="D18">
        <v>160</v>
      </c>
      <c r="E18" t="s">
        <v>17</v>
      </c>
    </row>
    <row r="19" spans="1:5">
      <c r="A19" t="s">
        <v>4</v>
      </c>
      <c r="B19">
        <v>3</v>
      </c>
      <c r="C19">
        <v>50</v>
      </c>
      <c r="D19">
        <v>226</v>
      </c>
      <c r="E19" t="s">
        <v>18</v>
      </c>
    </row>
    <row r="20" spans="1:5">
      <c r="A20" t="s">
        <v>4</v>
      </c>
      <c r="B20">
        <v>2</v>
      </c>
      <c r="C20">
        <v>50</v>
      </c>
      <c r="D20">
        <v>20</v>
      </c>
      <c r="E20" t="s">
        <v>18</v>
      </c>
    </row>
    <row r="21" spans="1:5">
      <c r="A21" t="s">
        <v>4</v>
      </c>
      <c r="B21">
        <v>3</v>
      </c>
      <c r="C21">
        <v>50</v>
      </c>
      <c r="D21">
        <v>461</v>
      </c>
      <c r="E21" t="s">
        <v>19</v>
      </c>
    </row>
    <row r="22" spans="1:5">
      <c r="A22" t="s">
        <v>4</v>
      </c>
      <c r="B22">
        <v>5</v>
      </c>
      <c r="C22">
        <v>50</v>
      </c>
      <c r="D22">
        <v>-122</v>
      </c>
      <c r="E22" t="s">
        <v>19</v>
      </c>
    </row>
    <row r="23" spans="1:5">
      <c r="A23" t="s">
        <v>4</v>
      </c>
      <c r="B23">
        <v>3</v>
      </c>
      <c r="C23">
        <v>50</v>
      </c>
      <c r="D23">
        <v>287</v>
      </c>
      <c r="E23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80"/>
  <sheetViews>
    <sheetView topLeftCell="A66" workbookViewId="0">
      <selection activeCell="D81" sqref="D81"/>
    </sheetView>
  </sheetViews>
  <sheetFormatPr baseColWidth="10" defaultRowHeight="15" x14ac:dyDescent="0"/>
  <cols>
    <col min="1" max="1" width="10.83203125" style="1"/>
    <col min="2" max="2" width="10.83203125" style="2"/>
    <col min="5" max="5" width="10.83203125" style="2"/>
    <col min="8" max="8" width="10.83203125" style="2"/>
  </cols>
  <sheetData>
    <row r="1" spans="1:32">
      <c r="A1" s="1" t="s">
        <v>22</v>
      </c>
      <c r="B1" s="2" t="s">
        <v>39</v>
      </c>
      <c r="D1" t="s">
        <v>24</v>
      </c>
      <c r="G1" t="s">
        <v>25</v>
      </c>
      <c r="J1" t="s">
        <v>26</v>
      </c>
      <c r="M1" t="s">
        <v>27</v>
      </c>
      <c r="P1" t="s">
        <v>28</v>
      </c>
      <c r="S1" t="s">
        <v>29</v>
      </c>
      <c r="V1" t="s">
        <v>30</v>
      </c>
      <c r="Y1" t="s">
        <v>31</v>
      </c>
      <c r="AB1" t="s">
        <v>32</v>
      </c>
      <c r="AE1" t="s">
        <v>33</v>
      </c>
    </row>
    <row r="2" spans="1:32">
      <c r="A2" s="1" t="s">
        <v>6</v>
      </c>
      <c r="B2" s="2" t="s">
        <v>23</v>
      </c>
      <c r="D2" t="s">
        <v>6</v>
      </c>
      <c r="E2" s="2" t="s">
        <v>23</v>
      </c>
      <c r="G2" t="s">
        <v>6</v>
      </c>
      <c r="H2" s="2" t="s">
        <v>23</v>
      </c>
      <c r="J2" t="s">
        <v>6</v>
      </c>
      <c r="K2" t="s">
        <v>23</v>
      </c>
      <c r="M2" t="s">
        <v>6</v>
      </c>
      <c r="N2" t="s">
        <v>23</v>
      </c>
      <c r="P2" t="s">
        <v>6</v>
      </c>
      <c r="Q2" t="s">
        <v>23</v>
      </c>
      <c r="S2" t="s">
        <v>6</v>
      </c>
      <c r="T2" t="s">
        <v>23</v>
      </c>
      <c r="V2" t="s">
        <v>6</v>
      </c>
      <c r="W2" t="s">
        <v>23</v>
      </c>
      <c r="Y2" t="s">
        <v>6</v>
      </c>
      <c r="Z2" t="s">
        <v>23</v>
      </c>
      <c r="AB2" t="s">
        <v>6</v>
      </c>
      <c r="AC2" t="s">
        <v>23</v>
      </c>
      <c r="AE2" t="s">
        <v>6</v>
      </c>
      <c r="AF2" t="s">
        <v>23</v>
      </c>
    </row>
    <row r="3" spans="1:32">
      <c r="A3" s="1">
        <v>1</v>
      </c>
      <c r="B3" s="2">
        <v>-297.07832679099999</v>
      </c>
      <c r="D3">
        <v>1</v>
      </c>
      <c r="E3" s="2">
        <v>520.02372057399998</v>
      </c>
      <c r="G3">
        <v>1</v>
      </c>
      <c r="H3" s="2">
        <v>598.288613747</v>
      </c>
      <c r="J3">
        <v>1</v>
      </c>
      <c r="K3">
        <v>589.51993720600001</v>
      </c>
      <c r="M3">
        <v>1</v>
      </c>
      <c r="N3">
        <v>589.51993720600001</v>
      </c>
      <c r="P3">
        <v>1</v>
      </c>
      <c r="Q3">
        <v>594.59234123800002</v>
      </c>
      <c r="S3">
        <v>1</v>
      </c>
      <c r="T3">
        <v>160.54014535600001</v>
      </c>
      <c r="V3">
        <v>1</v>
      </c>
      <c r="W3">
        <v>589.51993720600001</v>
      </c>
      <c r="Y3">
        <v>1</v>
      </c>
      <c r="Z3">
        <v>211.73065873799999</v>
      </c>
      <c r="AB3">
        <v>1</v>
      </c>
      <c r="AC3">
        <v>598.288613747</v>
      </c>
      <c r="AE3">
        <v>1</v>
      </c>
      <c r="AF3">
        <v>589.51993720600001</v>
      </c>
    </row>
    <row r="4" spans="1:32">
      <c r="A4" s="1">
        <v>2</v>
      </c>
      <c r="B4" s="2">
        <v>189.62677364499999</v>
      </c>
      <c r="D4">
        <v>2</v>
      </c>
      <c r="E4" s="2">
        <v>334.76888767100002</v>
      </c>
      <c r="G4">
        <v>2</v>
      </c>
      <c r="H4" s="2">
        <v>195.93230666400001</v>
      </c>
      <c r="J4">
        <v>2</v>
      </c>
      <c r="K4">
        <v>479.10229196699999</v>
      </c>
      <c r="M4">
        <v>2</v>
      </c>
      <c r="N4">
        <v>479.10229196699999</v>
      </c>
      <c r="P4">
        <v>2</v>
      </c>
      <c r="Q4">
        <v>440.04357903099998</v>
      </c>
      <c r="S4">
        <v>2</v>
      </c>
      <c r="T4">
        <v>502.69449187599997</v>
      </c>
      <c r="V4">
        <v>2</v>
      </c>
      <c r="W4">
        <v>479.10229196699999</v>
      </c>
      <c r="Y4">
        <v>2</v>
      </c>
      <c r="Z4">
        <v>309.180892572</v>
      </c>
      <c r="AB4">
        <v>2</v>
      </c>
      <c r="AC4">
        <v>195.93230666400001</v>
      </c>
      <c r="AE4">
        <v>2</v>
      </c>
      <c r="AF4">
        <v>479.10229196699999</v>
      </c>
    </row>
    <row r="5" spans="1:32">
      <c r="A5" s="1">
        <v>3</v>
      </c>
      <c r="B5" s="2">
        <v>461.68141893799998</v>
      </c>
      <c r="D5">
        <v>3</v>
      </c>
      <c r="E5" s="2">
        <v>287.982522614</v>
      </c>
      <c r="G5">
        <v>3</v>
      </c>
      <c r="H5" s="2">
        <v>446.93219794800001</v>
      </c>
      <c r="J5">
        <v>3</v>
      </c>
      <c r="K5">
        <v>590.68987052</v>
      </c>
      <c r="M5">
        <v>3</v>
      </c>
      <c r="N5">
        <v>500.25297503100001</v>
      </c>
      <c r="P5">
        <v>3</v>
      </c>
      <c r="Q5">
        <v>463.067492813</v>
      </c>
      <c r="S5">
        <v>3</v>
      </c>
      <c r="T5">
        <v>615.36855488399999</v>
      </c>
      <c r="V5">
        <v>3</v>
      </c>
      <c r="W5">
        <v>590.68987052</v>
      </c>
      <c r="Y5">
        <v>3</v>
      </c>
      <c r="Z5">
        <v>115.082598124</v>
      </c>
      <c r="AB5">
        <v>3</v>
      </c>
      <c r="AC5">
        <v>446.93219794800001</v>
      </c>
      <c r="AE5">
        <v>3</v>
      </c>
      <c r="AF5">
        <v>500.25297503100001</v>
      </c>
    </row>
    <row r="6" spans="1:32">
      <c r="A6" s="1">
        <v>4</v>
      </c>
      <c r="B6" s="2">
        <v>143.78062902299999</v>
      </c>
      <c r="D6">
        <v>4</v>
      </c>
      <c r="E6" s="2">
        <v>359.79556318700003</v>
      </c>
      <c r="G6">
        <v>4</v>
      </c>
      <c r="H6" s="2">
        <v>333.382402684</v>
      </c>
      <c r="J6">
        <v>4</v>
      </c>
      <c r="K6">
        <v>258.75756534700002</v>
      </c>
      <c r="M6">
        <v>4</v>
      </c>
      <c r="N6">
        <v>410.710249433</v>
      </c>
      <c r="P6">
        <v>4</v>
      </c>
      <c r="Q6">
        <v>400.12535534699998</v>
      </c>
      <c r="S6">
        <v>4</v>
      </c>
      <c r="T6">
        <v>301.50485734599999</v>
      </c>
      <c r="V6">
        <v>4</v>
      </c>
      <c r="W6">
        <v>258.75756534700002</v>
      </c>
      <c r="Y6">
        <v>4</v>
      </c>
      <c r="Z6">
        <v>300.964348589</v>
      </c>
      <c r="AB6">
        <v>4</v>
      </c>
      <c r="AC6">
        <v>271.91667692999999</v>
      </c>
      <c r="AE6">
        <v>4</v>
      </c>
      <c r="AF6">
        <v>410.710249433</v>
      </c>
    </row>
    <row r="7" spans="1:32">
      <c r="A7" s="1">
        <v>5</v>
      </c>
      <c r="B7" s="2">
        <v>-122.57335362000001</v>
      </c>
      <c r="D7">
        <v>5</v>
      </c>
      <c r="E7" s="2">
        <v>269.21622720599999</v>
      </c>
      <c r="G7">
        <v>5</v>
      </c>
      <c r="H7" s="2">
        <v>166.11754746599999</v>
      </c>
      <c r="J7">
        <v>5</v>
      </c>
      <c r="K7">
        <v>544.69429174699997</v>
      </c>
      <c r="M7">
        <v>5</v>
      </c>
      <c r="N7">
        <v>544.69429174699997</v>
      </c>
      <c r="P7">
        <v>5</v>
      </c>
      <c r="Q7">
        <v>395.143272379</v>
      </c>
      <c r="S7">
        <v>5</v>
      </c>
      <c r="T7">
        <v>58.908193194799999</v>
      </c>
      <c r="V7">
        <v>5</v>
      </c>
      <c r="W7">
        <v>544.69429174699997</v>
      </c>
      <c r="Y7">
        <v>5</v>
      </c>
      <c r="Z7">
        <v>72.331223423599994</v>
      </c>
      <c r="AB7">
        <v>5</v>
      </c>
      <c r="AC7">
        <v>334.270245644</v>
      </c>
      <c r="AE7">
        <v>5</v>
      </c>
      <c r="AF7">
        <v>544.69429174699997</v>
      </c>
    </row>
    <row r="8" spans="1:32">
      <c r="A8" s="1">
        <v>6</v>
      </c>
      <c r="B8" s="2">
        <v>22.6814594306</v>
      </c>
      <c r="D8">
        <v>6</v>
      </c>
      <c r="E8" s="2">
        <v>247.577507002</v>
      </c>
      <c r="G8">
        <v>6</v>
      </c>
      <c r="H8" s="2">
        <v>447.118959491</v>
      </c>
      <c r="J8">
        <v>6</v>
      </c>
      <c r="K8">
        <v>82.222401410499998</v>
      </c>
      <c r="M8">
        <v>6</v>
      </c>
      <c r="N8">
        <v>-22.111797443499999</v>
      </c>
      <c r="P8">
        <v>6</v>
      </c>
      <c r="Q8">
        <v>256.07160479800001</v>
      </c>
      <c r="S8">
        <v>6</v>
      </c>
      <c r="T8">
        <v>528.82540358899996</v>
      </c>
      <c r="V8">
        <v>6</v>
      </c>
      <c r="W8">
        <v>82.222401410499998</v>
      </c>
      <c r="Y8">
        <v>6</v>
      </c>
      <c r="Z8">
        <v>140.016077134</v>
      </c>
      <c r="AB8">
        <v>6</v>
      </c>
      <c r="AC8">
        <v>319.12817968299998</v>
      </c>
      <c r="AE8">
        <v>6</v>
      </c>
      <c r="AF8">
        <v>-22.111797443499999</v>
      </c>
    </row>
    <row r="9" spans="1:32">
      <c r="A9" s="1">
        <v>7</v>
      </c>
      <c r="B9" s="2">
        <v>30.482192350799998</v>
      </c>
      <c r="D9">
        <v>7</v>
      </c>
      <c r="E9" s="2">
        <v>483.113097552</v>
      </c>
      <c r="G9">
        <v>7</v>
      </c>
      <c r="H9" s="2">
        <v>408.16418979600002</v>
      </c>
      <c r="J9">
        <v>7</v>
      </c>
      <c r="K9">
        <v>408.51394843700001</v>
      </c>
      <c r="M9">
        <v>7</v>
      </c>
      <c r="N9">
        <v>671.77623491300005</v>
      </c>
      <c r="P9">
        <v>7</v>
      </c>
      <c r="Q9">
        <v>483.60805110400003</v>
      </c>
      <c r="S9">
        <v>7</v>
      </c>
      <c r="T9">
        <v>454.87982803699998</v>
      </c>
      <c r="V9">
        <v>7</v>
      </c>
      <c r="W9">
        <v>408.51394843700001</v>
      </c>
      <c r="Y9">
        <v>7</v>
      </c>
      <c r="Z9">
        <v>414.52803150400001</v>
      </c>
      <c r="AB9">
        <v>7</v>
      </c>
      <c r="AC9">
        <v>465.23063241699998</v>
      </c>
      <c r="AE9">
        <v>7</v>
      </c>
      <c r="AF9">
        <v>671.77623491300005</v>
      </c>
    </row>
    <row r="10" spans="1:32">
      <c r="A10" s="1">
        <v>8</v>
      </c>
      <c r="B10" s="2">
        <v>211.87262492400001</v>
      </c>
      <c r="D10">
        <v>8</v>
      </c>
      <c r="E10" s="2">
        <v>462.634293082</v>
      </c>
      <c r="G10">
        <v>8</v>
      </c>
      <c r="H10" s="2">
        <v>329.89561300999998</v>
      </c>
      <c r="J10">
        <v>8</v>
      </c>
      <c r="K10">
        <v>658.68346946099996</v>
      </c>
      <c r="M10">
        <v>8</v>
      </c>
      <c r="N10">
        <v>511.86005455700001</v>
      </c>
      <c r="P10">
        <v>8</v>
      </c>
      <c r="Q10">
        <v>503.56529844900001</v>
      </c>
      <c r="S10">
        <v>8</v>
      </c>
      <c r="T10">
        <v>699.33156409100002</v>
      </c>
      <c r="V10">
        <v>8</v>
      </c>
      <c r="W10">
        <v>658.68346946099996</v>
      </c>
      <c r="Y10">
        <v>8</v>
      </c>
      <c r="Z10">
        <v>342.29026843000003</v>
      </c>
      <c r="AB10">
        <v>8</v>
      </c>
      <c r="AC10">
        <v>329.89561300999998</v>
      </c>
      <c r="AE10">
        <v>8</v>
      </c>
      <c r="AF10">
        <v>511.86005455700001</v>
      </c>
    </row>
    <row r="11" spans="1:32">
      <c r="A11" s="1">
        <v>9</v>
      </c>
      <c r="B11" s="2">
        <v>329.01043002199998</v>
      </c>
      <c r="D11">
        <v>9</v>
      </c>
      <c r="E11" s="2">
        <v>120.86437766500001</v>
      </c>
      <c r="G11">
        <v>9</v>
      </c>
      <c r="H11" s="2">
        <v>486.47784338600002</v>
      </c>
      <c r="J11">
        <v>9</v>
      </c>
      <c r="K11">
        <v>836.94750708599997</v>
      </c>
      <c r="M11">
        <v>9</v>
      </c>
      <c r="N11">
        <v>836.94750708599997</v>
      </c>
      <c r="P11">
        <v>9</v>
      </c>
      <c r="Q11">
        <v>340.24975256800002</v>
      </c>
      <c r="S11">
        <v>9</v>
      </c>
      <c r="T11">
        <v>562.55182977300001</v>
      </c>
      <c r="V11">
        <v>9</v>
      </c>
      <c r="W11">
        <v>836.94750708599997</v>
      </c>
      <c r="Y11">
        <v>9</v>
      </c>
      <c r="Z11">
        <v>353.98477690599998</v>
      </c>
      <c r="AB11">
        <v>9</v>
      </c>
      <c r="AC11">
        <v>486.47784338600002</v>
      </c>
      <c r="AE11">
        <v>9</v>
      </c>
      <c r="AF11">
        <v>836.94750708599997</v>
      </c>
    </row>
    <row r="12" spans="1:32">
      <c r="A12" s="1">
        <v>10</v>
      </c>
      <c r="B12" s="2">
        <v>184.500356186</v>
      </c>
      <c r="D12">
        <v>10</v>
      </c>
      <c r="E12" s="2">
        <v>74.841375372900004</v>
      </c>
      <c r="G12">
        <v>10</v>
      </c>
      <c r="H12" s="2">
        <v>353.97627620700001</v>
      </c>
      <c r="J12">
        <v>10</v>
      </c>
      <c r="K12">
        <v>466.32548565500002</v>
      </c>
      <c r="M12">
        <v>10</v>
      </c>
      <c r="N12">
        <v>466.32548565500002</v>
      </c>
      <c r="P12">
        <v>10</v>
      </c>
      <c r="Q12">
        <v>412.52803817900002</v>
      </c>
      <c r="S12">
        <v>10</v>
      </c>
      <c r="T12">
        <v>388.90790847400001</v>
      </c>
      <c r="V12">
        <v>10</v>
      </c>
      <c r="W12">
        <v>466.32548565500002</v>
      </c>
      <c r="Y12">
        <v>10</v>
      </c>
      <c r="Z12">
        <v>359.06980564999998</v>
      </c>
      <c r="AB12">
        <v>10</v>
      </c>
      <c r="AC12">
        <v>230.756089336</v>
      </c>
      <c r="AE12">
        <v>10</v>
      </c>
      <c r="AF12">
        <v>466.32548565500002</v>
      </c>
    </row>
    <row r="14" spans="1:32">
      <c r="A14" t="s">
        <v>20</v>
      </c>
      <c r="B14" s="2">
        <f>AVERAGE(B3:B12)</f>
        <v>115.39842041084</v>
      </c>
      <c r="D14" t="s">
        <v>20</v>
      </c>
      <c r="E14" s="2">
        <f>AVERAGE(E3:E12)</f>
        <v>316.08175719259003</v>
      </c>
      <c r="G14" t="s">
        <v>20</v>
      </c>
      <c r="H14" s="2">
        <f>AVERAGE(H3:H12)</f>
        <v>376.62859503990001</v>
      </c>
      <c r="J14" t="s">
        <v>20</v>
      </c>
      <c r="K14" s="2">
        <f>AVERAGE(K3:K12)</f>
        <v>491.54567688365006</v>
      </c>
      <c r="M14" t="s">
        <v>20</v>
      </c>
      <c r="N14" s="2">
        <f>AVERAGE(N3:N12)</f>
        <v>498.90772301515</v>
      </c>
      <c r="P14" t="s">
        <v>20</v>
      </c>
      <c r="Q14" s="2">
        <f>AVERAGE(Q3:Q12)</f>
        <v>428.89947859059993</v>
      </c>
      <c r="S14" t="s">
        <v>20</v>
      </c>
      <c r="T14" s="2">
        <f>AVERAGE(T3:T12)</f>
        <v>427.35127766207995</v>
      </c>
      <c r="V14" t="s">
        <v>20</v>
      </c>
      <c r="W14" s="2">
        <f>AVERAGE(W3:W12)</f>
        <v>491.54567688365006</v>
      </c>
      <c r="Y14" t="s">
        <v>20</v>
      </c>
      <c r="Z14" s="2">
        <f>AVERAGE(Z3:Z12)</f>
        <v>261.91786810706003</v>
      </c>
      <c r="AB14" t="s">
        <v>20</v>
      </c>
      <c r="AC14" s="2">
        <f>AVERAGE(AC3:AC12)</f>
        <v>367.88283987650004</v>
      </c>
      <c r="AE14" t="s">
        <v>20</v>
      </c>
      <c r="AF14" s="2">
        <f>AVERAGE(AF3:AF12)</f>
        <v>498.90772301515</v>
      </c>
    </row>
    <row r="17" spans="1:17">
      <c r="A17" s="1" t="s">
        <v>34</v>
      </c>
      <c r="B17" s="2" t="s">
        <v>35</v>
      </c>
      <c r="C17">
        <f>50*200*20</f>
        <v>200000</v>
      </c>
    </row>
    <row r="18" spans="1:17">
      <c r="A18" s="1" t="s">
        <v>37</v>
      </c>
      <c r="D18" t="s">
        <v>38</v>
      </c>
      <c r="G18" t="s">
        <v>40</v>
      </c>
      <c r="J18" t="s">
        <v>41</v>
      </c>
      <c r="M18" t="s">
        <v>44</v>
      </c>
      <c r="P18" t="s">
        <v>45</v>
      </c>
    </row>
    <row r="19" spans="1:17">
      <c r="A19" s="1" t="s">
        <v>6</v>
      </c>
      <c r="B19" s="2" t="s">
        <v>23</v>
      </c>
      <c r="D19" t="s">
        <v>6</v>
      </c>
      <c r="E19" s="2" t="s">
        <v>23</v>
      </c>
      <c r="G19" t="s">
        <v>6</v>
      </c>
      <c r="H19" s="2" t="s">
        <v>23</v>
      </c>
      <c r="J19" t="s">
        <v>6</v>
      </c>
      <c r="K19" t="s">
        <v>23</v>
      </c>
      <c r="M19" t="s">
        <v>6</v>
      </c>
      <c r="N19" t="s">
        <v>23</v>
      </c>
      <c r="P19" t="s">
        <v>6</v>
      </c>
      <c r="Q19" t="s">
        <v>23</v>
      </c>
    </row>
    <row r="20" spans="1:17">
      <c r="A20" s="1">
        <v>1</v>
      </c>
      <c r="B20" s="2">
        <v>1264.13553112</v>
      </c>
      <c r="D20">
        <v>1</v>
      </c>
      <c r="E20" s="2">
        <v>1264.13553112</v>
      </c>
      <c r="G20">
        <v>1</v>
      </c>
      <c r="H20" s="2">
        <v>1264.13553112</v>
      </c>
      <c r="J20">
        <v>1</v>
      </c>
      <c r="K20">
        <v>1417.2997546300001</v>
      </c>
      <c r="M20">
        <v>1</v>
      </c>
      <c r="N20">
        <v>1417.2997546300001</v>
      </c>
      <c r="P20">
        <v>1</v>
      </c>
      <c r="Q20">
        <v>1264.13553112</v>
      </c>
    </row>
    <row r="21" spans="1:17">
      <c r="A21" s="1">
        <v>2</v>
      </c>
      <c r="B21" s="2">
        <v>1092.4423876599999</v>
      </c>
      <c r="D21">
        <v>2</v>
      </c>
      <c r="E21" s="2">
        <v>1092.4423876599999</v>
      </c>
      <c r="G21">
        <v>2</v>
      </c>
      <c r="H21" s="2">
        <v>1092.4423876599999</v>
      </c>
      <c r="J21">
        <v>2</v>
      </c>
      <c r="K21">
        <v>1092.4423876599999</v>
      </c>
      <c r="M21">
        <v>2</v>
      </c>
      <c r="N21">
        <v>1092.4423876599999</v>
      </c>
      <c r="P21">
        <v>2</v>
      </c>
      <c r="Q21">
        <v>1092.4423876599999</v>
      </c>
    </row>
    <row r="22" spans="1:17">
      <c r="A22" s="1">
        <v>3</v>
      </c>
      <c r="B22" s="2">
        <v>648.60251877799999</v>
      </c>
      <c r="D22">
        <v>3</v>
      </c>
      <c r="E22" s="2">
        <v>648.60251877799999</v>
      </c>
      <c r="G22">
        <v>3</v>
      </c>
      <c r="H22" s="2">
        <v>648.60251877799999</v>
      </c>
      <c r="J22">
        <v>3</v>
      </c>
      <c r="K22">
        <v>648.60251877799999</v>
      </c>
      <c r="M22">
        <v>3</v>
      </c>
      <c r="N22">
        <v>648.60251877799999</v>
      </c>
      <c r="P22">
        <v>3</v>
      </c>
      <c r="Q22">
        <v>648.60251877799999</v>
      </c>
    </row>
    <row r="23" spans="1:17">
      <c r="A23" s="1">
        <v>4</v>
      </c>
      <c r="B23" s="2">
        <v>255.41149254199999</v>
      </c>
      <c r="D23">
        <v>4</v>
      </c>
      <c r="E23" s="2">
        <v>255.41149254199999</v>
      </c>
      <c r="G23">
        <v>4</v>
      </c>
      <c r="H23" s="2">
        <v>399.84786614400002</v>
      </c>
      <c r="J23">
        <v>4</v>
      </c>
      <c r="K23">
        <v>399.84786614400002</v>
      </c>
      <c r="M23">
        <v>4</v>
      </c>
      <c r="N23">
        <v>399.84786614400002</v>
      </c>
      <c r="P23">
        <v>4</v>
      </c>
      <c r="Q23">
        <v>399.84786614400002</v>
      </c>
    </row>
    <row r="24" spans="1:17">
      <c r="A24" s="1">
        <v>5</v>
      </c>
      <c r="B24" s="2">
        <v>30.087156974500001</v>
      </c>
      <c r="D24">
        <v>5</v>
      </c>
      <c r="E24" s="2">
        <v>579.61181571700001</v>
      </c>
      <c r="G24">
        <v>5</v>
      </c>
      <c r="H24" s="2">
        <v>598.79298161199995</v>
      </c>
      <c r="J24">
        <v>5</v>
      </c>
      <c r="K24">
        <v>598.79298161199995</v>
      </c>
      <c r="M24">
        <v>5</v>
      </c>
      <c r="N24">
        <v>598.79298161199995</v>
      </c>
      <c r="P24">
        <v>5</v>
      </c>
      <c r="Q24">
        <v>598.79298161199995</v>
      </c>
    </row>
    <row r="25" spans="1:17">
      <c r="A25" s="1">
        <v>6</v>
      </c>
      <c r="B25" s="2">
        <v>999.81892902100003</v>
      </c>
      <c r="D25">
        <v>6</v>
      </c>
      <c r="E25" s="2">
        <v>999.81892902100003</v>
      </c>
      <c r="G25">
        <v>6</v>
      </c>
      <c r="H25" s="2">
        <v>999.81892902100003</v>
      </c>
      <c r="J25">
        <v>6</v>
      </c>
      <c r="K25">
        <v>999.81892902100003</v>
      </c>
      <c r="M25">
        <v>6</v>
      </c>
      <c r="N25">
        <v>999.81892902100003</v>
      </c>
      <c r="P25">
        <v>6</v>
      </c>
      <c r="Q25">
        <v>999.81892902100003</v>
      </c>
    </row>
    <row r="26" spans="1:17">
      <c r="A26" s="1">
        <v>7</v>
      </c>
      <c r="B26" s="2">
        <v>862.66004696499999</v>
      </c>
      <c r="D26">
        <v>7</v>
      </c>
      <c r="E26" s="2">
        <v>562.50617603499995</v>
      </c>
      <c r="G26">
        <v>7</v>
      </c>
      <c r="H26" s="2">
        <v>562.50617603499995</v>
      </c>
      <c r="J26">
        <v>7</v>
      </c>
      <c r="K26">
        <v>562.50617603499995</v>
      </c>
      <c r="M26">
        <v>7</v>
      </c>
      <c r="N26">
        <v>562.50617603499995</v>
      </c>
      <c r="P26">
        <v>7</v>
      </c>
      <c r="Q26">
        <v>562.50617603499995</v>
      </c>
    </row>
    <row r="27" spans="1:17">
      <c r="A27" s="1">
        <v>8</v>
      </c>
      <c r="B27" s="2">
        <v>600.16129394200004</v>
      </c>
      <c r="D27">
        <v>8</v>
      </c>
      <c r="E27" s="2">
        <v>600.16129394200004</v>
      </c>
      <c r="G27">
        <v>8</v>
      </c>
      <c r="H27" s="2">
        <v>600.16129394200004</v>
      </c>
      <c r="J27">
        <v>8</v>
      </c>
      <c r="K27">
        <v>600.16129394200004</v>
      </c>
      <c r="M27">
        <v>8</v>
      </c>
      <c r="N27">
        <v>600.16129394200004</v>
      </c>
      <c r="P27">
        <v>8</v>
      </c>
      <c r="Q27">
        <v>600.16129394200004</v>
      </c>
    </row>
    <row r="28" spans="1:17">
      <c r="A28" s="1">
        <v>9</v>
      </c>
      <c r="B28" s="2">
        <v>901.04026481000005</v>
      </c>
      <c r="D28">
        <v>9</v>
      </c>
      <c r="E28" s="2">
        <v>901.04026481000005</v>
      </c>
      <c r="G28">
        <v>9</v>
      </c>
      <c r="H28" s="2">
        <v>901.04026481000005</v>
      </c>
      <c r="J28">
        <v>9</v>
      </c>
      <c r="K28">
        <v>901.04026481000005</v>
      </c>
      <c r="M28">
        <v>9</v>
      </c>
      <c r="N28">
        <v>901.04026481000005</v>
      </c>
      <c r="P28">
        <v>9</v>
      </c>
      <c r="Q28">
        <v>901.04026481000005</v>
      </c>
    </row>
    <row r="29" spans="1:17">
      <c r="A29" s="1">
        <v>10</v>
      </c>
      <c r="B29" s="2">
        <v>467.28570589899999</v>
      </c>
      <c r="D29">
        <v>10</v>
      </c>
      <c r="E29" s="2">
        <v>818.49615234400005</v>
      </c>
      <c r="G29">
        <v>10</v>
      </c>
      <c r="H29" s="2">
        <v>818.49615234400005</v>
      </c>
      <c r="J29">
        <v>10</v>
      </c>
      <c r="K29">
        <v>818.49615234400005</v>
      </c>
      <c r="M29">
        <v>10</v>
      </c>
      <c r="N29">
        <v>818.49615234400005</v>
      </c>
      <c r="P29">
        <v>10</v>
      </c>
      <c r="Q29">
        <v>818.49615234400005</v>
      </c>
    </row>
    <row r="30" spans="1:17">
      <c r="A30" s="1">
        <v>11</v>
      </c>
      <c r="B30" s="2">
        <v>1090.1498091399999</v>
      </c>
      <c r="D30">
        <v>11</v>
      </c>
      <c r="E30" s="2">
        <v>1086.03281528</v>
      </c>
      <c r="G30">
        <v>11</v>
      </c>
      <c r="H30" s="2">
        <v>1086.03281528</v>
      </c>
      <c r="J30">
        <v>11</v>
      </c>
      <c r="K30">
        <v>1086.03281528</v>
      </c>
      <c r="M30">
        <v>11</v>
      </c>
      <c r="N30">
        <v>1086.03281528</v>
      </c>
      <c r="P30">
        <v>11</v>
      </c>
      <c r="Q30">
        <v>1086.03281528</v>
      </c>
    </row>
    <row r="31" spans="1:17">
      <c r="A31" s="1">
        <v>12</v>
      </c>
      <c r="B31" s="2">
        <v>1115.01770145</v>
      </c>
      <c r="D31">
        <v>12</v>
      </c>
      <c r="E31" s="2">
        <v>839.06133802199997</v>
      </c>
      <c r="G31">
        <v>12</v>
      </c>
      <c r="H31" s="2">
        <v>839.06133802199997</v>
      </c>
      <c r="J31">
        <v>12</v>
      </c>
      <c r="K31">
        <v>1610.53842476</v>
      </c>
      <c r="M31">
        <v>12</v>
      </c>
      <c r="N31">
        <v>1610.53842476</v>
      </c>
      <c r="P31">
        <v>12</v>
      </c>
      <c r="Q31">
        <v>1610.53842476</v>
      </c>
    </row>
    <row r="32" spans="1:17">
      <c r="A32" s="1">
        <v>13</v>
      </c>
      <c r="B32" s="2">
        <v>814.80119441399995</v>
      </c>
      <c r="D32">
        <v>13</v>
      </c>
      <c r="E32" s="2">
        <v>736.97497188399996</v>
      </c>
      <c r="G32">
        <v>13</v>
      </c>
      <c r="H32" s="2">
        <v>700.13450208899997</v>
      </c>
      <c r="J32">
        <v>13</v>
      </c>
      <c r="K32">
        <v>700.13450208899997</v>
      </c>
      <c r="M32">
        <v>13</v>
      </c>
      <c r="N32">
        <v>700.13450208899997</v>
      </c>
      <c r="P32">
        <v>13</v>
      </c>
      <c r="Q32">
        <v>700.13450208899997</v>
      </c>
    </row>
    <row r="33" spans="1:17">
      <c r="A33" s="1">
        <v>14</v>
      </c>
      <c r="B33" s="2">
        <v>909.62100499500002</v>
      </c>
      <c r="D33">
        <v>14</v>
      </c>
      <c r="E33" s="2">
        <v>909.62100499500002</v>
      </c>
      <c r="G33">
        <v>14</v>
      </c>
      <c r="H33" s="2">
        <v>884.44657998800005</v>
      </c>
      <c r="J33">
        <v>14</v>
      </c>
      <c r="K33">
        <v>884.44657998800005</v>
      </c>
      <c r="M33">
        <v>14</v>
      </c>
      <c r="N33">
        <v>884.44657998800005</v>
      </c>
      <c r="P33">
        <v>14</v>
      </c>
      <c r="Q33">
        <v>884.44657998800005</v>
      </c>
    </row>
    <row r="34" spans="1:17">
      <c r="A34" s="1">
        <v>15</v>
      </c>
      <c r="B34" s="2">
        <v>2049.4600154</v>
      </c>
      <c r="D34">
        <v>15</v>
      </c>
      <c r="E34" s="2">
        <v>2049.4600154</v>
      </c>
      <c r="G34">
        <v>15</v>
      </c>
      <c r="H34" s="2">
        <v>2049.4600154</v>
      </c>
      <c r="J34">
        <v>15</v>
      </c>
      <c r="K34">
        <v>2049.4600154</v>
      </c>
      <c r="M34">
        <v>15</v>
      </c>
      <c r="N34">
        <v>2049.4600154</v>
      </c>
      <c r="P34">
        <v>15</v>
      </c>
      <c r="Q34">
        <v>2049.4600154</v>
      </c>
    </row>
    <row r="35" spans="1:17">
      <c r="A35" s="1">
        <v>16</v>
      </c>
      <c r="B35" s="2">
        <v>942.70378424900002</v>
      </c>
      <c r="D35">
        <v>16</v>
      </c>
      <c r="E35" s="2">
        <v>1084.4743467799999</v>
      </c>
      <c r="G35">
        <v>16</v>
      </c>
      <c r="H35" s="2">
        <v>1084.4743467799999</v>
      </c>
      <c r="J35">
        <v>16</v>
      </c>
      <c r="K35">
        <v>1084.4743467799999</v>
      </c>
      <c r="M35">
        <v>16</v>
      </c>
      <c r="N35">
        <v>1084.4743467799999</v>
      </c>
      <c r="P35">
        <v>16</v>
      </c>
      <c r="Q35">
        <v>1084.4743467799999</v>
      </c>
    </row>
    <row r="36" spans="1:17">
      <c r="A36" s="1">
        <v>17</v>
      </c>
      <c r="B36" s="2">
        <v>531.50877935200003</v>
      </c>
      <c r="D36">
        <v>17</v>
      </c>
      <c r="E36" s="2">
        <v>845.61834408200002</v>
      </c>
      <c r="G36">
        <v>17</v>
      </c>
      <c r="H36" s="2">
        <v>845.61834408200002</v>
      </c>
      <c r="J36">
        <v>17</v>
      </c>
      <c r="K36">
        <v>845.61834408200002</v>
      </c>
      <c r="M36">
        <v>17</v>
      </c>
      <c r="N36">
        <v>845.61834408200002</v>
      </c>
      <c r="P36">
        <v>17</v>
      </c>
      <c r="Q36">
        <v>845.61834408200002</v>
      </c>
    </row>
    <row r="37" spans="1:17">
      <c r="A37" s="1">
        <v>18</v>
      </c>
      <c r="B37" s="2">
        <v>313.75163984</v>
      </c>
      <c r="D37">
        <v>18</v>
      </c>
      <c r="E37" s="2">
        <v>313.75163984</v>
      </c>
      <c r="G37">
        <v>18</v>
      </c>
      <c r="H37" s="2">
        <v>313.75163984</v>
      </c>
      <c r="J37">
        <v>18</v>
      </c>
      <c r="K37">
        <v>313.75163984</v>
      </c>
      <c r="M37">
        <v>18</v>
      </c>
      <c r="N37">
        <v>313.75163984</v>
      </c>
      <c r="P37">
        <v>18</v>
      </c>
      <c r="Q37">
        <v>313.75163984</v>
      </c>
    </row>
    <row r="38" spans="1:17">
      <c r="A38" s="1">
        <v>19</v>
      </c>
      <c r="B38" s="2">
        <v>1639.8191200199999</v>
      </c>
      <c r="D38">
        <v>19</v>
      </c>
      <c r="E38" s="2">
        <v>1639.8191200199999</v>
      </c>
      <c r="G38">
        <v>19</v>
      </c>
      <c r="H38" s="2">
        <v>1639.8191200199999</v>
      </c>
      <c r="J38">
        <v>19</v>
      </c>
      <c r="K38">
        <v>1639.8191200199999</v>
      </c>
      <c r="M38">
        <v>19</v>
      </c>
      <c r="N38">
        <v>1639.8191200199999</v>
      </c>
      <c r="P38">
        <v>19</v>
      </c>
      <c r="Q38">
        <v>1639.8191200199999</v>
      </c>
    </row>
    <row r="39" spans="1:17">
      <c r="A39" s="1">
        <v>20</v>
      </c>
      <c r="B39" s="2">
        <v>573.486980432</v>
      </c>
      <c r="D39">
        <v>20</v>
      </c>
      <c r="E39" s="2">
        <v>407.148412742</v>
      </c>
      <c r="G39">
        <v>20</v>
      </c>
      <c r="H39" s="2">
        <v>407.148412742</v>
      </c>
      <c r="J39">
        <v>20</v>
      </c>
      <c r="K39">
        <v>407.148412742</v>
      </c>
      <c r="M39">
        <v>20</v>
      </c>
      <c r="N39">
        <v>407.148412742</v>
      </c>
      <c r="P39">
        <v>20</v>
      </c>
      <c r="Q39">
        <v>407.148412742</v>
      </c>
    </row>
    <row r="41" spans="1:17">
      <c r="A41" s="1" t="s">
        <v>36</v>
      </c>
      <c r="B41" s="2">
        <f>AVERAGE(B20:B39)</f>
        <v>855.09826785017526</v>
      </c>
      <c r="D41" s="1" t="s">
        <v>36</v>
      </c>
      <c r="E41" s="2">
        <f>AVERAGE(E20:E39)</f>
        <v>881.70942855070007</v>
      </c>
      <c r="G41" s="1" t="s">
        <v>36</v>
      </c>
      <c r="H41" s="2">
        <f>AVERAGE(H20:H39)</f>
        <v>886.78956078545002</v>
      </c>
      <c r="J41" s="1" t="s">
        <v>36</v>
      </c>
      <c r="K41" s="2">
        <f>AVERAGE(K20:K39)</f>
        <v>933.02162629784993</v>
      </c>
      <c r="M41" s="1" t="s">
        <v>36</v>
      </c>
      <c r="N41" s="2">
        <f>AVERAGE(N20:N39)</f>
        <v>933.02162629784993</v>
      </c>
      <c r="P41" s="1" t="s">
        <v>36</v>
      </c>
      <c r="Q41" s="2">
        <f>AVERAGE(Q20:Q39)</f>
        <v>925.36341512234992</v>
      </c>
    </row>
    <row r="42" spans="1:17">
      <c r="A42" s="1" t="s">
        <v>42</v>
      </c>
      <c r="B42" s="2">
        <f>MIN(B20:B39)</f>
        <v>30.087156974500001</v>
      </c>
      <c r="D42" s="1" t="s">
        <v>42</v>
      </c>
      <c r="E42" s="2">
        <f>MIN(E20:E39)</f>
        <v>255.41149254199999</v>
      </c>
      <c r="G42" s="1" t="s">
        <v>42</v>
      </c>
      <c r="H42" s="2">
        <f>MIN(H20:H39)</f>
        <v>313.75163984</v>
      </c>
      <c r="J42" s="1" t="s">
        <v>42</v>
      </c>
      <c r="K42" s="2">
        <f>MIN(K20:K39)</f>
        <v>313.75163984</v>
      </c>
      <c r="M42" s="1" t="s">
        <v>42</v>
      </c>
      <c r="N42" s="2">
        <f>MIN(N20:N39)</f>
        <v>313.75163984</v>
      </c>
      <c r="P42" s="1" t="s">
        <v>42</v>
      </c>
      <c r="Q42" s="2">
        <f>MIN(Q20:Q39)</f>
        <v>313.75163984</v>
      </c>
    </row>
    <row r="43" spans="1:17">
      <c r="A43" s="1" t="s">
        <v>43</v>
      </c>
      <c r="B43" s="2">
        <f>MAX(B20:B39)</f>
        <v>2049.4600154</v>
      </c>
      <c r="D43" s="1" t="s">
        <v>43</v>
      </c>
      <c r="E43" s="2">
        <f>MAX(E20:E39)</f>
        <v>2049.4600154</v>
      </c>
      <c r="G43" s="1" t="s">
        <v>43</v>
      </c>
      <c r="H43" s="2">
        <f>MAX(H20:H39)</f>
        <v>2049.4600154</v>
      </c>
      <c r="J43" s="1" t="s">
        <v>43</v>
      </c>
      <c r="K43" s="2">
        <f>MAX(K20:K39)</f>
        <v>2049.4600154</v>
      </c>
      <c r="M43" s="1" t="s">
        <v>43</v>
      </c>
      <c r="N43" s="2">
        <f>MAX(N20:N39)</f>
        <v>2049.4600154</v>
      </c>
      <c r="P43" s="1" t="s">
        <v>43</v>
      </c>
      <c r="Q43" s="2">
        <f>MAX(Q20:Q39)</f>
        <v>2049.4600154</v>
      </c>
    </row>
    <row r="45" spans="1:17">
      <c r="A45" s="1" t="s">
        <v>22</v>
      </c>
      <c r="B45" s="2" t="s">
        <v>35</v>
      </c>
    </row>
    <row r="46" spans="1:17">
      <c r="A46" s="1" t="s">
        <v>46</v>
      </c>
      <c r="D46" s="1" t="s">
        <v>47</v>
      </c>
      <c r="G46" s="1" t="s">
        <v>48</v>
      </c>
      <c r="J46" s="1" t="s">
        <v>49</v>
      </c>
    </row>
    <row r="47" spans="1:17">
      <c r="A47" s="1" t="s">
        <v>6</v>
      </c>
      <c r="B47" s="2" t="s">
        <v>23</v>
      </c>
      <c r="D47" s="1" t="s">
        <v>6</v>
      </c>
      <c r="E47" s="2" t="s">
        <v>23</v>
      </c>
      <c r="G47" s="1" t="s">
        <v>6</v>
      </c>
      <c r="H47" s="2" t="s">
        <v>23</v>
      </c>
      <c r="J47" s="1" t="s">
        <v>6</v>
      </c>
      <c r="K47" t="s">
        <v>23</v>
      </c>
    </row>
    <row r="48" spans="1:17">
      <c r="A48" s="1">
        <v>1</v>
      </c>
      <c r="B48" s="2">
        <v>100.523851522</v>
      </c>
      <c r="D48">
        <v>1</v>
      </c>
      <c r="E48" s="2">
        <v>515.19461444499996</v>
      </c>
      <c r="G48">
        <v>1</v>
      </c>
      <c r="H48" s="2">
        <v>721.90117696000004</v>
      </c>
      <c r="J48">
        <v>1</v>
      </c>
      <c r="K48">
        <v>1221.49588636</v>
      </c>
    </row>
    <row r="49" spans="1:11">
      <c r="A49" s="1">
        <v>2</v>
      </c>
      <c r="B49" s="2">
        <v>463.940182806</v>
      </c>
      <c r="D49">
        <v>2</v>
      </c>
      <c r="E49" s="2">
        <v>1170.50200182</v>
      </c>
      <c r="G49">
        <v>2</v>
      </c>
      <c r="H49" s="2">
        <v>867.45169365100003</v>
      </c>
      <c r="J49">
        <v>2</v>
      </c>
      <c r="K49">
        <v>804.32283700999994</v>
      </c>
    </row>
    <row r="50" spans="1:11">
      <c r="A50" s="1">
        <v>3</v>
      </c>
      <c r="B50" s="2">
        <v>1071.0812090100001</v>
      </c>
      <c r="D50">
        <v>3</v>
      </c>
      <c r="E50" s="2">
        <v>1186.5322208499999</v>
      </c>
      <c r="G50">
        <v>3</v>
      </c>
      <c r="H50" s="2">
        <v>819.346916029</v>
      </c>
      <c r="J50">
        <v>3</v>
      </c>
      <c r="K50">
        <v>780.07274559999996</v>
      </c>
    </row>
    <row r="51" spans="1:11">
      <c r="A51" s="1">
        <v>4</v>
      </c>
      <c r="B51" s="2">
        <v>663.19983986099999</v>
      </c>
      <c r="D51">
        <v>4</v>
      </c>
      <c r="E51" s="2">
        <v>324.49412263900001</v>
      </c>
      <c r="G51">
        <v>4</v>
      </c>
      <c r="H51" s="2">
        <v>889.81473399200001</v>
      </c>
      <c r="J51">
        <v>4</v>
      </c>
      <c r="K51">
        <v>586.29600899399998</v>
      </c>
    </row>
    <row r="52" spans="1:11">
      <c r="A52" s="1">
        <v>5</v>
      </c>
      <c r="B52" s="2">
        <v>821.85932522300004</v>
      </c>
      <c r="D52">
        <v>5</v>
      </c>
      <c r="E52" s="2">
        <v>396.56778380600002</v>
      </c>
      <c r="G52">
        <v>5</v>
      </c>
      <c r="H52" s="2">
        <v>1119.7871002300001</v>
      </c>
      <c r="J52">
        <v>5</v>
      </c>
      <c r="K52">
        <v>476.56684603500003</v>
      </c>
    </row>
    <row r="53" spans="1:11">
      <c r="A53" s="1">
        <v>6</v>
      </c>
      <c r="B53" s="2">
        <v>244.80578686800001</v>
      </c>
      <c r="D53">
        <v>6</v>
      </c>
      <c r="E53" s="2">
        <v>880.38699473899999</v>
      </c>
      <c r="G53">
        <v>6</v>
      </c>
      <c r="H53" s="2">
        <v>702.93137252199995</v>
      </c>
      <c r="J53">
        <v>6</v>
      </c>
      <c r="K53">
        <v>835.36295128899997</v>
      </c>
    </row>
    <row r="54" spans="1:11">
      <c r="A54" s="1">
        <v>7</v>
      </c>
      <c r="B54" s="2">
        <v>661.89407531400002</v>
      </c>
      <c r="D54">
        <v>7</v>
      </c>
      <c r="E54" s="2">
        <v>582.18780900599995</v>
      </c>
      <c r="G54">
        <v>7</v>
      </c>
      <c r="H54" s="2">
        <v>595.420232102</v>
      </c>
      <c r="J54">
        <v>7</v>
      </c>
      <c r="K54">
        <v>902.06746599200005</v>
      </c>
    </row>
    <row r="55" spans="1:11">
      <c r="A55" s="1">
        <v>8</v>
      </c>
      <c r="B55" s="2">
        <v>900.95121692500004</v>
      </c>
      <c r="D55">
        <v>8</v>
      </c>
      <c r="E55" s="2">
        <v>1067.41826782</v>
      </c>
      <c r="G55">
        <v>8</v>
      </c>
      <c r="H55" s="2">
        <v>940.43882223000003</v>
      </c>
      <c r="J55">
        <v>8</v>
      </c>
      <c r="K55">
        <v>1235.0454395500001</v>
      </c>
    </row>
    <row r="56" spans="1:11">
      <c r="A56" s="1">
        <v>9</v>
      </c>
      <c r="B56" s="2">
        <v>559.72455504499999</v>
      </c>
      <c r="D56">
        <v>9</v>
      </c>
      <c r="E56" s="2">
        <v>274.07511084599997</v>
      </c>
      <c r="G56">
        <v>9</v>
      </c>
      <c r="H56" s="2">
        <v>708.13462307899999</v>
      </c>
      <c r="J56">
        <v>9</v>
      </c>
      <c r="K56">
        <v>885.67284724700005</v>
      </c>
    </row>
    <row r="57" spans="1:11">
      <c r="A57" s="1">
        <v>10</v>
      </c>
      <c r="B57" s="2">
        <v>733.62602550300005</v>
      </c>
      <c r="D57">
        <v>10</v>
      </c>
      <c r="E57" s="2">
        <v>947.02470000599999</v>
      </c>
      <c r="G57">
        <v>10</v>
      </c>
      <c r="H57" s="2">
        <v>676.18276704300001</v>
      </c>
      <c r="J57">
        <v>10</v>
      </c>
      <c r="K57">
        <v>477.11844530600001</v>
      </c>
    </row>
    <row r="58" spans="1:11">
      <c r="A58" s="1">
        <v>11</v>
      </c>
      <c r="B58" s="2">
        <v>1028.19241487</v>
      </c>
      <c r="D58">
        <v>11</v>
      </c>
      <c r="E58" s="2">
        <v>1349.2002660400001</v>
      </c>
      <c r="G58">
        <v>11</v>
      </c>
      <c r="H58" s="2">
        <v>534.212299358</v>
      </c>
      <c r="J58">
        <v>11</v>
      </c>
      <c r="K58">
        <v>1702.2426360500001</v>
      </c>
    </row>
    <row r="59" spans="1:11">
      <c r="A59" s="1">
        <v>12</v>
      </c>
      <c r="B59" s="2">
        <v>545.03634508499999</v>
      </c>
      <c r="D59">
        <v>12</v>
      </c>
      <c r="E59" s="2">
        <v>1365.2197047100001</v>
      </c>
      <c r="G59">
        <v>12</v>
      </c>
      <c r="H59" s="2">
        <v>1458.5193847200001</v>
      </c>
      <c r="J59">
        <v>12</v>
      </c>
      <c r="K59">
        <v>712.94185937899999</v>
      </c>
    </row>
    <row r="60" spans="1:11">
      <c r="A60" s="1">
        <v>13</v>
      </c>
      <c r="B60" s="2">
        <v>631.05915246300003</v>
      </c>
      <c r="D60">
        <v>13</v>
      </c>
      <c r="E60" s="2">
        <v>420.21595839999998</v>
      </c>
      <c r="G60">
        <v>13</v>
      </c>
      <c r="H60" s="2">
        <v>824.57332359199995</v>
      </c>
      <c r="J60">
        <v>13</v>
      </c>
      <c r="K60">
        <v>975.14042047500004</v>
      </c>
    </row>
    <row r="61" spans="1:11">
      <c r="A61" s="1">
        <v>14</v>
      </c>
      <c r="B61" s="2">
        <v>731.74171324999998</v>
      </c>
      <c r="D61">
        <v>14</v>
      </c>
      <c r="E61" s="2">
        <v>787.41313888100001</v>
      </c>
      <c r="G61">
        <v>14</v>
      </c>
      <c r="H61" s="2">
        <v>848.99057992600001</v>
      </c>
      <c r="J61">
        <v>14</v>
      </c>
      <c r="K61">
        <v>931.59833241199999</v>
      </c>
    </row>
    <row r="62" spans="1:11">
      <c r="A62" s="1">
        <v>15</v>
      </c>
      <c r="B62" s="2">
        <v>2131.7784391800001</v>
      </c>
      <c r="D62">
        <v>15</v>
      </c>
      <c r="E62" s="2">
        <v>2379.9930294699998</v>
      </c>
      <c r="G62">
        <v>15</v>
      </c>
      <c r="H62" s="2">
        <v>1682.90165247</v>
      </c>
      <c r="J62">
        <v>15</v>
      </c>
      <c r="K62">
        <v>1450.0096509099999</v>
      </c>
    </row>
    <row r="63" spans="1:11">
      <c r="A63" s="1">
        <v>16</v>
      </c>
      <c r="B63" s="2">
        <v>520.47464035999997</v>
      </c>
      <c r="D63">
        <v>16</v>
      </c>
      <c r="E63" s="2">
        <v>905.73949448300004</v>
      </c>
      <c r="G63">
        <v>16</v>
      </c>
      <c r="H63" s="2">
        <v>1096.94314093</v>
      </c>
      <c r="J63">
        <v>16</v>
      </c>
      <c r="K63">
        <v>655.43598810799995</v>
      </c>
    </row>
    <row r="64" spans="1:11">
      <c r="A64" s="1">
        <v>17</v>
      </c>
      <c r="B64" s="2">
        <v>743.03164998099999</v>
      </c>
      <c r="D64">
        <v>17</v>
      </c>
      <c r="E64" s="2">
        <v>1122.4632525500001</v>
      </c>
      <c r="G64">
        <v>17</v>
      </c>
      <c r="H64" s="2">
        <v>1641.6719557900001</v>
      </c>
      <c r="J64">
        <v>17</v>
      </c>
      <c r="K64">
        <v>938.51785213699998</v>
      </c>
    </row>
    <row r="65" spans="1:11">
      <c r="A65" s="1">
        <v>18</v>
      </c>
      <c r="B65" s="2">
        <v>889.56550139399997</v>
      </c>
      <c r="D65">
        <v>18</v>
      </c>
      <c r="E65" s="2">
        <v>159.980563942</v>
      </c>
      <c r="G65">
        <v>18</v>
      </c>
      <c r="H65" s="2">
        <v>624.356957803</v>
      </c>
      <c r="J65">
        <v>18</v>
      </c>
      <c r="K65">
        <v>562.278350617</v>
      </c>
    </row>
    <row r="66" spans="1:11">
      <c r="A66" s="1">
        <v>19</v>
      </c>
      <c r="B66" s="2">
        <v>712.60245564499996</v>
      </c>
      <c r="D66">
        <v>19</v>
      </c>
      <c r="E66" s="2">
        <v>1197.6791146099999</v>
      </c>
      <c r="G66">
        <v>19</v>
      </c>
      <c r="H66" s="2">
        <v>1198.36255925</v>
      </c>
      <c r="J66">
        <v>19</v>
      </c>
      <c r="K66">
        <v>913.73197978200005</v>
      </c>
    </row>
    <row r="67" spans="1:11">
      <c r="A67" s="1">
        <v>20</v>
      </c>
      <c r="B67" s="2">
        <v>586.00043772000004</v>
      </c>
      <c r="D67">
        <v>20</v>
      </c>
      <c r="E67" s="2">
        <v>1458.53776892</v>
      </c>
      <c r="G67">
        <v>20</v>
      </c>
      <c r="H67" s="2">
        <v>481.62734531500001</v>
      </c>
      <c r="J67">
        <v>20</v>
      </c>
      <c r="K67">
        <v>967.81339172200001</v>
      </c>
    </row>
    <row r="69" spans="1:11">
      <c r="A69" s="1" t="s">
        <v>36</v>
      </c>
      <c r="B69" s="2">
        <f>AVERAGE(B48:B67)</f>
        <v>737.0544409012499</v>
      </c>
      <c r="D69" s="1" t="s">
        <v>36</v>
      </c>
      <c r="E69" s="2">
        <f>AVERAGE(E48:E67)</f>
        <v>924.54129589914976</v>
      </c>
      <c r="G69" s="1" t="s">
        <v>36</v>
      </c>
      <c r="H69" s="2">
        <f>AVERAGE(H48:H67)</f>
        <v>921.67843184959986</v>
      </c>
      <c r="J69" s="1" t="s">
        <v>36</v>
      </c>
      <c r="K69" s="2">
        <f>AVERAGE(K48:K67)</f>
        <v>900.68659674874993</v>
      </c>
    </row>
    <row r="70" spans="1:11">
      <c r="A70" s="1" t="s">
        <v>42</v>
      </c>
      <c r="B70" s="2">
        <f>MIN(B48:B67)</f>
        <v>100.523851522</v>
      </c>
      <c r="D70" s="1" t="s">
        <v>42</v>
      </c>
      <c r="E70" s="2">
        <f>MIN(E48:E67)</f>
        <v>159.980563942</v>
      </c>
      <c r="G70" s="1" t="s">
        <v>42</v>
      </c>
      <c r="H70" s="2">
        <f>MIN(H48:H67)</f>
        <v>481.62734531500001</v>
      </c>
      <c r="J70" s="1" t="s">
        <v>42</v>
      </c>
      <c r="K70" s="2">
        <f>MIN(K48:K67)</f>
        <v>476.56684603500003</v>
      </c>
    </row>
    <row r="71" spans="1:11">
      <c r="A71" s="1" t="s">
        <v>43</v>
      </c>
      <c r="B71" s="2">
        <f>MAX(B48:B67)</f>
        <v>2131.7784391800001</v>
      </c>
      <c r="D71" s="1" t="s">
        <v>43</v>
      </c>
      <c r="E71" s="2">
        <f>MAX(E48:E67)</f>
        <v>2379.9930294699998</v>
      </c>
      <c r="G71" s="1" t="s">
        <v>43</v>
      </c>
      <c r="H71" s="2">
        <f>MAX(H48:H67)</f>
        <v>1682.90165247</v>
      </c>
      <c r="J71" s="1" t="s">
        <v>43</v>
      </c>
      <c r="K71" s="2">
        <f>MAX(K48:K67)</f>
        <v>1702.2426360500001</v>
      </c>
    </row>
    <row r="79" spans="1:11">
      <c r="A79" s="1" t="s">
        <v>55</v>
      </c>
      <c r="C79">
        <f>200*50*20</f>
        <v>200000</v>
      </c>
      <c r="D79" t="s">
        <v>56</v>
      </c>
    </row>
    <row r="80" spans="1:11">
      <c r="C80">
        <f>21*200000</f>
        <v>4200000</v>
      </c>
      <c r="D80" t="s">
        <v>57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75" zoomScaleNormal="75" zoomScalePageLayoutView="75" workbookViewId="0">
      <selection activeCell="F18" sqref="F18"/>
    </sheetView>
  </sheetViews>
  <sheetFormatPr baseColWidth="10" defaultRowHeight="15" x14ac:dyDescent="0"/>
  <cols>
    <col min="2" max="4" width="10.83203125" style="2"/>
  </cols>
  <sheetData>
    <row r="1" spans="1:4">
      <c r="A1" t="s">
        <v>50</v>
      </c>
      <c r="B1" s="2" t="s">
        <v>53</v>
      </c>
      <c r="C1" s="2" t="s">
        <v>51</v>
      </c>
      <c r="D1" s="2" t="s">
        <v>52</v>
      </c>
    </row>
    <row r="2" spans="1:4">
      <c r="A2">
        <v>-200</v>
      </c>
      <c r="B2" s="3">
        <v>2049.46</v>
      </c>
      <c r="C2" s="3">
        <v>313.75</v>
      </c>
      <c r="D2" s="3">
        <v>933.02</v>
      </c>
    </row>
    <row r="3" spans="1:4">
      <c r="A3">
        <v>-175</v>
      </c>
      <c r="B3" s="3">
        <v>2049.46</v>
      </c>
      <c r="C3" s="3">
        <v>313.75</v>
      </c>
      <c r="D3" s="3">
        <v>933.02</v>
      </c>
    </row>
    <row r="4" spans="1:4">
      <c r="A4">
        <v>-162</v>
      </c>
      <c r="B4" s="2">
        <v>2049.4600154</v>
      </c>
      <c r="C4" s="2">
        <v>313.75163984</v>
      </c>
      <c r="D4" s="2">
        <v>925.36341512234992</v>
      </c>
    </row>
    <row r="5" spans="1:4">
      <c r="A5">
        <v>-150</v>
      </c>
      <c r="B5" s="3">
        <v>2049.46</v>
      </c>
      <c r="C5" s="3">
        <v>313.75</v>
      </c>
      <c r="D5" s="3">
        <v>886.79</v>
      </c>
    </row>
    <row r="6" spans="1:4">
      <c r="A6">
        <v>-125</v>
      </c>
      <c r="B6" s="3">
        <v>2049.46</v>
      </c>
      <c r="C6" s="3">
        <v>255.41</v>
      </c>
      <c r="D6" s="3">
        <v>881.71</v>
      </c>
    </row>
    <row r="7" spans="1:4">
      <c r="A7">
        <v>-100</v>
      </c>
      <c r="B7" s="3">
        <v>2049.46</v>
      </c>
      <c r="C7" s="3">
        <v>30.09</v>
      </c>
      <c r="D7" s="3">
        <v>855.1</v>
      </c>
    </row>
    <row r="12" spans="1:4">
      <c r="A12" t="s">
        <v>54</v>
      </c>
      <c r="B12" s="2" t="s">
        <v>53</v>
      </c>
      <c r="C12" s="2" t="s">
        <v>51</v>
      </c>
      <c r="D12" s="2" t="s">
        <v>52</v>
      </c>
    </row>
    <row r="13" spans="1:4">
      <c r="A13">
        <v>5</v>
      </c>
      <c r="B13" s="3">
        <v>2131.7800000000002</v>
      </c>
      <c r="C13" s="3">
        <v>100.52</v>
      </c>
      <c r="D13" s="3">
        <v>737.05</v>
      </c>
    </row>
    <row r="14" spans="1:4">
      <c r="A14">
        <v>9</v>
      </c>
      <c r="B14" s="3">
        <v>1702.24</v>
      </c>
      <c r="C14" s="3">
        <v>476.57</v>
      </c>
      <c r="D14" s="3">
        <v>900.69</v>
      </c>
    </row>
    <row r="15" spans="1:4">
      <c r="A15">
        <v>10</v>
      </c>
      <c r="B15" s="2">
        <v>2049.4600154</v>
      </c>
      <c r="C15" s="2">
        <v>313.75163984</v>
      </c>
      <c r="D15" s="2">
        <v>933.02162629784993</v>
      </c>
    </row>
    <row r="16" spans="1:4">
      <c r="A16">
        <v>12</v>
      </c>
      <c r="B16" s="3">
        <v>1682.9</v>
      </c>
      <c r="C16" s="3">
        <v>481.63</v>
      </c>
      <c r="D16" s="3">
        <v>921.68</v>
      </c>
    </row>
    <row r="17" spans="1:4">
      <c r="A17">
        <v>15</v>
      </c>
      <c r="B17" s="3">
        <v>2379.9899999999998</v>
      </c>
      <c r="C17" s="3">
        <v>159.97999999999999</v>
      </c>
      <c r="D17" s="3">
        <v>924.54</v>
      </c>
    </row>
  </sheetData>
  <sortState ref="A2:D8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"/>
  <sheetViews>
    <sheetView workbookViewId="0">
      <pane xSplit="13920" topLeftCell="AY1"/>
      <selection activeCell="A4" sqref="A4:AY23"/>
      <selection pane="topRight" activeCell="BF4" sqref="BF4"/>
    </sheetView>
  </sheetViews>
  <sheetFormatPr baseColWidth="10" defaultRowHeight="15" x14ac:dyDescent="0"/>
  <cols>
    <col min="2" max="17" width="12.83203125" bestFit="1" customWidth="1"/>
    <col min="18" max="18" width="12.1640625" bestFit="1" customWidth="1"/>
    <col min="19" max="52" width="12.83203125" bestFit="1" customWidth="1"/>
  </cols>
  <sheetData>
    <row r="1" spans="1:54">
      <c r="A1" t="s">
        <v>58</v>
      </c>
    </row>
    <row r="3" spans="1:54">
      <c r="A3" t="s">
        <v>6</v>
      </c>
      <c r="AZ3" t="s">
        <v>2</v>
      </c>
      <c r="BA3" t="s">
        <v>51</v>
      </c>
      <c r="BB3" t="s">
        <v>53</v>
      </c>
    </row>
    <row r="4" spans="1:54">
      <c r="A4">
        <v>1</v>
      </c>
      <c r="B4">
        <v>-751.14046163700004</v>
      </c>
      <c r="C4">
        <v>1944.52507687</v>
      </c>
      <c r="D4">
        <v>4449.7399132700002</v>
      </c>
      <c r="E4">
        <v>2508.3813727800002</v>
      </c>
      <c r="F4">
        <v>712.10372485899995</v>
      </c>
      <c r="G4">
        <v>2676.7608503800002</v>
      </c>
      <c r="H4">
        <v>1568.6078989299999</v>
      </c>
      <c r="I4">
        <v>3465.87344089</v>
      </c>
      <c r="J4">
        <v>-671.03177937299995</v>
      </c>
      <c r="K4">
        <v>2250.66292363</v>
      </c>
      <c r="L4">
        <v>2074.6649830000001</v>
      </c>
      <c r="M4">
        <v>3239.9188622500001</v>
      </c>
      <c r="N4">
        <v>4488.6846156299998</v>
      </c>
      <c r="O4">
        <v>-939.41682067800002</v>
      </c>
      <c r="P4">
        <v>2486.4477286000001</v>
      </c>
      <c r="Q4">
        <v>-1529.3742503399999</v>
      </c>
      <c r="R4">
        <v>-2708.8951895800001</v>
      </c>
      <c r="S4">
        <v>1448.7449414600001</v>
      </c>
      <c r="T4">
        <v>2718.5552471400001</v>
      </c>
      <c r="U4">
        <v>1310.6812647500001</v>
      </c>
      <c r="V4">
        <v>2158.3289642499999</v>
      </c>
      <c r="W4">
        <v>1764.13028614</v>
      </c>
      <c r="X4">
        <v>1637.3483387799999</v>
      </c>
      <c r="Y4">
        <v>2236.83388754</v>
      </c>
      <c r="Z4">
        <v>242.718583306</v>
      </c>
      <c r="AA4">
        <v>2046.7273806999999</v>
      </c>
      <c r="AB4">
        <v>2838.09045771</v>
      </c>
      <c r="AC4">
        <v>2329.7575277400001</v>
      </c>
      <c r="AD4">
        <v>1926.1241009</v>
      </c>
      <c r="AE4">
        <v>2183.3299570999998</v>
      </c>
      <c r="AF4">
        <v>1873.1762349400001</v>
      </c>
      <c r="AG4">
        <v>5141.2000989799999</v>
      </c>
      <c r="AH4">
        <v>55.831344772599998</v>
      </c>
      <c r="AI4">
        <v>1550.01854043</v>
      </c>
      <c r="AJ4">
        <v>1100</v>
      </c>
      <c r="AK4">
        <v>1169.27951282</v>
      </c>
      <c r="AL4">
        <v>-4362.2144984300003</v>
      </c>
      <c r="AM4">
        <v>1410.82927161</v>
      </c>
      <c r="AN4">
        <v>522.008598624</v>
      </c>
      <c r="AO4">
        <v>-2402.9150268399999</v>
      </c>
      <c r="AP4">
        <v>1635.5135903</v>
      </c>
      <c r="AQ4">
        <v>3622.65084798</v>
      </c>
      <c r="AR4">
        <v>-6731.5967487999997</v>
      </c>
      <c r="AS4">
        <v>-1094.3821736699999</v>
      </c>
      <c r="AT4">
        <v>1673.3867490600001</v>
      </c>
      <c r="AU4">
        <v>816.427385383</v>
      </c>
      <c r="AV4">
        <v>3667.4201798499998</v>
      </c>
      <c r="AW4">
        <v>-495.17460519399998</v>
      </c>
      <c r="AX4">
        <v>2424.91411036</v>
      </c>
      <c r="AY4">
        <v>-609.46292096900004</v>
      </c>
      <c r="AZ4">
        <f>AVERAGE(B4:AY4)</f>
        <v>1221.4958863640722</v>
      </c>
      <c r="BA4">
        <f>MIN(B4:AY4)</f>
        <v>-6731.5967487999997</v>
      </c>
      <c r="BB4">
        <f>MAX(B4:AY4)</f>
        <v>5141.2000989799999</v>
      </c>
    </row>
    <row r="5" spans="1:54">
      <c r="A5">
        <v>2</v>
      </c>
      <c r="B5">
        <v>1309.7279561800001</v>
      </c>
      <c r="C5">
        <v>1814.4045563899999</v>
      </c>
      <c r="D5">
        <v>915.25860838300002</v>
      </c>
      <c r="E5">
        <v>311.81968291099997</v>
      </c>
      <c r="F5">
        <v>2577.8736140199999</v>
      </c>
      <c r="G5">
        <v>1404.1613567300001</v>
      </c>
      <c r="H5">
        <v>2418.75817203</v>
      </c>
      <c r="I5">
        <v>2269.9878776999999</v>
      </c>
      <c r="J5">
        <v>1257.4708582999999</v>
      </c>
      <c r="K5">
        <v>2632.6881112299998</v>
      </c>
      <c r="L5">
        <v>1197.71142502</v>
      </c>
      <c r="M5">
        <v>-1640.13889131</v>
      </c>
      <c r="N5">
        <v>779.36327569499997</v>
      </c>
      <c r="O5">
        <v>-3578.1180169899999</v>
      </c>
      <c r="P5">
        <v>-236.46323970500001</v>
      </c>
      <c r="Q5">
        <v>1015.96618495</v>
      </c>
      <c r="R5">
        <v>679.11788008600001</v>
      </c>
      <c r="S5">
        <v>1726.4152767999999</v>
      </c>
      <c r="T5">
        <v>1548.3323451399999</v>
      </c>
      <c r="U5">
        <v>2140.2381243200002</v>
      </c>
      <c r="V5">
        <v>1050.88874035</v>
      </c>
      <c r="W5">
        <v>1097.3493252000001</v>
      </c>
      <c r="X5">
        <v>862.94159776900005</v>
      </c>
      <c r="Y5">
        <v>410.21874407000001</v>
      </c>
      <c r="Z5">
        <v>1498.7202379400001</v>
      </c>
      <c r="AA5">
        <v>-3655.4963070700001</v>
      </c>
      <c r="AB5">
        <v>-3503.5159701500002</v>
      </c>
      <c r="AC5">
        <v>2320.1405190400001</v>
      </c>
      <c r="AD5">
        <v>-910.82883184399998</v>
      </c>
      <c r="AE5">
        <v>1684.11902237</v>
      </c>
      <c r="AF5">
        <v>-1467.1782414700001</v>
      </c>
      <c r="AG5">
        <v>3098.2991208399999</v>
      </c>
      <c r="AH5">
        <v>307.52555036500002</v>
      </c>
      <c r="AI5">
        <v>-2982.38911143</v>
      </c>
      <c r="AJ5">
        <v>2373.87064091</v>
      </c>
      <c r="AK5">
        <v>-4114.5311356599996</v>
      </c>
      <c r="AL5">
        <v>1299.6838257100001</v>
      </c>
      <c r="AM5">
        <v>2309.9056046199998</v>
      </c>
      <c r="AN5">
        <v>809.25922485199999</v>
      </c>
      <c r="AO5">
        <v>2185.9592094</v>
      </c>
      <c r="AP5">
        <v>993.22287361600002</v>
      </c>
      <c r="AQ5">
        <v>3027.90647885</v>
      </c>
      <c r="AR5">
        <v>1031.3551632799999</v>
      </c>
      <c r="AS5">
        <v>1098.96003277</v>
      </c>
      <c r="AT5">
        <v>1422.0100623400001</v>
      </c>
      <c r="AU5">
        <v>4186.3324500400004</v>
      </c>
      <c r="AV5">
        <v>1616.4175655900001</v>
      </c>
      <c r="AW5">
        <v>848.08100146300001</v>
      </c>
      <c r="AX5">
        <v>-336.53960486800003</v>
      </c>
      <c r="AY5">
        <v>1108.8789037199999</v>
      </c>
      <c r="AZ5">
        <f t="shared" ref="AZ5:AZ23" si="0">AVERAGE(B5:AY5)</f>
        <v>804.32283700986</v>
      </c>
      <c r="BA5">
        <f t="shared" ref="BA5:BA23" si="1">MIN(B5:AY5)</f>
        <v>-4114.5311356599996</v>
      </c>
      <c r="BB5">
        <f t="shared" ref="BB5:BB23" si="2">MAX(B5:AY5)</f>
        <v>4186.3324500400004</v>
      </c>
    </row>
    <row r="6" spans="1:54">
      <c r="A6">
        <v>3</v>
      </c>
      <c r="B6">
        <v>1179.9158849999999</v>
      </c>
      <c r="C6">
        <v>-788.61271220599997</v>
      </c>
      <c r="D6">
        <v>-211.11189635900001</v>
      </c>
      <c r="E6">
        <v>1926.8849455</v>
      </c>
      <c r="F6">
        <v>1152.1700132399999</v>
      </c>
      <c r="G6">
        <v>-1036.60814471</v>
      </c>
      <c r="H6">
        <v>1022.43955204</v>
      </c>
      <c r="I6">
        <v>3996.79701716</v>
      </c>
      <c r="J6">
        <v>1595.1093597300001</v>
      </c>
      <c r="K6">
        <v>-1110.9781778399999</v>
      </c>
      <c r="L6">
        <v>-2078.7665774900001</v>
      </c>
      <c r="M6">
        <v>1670.2202871300001</v>
      </c>
      <c r="N6">
        <v>559.20412834700005</v>
      </c>
      <c r="O6">
        <v>2016.7179387900001</v>
      </c>
      <c r="P6">
        <v>1088.54912466</v>
      </c>
      <c r="Q6">
        <v>94.946552346999994</v>
      </c>
      <c r="R6">
        <v>1014.78767099</v>
      </c>
      <c r="S6">
        <v>1833.3678827700001</v>
      </c>
      <c r="T6">
        <v>1794.55191124</v>
      </c>
      <c r="U6">
        <v>1300</v>
      </c>
      <c r="V6">
        <v>540.61748992800005</v>
      </c>
      <c r="W6">
        <v>772.51253695000003</v>
      </c>
      <c r="X6">
        <v>1494.49924283</v>
      </c>
      <c r="Y6">
        <v>1952.0677108699999</v>
      </c>
      <c r="Z6">
        <v>-176.24564749999999</v>
      </c>
      <c r="AA6">
        <v>26.889715413800001</v>
      </c>
      <c r="AB6">
        <v>1346.0355811899999</v>
      </c>
      <c r="AC6">
        <v>-1538.70027127</v>
      </c>
      <c r="AD6">
        <v>137.76558122200001</v>
      </c>
      <c r="AE6">
        <v>162.47961968300001</v>
      </c>
      <c r="AF6">
        <v>2104.7174029900002</v>
      </c>
      <c r="AG6">
        <v>1305.2370140999999</v>
      </c>
      <c r="AH6">
        <v>224.03259078599999</v>
      </c>
      <c r="AI6">
        <v>1615.2251328499999</v>
      </c>
      <c r="AJ6">
        <v>2733.9818747499999</v>
      </c>
      <c r="AK6">
        <v>2113.3910369499999</v>
      </c>
      <c r="AL6">
        <v>-565.44855346999998</v>
      </c>
      <c r="AM6">
        <v>-462.46089228900001</v>
      </c>
      <c r="AN6">
        <v>3559.7710166299998</v>
      </c>
      <c r="AO6">
        <v>2522.4697700299998</v>
      </c>
      <c r="AP6">
        <v>1751.82897753</v>
      </c>
      <c r="AQ6">
        <v>17.952708939200001</v>
      </c>
      <c r="AR6">
        <v>-2530.7098664999999</v>
      </c>
      <c r="AS6">
        <v>-4396.83610056</v>
      </c>
      <c r="AT6">
        <v>950.98805147099995</v>
      </c>
      <c r="AU6">
        <v>2794.5898945899999</v>
      </c>
      <c r="AV6">
        <v>2007.5124635499999</v>
      </c>
      <c r="AW6">
        <v>1060.8381842399999</v>
      </c>
      <c r="AX6">
        <v>-1436.37944844</v>
      </c>
      <c r="AY6">
        <v>1895.42970216</v>
      </c>
      <c r="AZ6">
        <f t="shared" si="0"/>
        <v>780.07274559925997</v>
      </c>
      <c r="BA6">
        <f t="shared" si="1"/>
        <v>-4396.83610056</v>
      </c>
      <c r="BB6">
        <f t="shared" si="2"/>
        <v>3996.79701716</v>
      </c>
    </row>
    <row r="7" spans="1:54">
      <c r="A7">
        <v>4</v>
      </c>
      <c r="B7">
        <v>483.63932025000003</v>
      </c>
      <c r="C7">
        <v>1028.9653825099999</v>
      </c>
      <c r="D7">
        <v>502.62943247200002</v>
      </c>
      <c r="E7">
        <v>1022.9155217799999</v>
      </c>
      <c r="F7">
        <v>200.73328064399999</v>
      </c>
      <c r="G7">
        <v>737.106520424</v>
      </c>
      <c r="H7">
        <v>945.62976556900003</v>
      </c>
      <c r="I7">
        <v>704.30571738000003</v>
      </c>
      <c r="J7">
        <v>925.754053494</v>
      </c>
      <c r="K7">
        <v>813.48279263300003</v>
      </c>
      <c r="L7">
        <v>460.40002962599999</v>
      </c>
      <c r="M7">
        <v>1282.6661251600001</v>
      </c>
      <c r="N7">
        <v>-416.70418025200001</v>
      </c>
      <c r="O7">
        <v>-1478.0480421</v>
      </c>
      <c r="P7">
        <v>677.74219300499999</v>
      </c>
      <c r="Q7">
        <v>152.370938666</v>
      </c>
      <c r="R7">
        <v>507.41243458500003</v>
      </c>
      <c r="S7">
        <v>988.93835048200003</v>
      </c>
      <c r="T7">
        <v>2126.4685868699999</v>
      </c>
      <c r="U7">
        <v>-1738.9979676600001</v>
      </c>
      <c r="V7">
        <v>232.93696117900001</v>
      </c>
      <c r="W7">
        <v>796.97214862400006</v>
      </c>
      <c r="X7">
        <v>1406.06028846</v>
      </c>
      <c r="Y7">
        <v>936.13905085199997</v>
      </c>
      <c r="Z7">
        <v>-357.77240087799998</v>
      </c>
      <c r="AA7">
        <v>1455.7763844999999</v>
      </c>
      <c r="AB7">
        <v>198.65327444900001</v>
      </c>
      <c r="AC7">
        <v>896.094205311</v>
      </c>
      <c r="AD7">
        <v>1242.0543964399999</v>
      </c>
      <c r="AE7">
        <v>1009.58531963</v>
      </c>
      <c r="AF7">
        <v>715.59153026399997</v>
      </c>
      <c r="AG7">
        <v>693.40027820700004</v>
      </c>
      <c r="AH7">
        <v>-1624.18744064</v>
      </c>
      <c r="AI7">
        <v>766.38977503499996</v>
      </c>
      <c r="AJ7">
        <v>918.33668312400005</v>
      </c>
      <c r="AK7">
        <v>1352.21474453</v>
      </c>
      <c r="AL7">
        <v>854.10008518899997</v>
      </c>
      <c r="AM7">
        <v>767.22284507200004</v>
      </c>
      <c r="AN7">
        <v>-1093.69495351</v>
      </c>
      <c r="AO7">
        <v>758.05492409299995</v>
      </c>
      <c r="AP7">
        <v>-198.35803515699999</v>
      </c>
      <c r="AQ7">
        <v>1100</v>
      </c>
      <c r="AR7">
        <v>639.61901320699997</v>
      </c>
      <c r="AS7">
        <v>341.95115643499997</v>
      </c>
      <c r="AT7">
        <v>658.63817389099995</v>
      </c>
      <c r="AU7">
        <v>391.443553296</v>
      </c>
      <c r="AV7">
        <v>-1120.99812305</v>
      </c>
      <c r="AW7">
        <v>-102.437062364</v>
      </c>
      <c r="AX7">
        <v>428.21623271999999</v>
      </c>
      <c r="AY7">
        <v>5325.3871852700004</v>
      </c>
      <c r="AZ7">
        <f t="shared" si="0"/>
        <v>586.2960089943399</v>
      </c>
      <c r="BA7">
        <f t="shared" si="1"/>
        <v>-1738.9979676600001</v>
      </c>
      <c r="BB7">
        <f t="shared" si="2"/>
        <v>5325.3871852700004</v>
      </c>
    </row>
    <row r="8" spans="1:54">
      <c r="A8">
        <v>5</v>
      </c>
      <c r="B8">
        <v>523.26908582800002</v>
      </c>
      <c r="C8">
        <v>2300</v>
      </c>
      <c r="D8">
        <v>-3032.4333077900001</v>
      </c>
      <c r="E8">
        <v>-655.33985219900001</v>
      </c>
      <c r="F8">
        <v>-1922.204068</v>
      </c>
      <c r="G8">
        <v>1644.0348199800001</v>
      </c>
      <c r="H8">
        <v>-2140.7813110299999</v>
      </c>
      <c r="I8">
        <v>-130.54579201499999</v>
      </c>
      <c r="J8">
        <v>1208.9413163300001</v>
      </c>
      <c r="K8">
        <v>2584.88248677</v>
      </c>
      <c r="L8">
        <v>1623.56345334</v>
      </c>
      <c r="M8">
        <v>850.385246327</v>
      </c>
      <c r="N8">
        <v>1594.7384413699999</v>
      </c>
      <c r="O8">
        <v>3170.74806932</v>
      </c>
      <c r="P8">
        <v>1860.51103515</v>
      </c>
      <c r="Q8">
        <v>3966.3322992600001</v>
      </c>
      <c r="R8">
        <v>1300</v>
      </c>
      <c r="S8">
        <v>1585.017985</v>
      </c>
      <c r="T8">
        <v>765.91723285</v>
      </c>
      <c r="U8">
        <v>383.988077277</v>
      </c>
      <c r="V8">
        <v>-2372.1799320300001</v>
      </c>
      <c r="W8">
        <v>-658.11158262599997</v>
      </c>
      <c r="X8">
        <v>-1011.86557283</v>
      </c>
      <c r="Y8">
        <v>-5397.8004698300001</v>
      </c>
      <c r="Z8">
        <v>-2851.0140553199999</v>
      </c>
      <c r="AA8">
        <v>206.345230421</v>
      </c>
      <c r="AB8">
        <v>1233.3092335900001</v>
      </c>
      <c r="AC8">
        <v>-1102.6173680700001</v>
      </c>
      <c r="AD8">
        <v>1761.0039111999999</v>
      </c>
      <c r="AE8">
        <v>2413.8329188900002</v>
      </c>
      <c r="AF8">
        <v>-331.70555380600001</v>
      </c>
      <c r="AG8">
        <v>1428.1493273399999</v>
      </c>
      <c r="AH8">
        <v>2765.0576938999998</v>
      </c>
      <c r="AI8">
        <v>605.06098457099995</v>
      </c>
      <c r="AJ8">
        <v>2111.4210837099999</v>
      </c>
      <c r="AK8">
        <v>-3336.9243387699998</v>
      </c>
      <c r="AL8">
        <v>1243.6294370999999</v>
      </c>
      <c r="AM8">
        <v>-90.153353233900006</v>
      </c>
      <c r="AN8">
        <v>-463.03366281900003</v>
      </c>
      <c r="AO8">
        <v>489.63800670400002</v>
      </c>
      <c r="AP8">
        <v>2044.2983866100001</v>
      </c>
      <c r="AQ8">
        <v>2305.4374360000002</v>
      </c>
      <c r="AR8">
        <v>1209.9725554199999</v>
      </c>
      <c r="AS8">
        <v>2449.6203150800002</v>
      </c>
      <c r="AT8">
        <v>2166.5618715800001</v>
      </c>
      <c r="AU8">
        <v>509.88767341300002</v>
      </c>
      <c r="AV8">
        <v>-573.70467157500002</v>
      </c>
      <c r="AW8">
        <v>-905.381689671</v>
      </c>
      <c r="AX8">
        <v>-417.375765409</v>
      </c>
      <c r="AY8">
        <v>915.95903442899998</v>
      </c>
      <c r="AZ8">
        <f t="shared" si="0"/>
        <v>476.56684603472212</v>
      </c>
      <c r="BA8">
        <f t="shared" si="1"/>
        <v>-5397.8004698300001</v>
      </c>
      <c r="BB8">
        <f t="shared" si="2"/>
        <v>3966.3322992600001</v>
      </c>
    </row>
    <row r="9" spans="1:54">
      <c r="A9">
        <v>6</v>
      </c>
      <c r="B9">
        <v>359.755782114</v>
      </c>
      <c r="C9">
        <v>304.02087992600002</v>
      </c>
      <c r="D9">
        <v>1655.1500443899999</v>
      </c>
      <c r="E9">
        <v>424.32497199099998</v>
      </c>
      <c r="F9">
        <v>157.32006334600001</v>
      </c>
      <c r="G9">
        <v>125.69820293799999</v>
      </c>
      <c r="H9">
        <v>700.858034567</v>
      </c>
      <c r="I9">
        <v>511.03906996799998</v>
      </c>
      <c r="J9">
        <v>-109.535598366</v>
      </c>
      <c r="K9">
        <v>-2653.62732383</v>
      </c>
      <c r="L9">
        <v>-1382.8191629299999</v>
      </c>
      <c r="M9">
        <v>-687.60160613599999</v>
      </c>
      <c r="N9">
        <v>1045.3698945799999</v>
      </c>
      <c r="O9">
        <v>-2598.7535859999998</v>
      </c>
      <c r="P9">
        <v>500</v>
      </c>
      <c r="Q9">
        <v>1345.57554723</v>
      </c>
      <c r="R9">
        <v>322.38825675800001</v>
      </c>
      <c r="S9">
        <v>1501.6361677</v>
      </c>
      <c r="T9">
        <v>694.18061082400004</v>
      </c>
      <c r="U9">
        <v>400.25552753800002</v>
      </c>
      <c r="V9">
        <v>201.85555959300001</v>
      </c>
      <c r="W9">
        <v>2300</v>
      </c>
      <c r="X9">
        <v>2383.8726476299998</v>
      </c>
      <c r="Y9">
        <v>767.61750468800005</v>
      </c>
      <c r="Z9">
        <v>-31.836981442199999</v>
      </c>
      <c r="AA9">
        <v>1754.39997965</v>
      </c>
      <c r="AB9">
        <v>1050.7320107400001</v>
      </c>
      <c r="AC9">
        <v>3500</v>
      </c>
      <c r="AD9">
        <v>2300</v>
      </c>
      <c r="AE9">
        <v>-381.19550783900002</v>
      </c>
      <c r="AF9">
        <v>477.26505639700002</v>
      </c>
      <c r="AG9">
        <v>-661.42276047899998</v>
      </c>
      <c r="AH9">
        <v>1486.62499323</v>
      </c>
      <c r="AI9">
        <v>1807.50537012</v>
      </c>
      <c r="AJ9">
        <v>5130.4475942400004</v>
      </c>
      <c r="AK9">
        <v>-673.97362291100001</v>
      </c>
      <c r="AL9">
        <v>1428.8585815399999</v>
      </c>
      <c r="AM9">
        <v>446.91855480499999</v>
      </c>
      <c r="AN9">
        <v>1247.85100057</v>
      </c>
      <c r="AO9">
        <v>1110.1588547599999</v>
      </c>
      <c r="AP9">
        <v>2459.3012347600002</v>
      </c>
      <c r="AQ9">
        <v>1203.08946094</v>
      </c>
      <c r="AR9">
        <v>1522.49499997</v>
      </c>
      <c r="AS9">
        <v>1547.22487729</v>
      </c>
      <c r="AT9">
        <v>841.53404249300002</v>
      </c>
      <c r="AU9">
        <v>1877.0705811299999</v>
      </c>
      <c r="AV9">
        <v>1787.02313779</v>
      </c>
      <c r="AW9">
        <v>399.54111970100001</v>
      </c>
      <c r="AX9">
        <v>2546.1589515000001</v>
      </c>
      <c r="AY9">
        <v>-676.20545301000004</v>
      </c>
      <c r="AZ9">
        <f t="shared" si="0"/>
        <v>835.36295128927611</v>
      </c>
      <c r="BA9">
        <f t="shared" si="1"/>
        <v>-2653.62732383</v>
      </c>
      <c r="BB9">
        <f t="shared" si="2"/>
        <v>5130.4475942400004</v>
      </c>
    </row>
    <row r="10" spans="1:54">
      <c r="A10">
        <v>7</v>
      </c>
      <c r="B10">
        <v>1992.11089126</v>
      </c>
      <c r="C10">
        <v>1638.93900403</v>
      </c>
      <c r="D10">
        <v>1381.5780291799999</v>
      </c>
      <c r="E10">
        <v>3109.8523921599999</v>
      </c>
      <c r="F10">
        <v>-400.64478624100002</v>
      </c>
      <c r="G10">
        <v>830.64149901300004</v>
      </c>
      <c r="H10">
        <v>2853.8267423799998</v>
      </c>
      <c r="I10">
        <v>738.59024254600001</v>
      </c>
      <c r="J10">
        <v>217.09805616899999</v>
      </c>
      <c r="K10">
        <v>336.30087258700001</v>
      </c>
      <c r="L10">
        <v>1976.4588486800001</v>
      </c>
      <c r="M10">
        <v>773.77683346399999</v>
      </c>
      <c r="N10">
        <v>1315.3552526799999</v>
      </c>
      <c r="O10">
        <v>1942.7695853499999</v>
      </c>
      <c r="P10">
        <v>-1851.2049704599999</v>
      </c>
      <c r="Q10">
        <v>758.46202915399999</v>
      </c>
      <c r="R10">
        <v>-356.38696462000001</v>
      </c>
      <c r="S10">
        <v>1853.19454172</v>
      </c>
      <c r="T10">
        <v>-2722.0403434499999</v>
      </c>
      <c r="U10">
        <v>3151.4393517799999</v>
      </c>
      <c r="V10">
        <v>1715.66784966</v>
      </c>
      <c r="W10">
        <v>1085.26487077</v>
      </c>
      <c r="X10">
        <v>1180.29273833</v>
      </c>
      <c r="Y10">
        <v>1964.34204675</v>
      </c>
      <c r="Z10">
        <v>476.55645335299999</v>
      </c>
      <c r="AA10">
        <v>1583.02041325</v>
      </c>
      <c r="AB10">
        <v>2279.4982420400002</v>
      </c>
      <c r="AC10">
        <v>826.34534187700001</v>
      </c>
      <c r="AD10">
        <v>3895.1645643299998</v>
      </c>
      <c r="AE10">
        <v>908.37182452100001</v>
      </c>
      <c r="AF10">
        <v>1214.3087131499999</v>
      </c>
      <c r="AG10">
        <v>2902.29584961</v>
      </c>
      <c r="AH10">
        <v>-731.63770607200001</v>
      </c>
      <c r="AI10">
        <v>306.77443242099997</v>
      </c>
      <c r="AJ10">
        <v>1299.4080102800001</v>
      </c>
      <c r="AK10">
        <v>1487.8595293599999</v>
      </c>
      <c r="AL10">
        <v>-1132.1620104900001</v>
      </c>
      <c r="AM10">
        <v>-1377.9585949499999</v>
      </c>
      <c r="AN10">
        <v>492.978620885</v>
      </c>
      <c r="AO10">
        <v>-746.60094935400002</v>
      </c>
      <c r="AP10">
        <v>746.67249852899999</v>
      </c>
      <c r="AQ10">
        <v>2085.4813825800002</v>
      </c>
      <c r="AR10">
        <v>-3207.1826806099998</v>
      </c>
      <c r="AS10">
        <v>-260.270807053</v>
      </c>
      <c r="AT10">
        <v>-254.847933192</v>
      </c>
      <c r="AU10">
        <v>2754.19383023</v>
      </c>
      <c r="AV10">
        <v>1456.0189559</v>
      </c>
      <c r="AW10">
        <v>803.91103814300004</v>
      </c>
      <c r="AX10">
        <v>1175.2318821700001</v>
      </c>
      <c r="AY10">
        <v>634.25778580799999</v>
      </c>
      <c r="AZ10">
        <f t="shared" si="0"/>
        <v>902.06746599216001</v>
      </c>
      <c r="BA10">
        <f t="shared" si="1"/>
        <v>-3207.1826806099998</v>
      </c>
      <c r="BB10">
        <f t="shared" si="2"/>
        <v>3895.1645643299998</v>
      </c>
    </row>
    <row r="11" spans="1:54">
      <c r="A11">
        <v>8</v>
      </c>
      <c r="B11">
        <v>784.66959527300003</v>
      </c>
      <c r="C11">
        <v>1837.75969917</v>
      </c>
      <c r="D11">
        <v>1173.5549000599999</v>
      </c>
      <c r="E11">
        <v>2204.6484439800001</v>
      </c>
      <c r="F11">
        <v>1128.60675601</v>
      </c>
      <c r="G11">
        <v>3842.21465382</v>
      </c>
      <c r="H11">
        <v>2516.5055478700001</v>
      </c>
      <c r="I11">
        <v>1858.44904099</v>
      </c>
      <c r="J11">
        <v>1778.5085708300001</v>
      </c>
      <c r="K11">
        <v>1506.01344632</v>
      </c>
      <c r="L11">
        <v>1678.2049297399999</v>
      </c>
      <c r="M11">
        <v>968.85309461999998</v>
      </c>
      <c r="N11">
        <v>2980.1849461000002</v>
      </c>
      <c r="O11">
        <v>-2540.2256264299999</v>
      </c>
      <c r="P11">
        <v>813.59809259600001</v>
      </c>
      <c r="Q11">
        <v>323.35229720199999</v>
      </c>
      <c r="R11">
        <v>973.79062870500002</v>
      </c>
      <c r="S11">
        <v>1131.9531877700001</v>
      </c>
      <c r="T11">
        <v>1245.6071257399999</v>
      </c>
      <c r="U11">
        <v>990.33896140800005</v>
      </c>
      <c r="V11">
        <v>548.21481850500004</v>
      </c>
      <c r="W11">
        <v>1943.17799307</v>
      </c>
      <c r="X11">
        <v>4700</v>
      </c>
      <c r="Y11">
        <v>1661.3600970699999</v>
      </c>
      <c r="Z11">
        <v>2147.5043811199998</v>
      </c>
      <c r="AA11">
        <v>1957.6982032000001</v>
      </c>
      <c r="AB11">
        <v>956.618826023</v>
      </c>
      <c r="AC11">
        <v>-333.67428189200001</v>
      </c>
      <c r="AD11">
        <v>-2233.1502199199999</v>
      </c>
      <c r="AE11">
        <v>2323.09637101</v>
      </c>
      <c r="AF11">
        <v>1173.1870770800001</v>
      </c>
      <c r="AG11">
        <v>-1552.03748118</v>
      </c>
      <c r="AH11">
        <v>485.509129433</v>
      </c>
      <c r="AI11">
        <v>1077.64586403</v>
      </c>
      <c r="AJ11">
        <v>375.00675265299998</v>
      </c>
      <c r="AK11">
        <v>1433.3866697599999</v>
      </c>
      <c r="AL11">
        <v>2254.0451836799998</v>
      </c>
      <c r="AM11">
        <v>37.229737023399998</v>
      </c>
      <c r="AN11">
        <v>1626.67269414</v>
      </c>
      <c r="AO11">
        <v>2097.2478151</v>
      </c>
      <c r="AP11">
        <v>2070.0736109099998</v>
      </c>
      <c r="AQ11">
        <v>1634.8563159600001</v>
      </c>
      <c r="AR11">
        <v>2404.7132569300002</v>
      </c>
      <c r="AS11">
        <v>-1593.25940023</v>
      </c>
      <c r="AT11">
        <v>466.55644005099998</v>
      </c>
      <c r="AU11">
        <v>1386.5252122300001</v>
      </c>
      <c r="AV11">
        <v>-611.03717743499999</v>
      </c>
      <c r="AW11">
        <v>2486.6408071199999</v>
      </c>
      <c r="AX11">
        <v>1935.44516477</v>
      </c>
      <c r="AY11">
        <v>1696.42982532</v>
      </c>
      <c r="AZ11">
        <f t="shared" si="0"/>
        <v>1235.0454395461077</v>
      </c>
      <c r="BA11">
        <f t="shared" si="1"/>
        <v>-2540.2256264299999</v>
      </c>
      <c r="BB11">
        <f t="shared" si="2"/>
        <v>4700</v>
      </c>
    </row>
    <row r="12" spans="1:54">
      <c r="A12">
        <v>9</v>
      </c>
      <c r="B12">
        <v>1467.4652363099999</v>
      </c>
      <c r="C12">
        <v>-3588.9113287999999</v>
      </c>
      <c r="D12">
        <v>-4433.9696377299997</v>
      </c>
      <c r="E12">
        <v>1885.08745006</v>
      </c>
      <c r="F12">
        <v>837.69534716199996</v>
      </c>
      <c r="G12">
        <v>-639.18280444599998</v>
      </c>
      <c r="H12">
        <v>2691.45885692</v>
      </c>
      <c r="I12">
        <v>1139.9971557700001</v>
      </c>
      <c r="J12">
        <v>-2290.1690263400001</v>
      </c>
      <c r="K12">
        <v>4062.9270797499998</v>
      </c>
      <c r="L12">
        <v>3259.7056535199999</v>
      </c>
      <c r="M12">
        <v>3626.0449739599999</v>
      </c>
      <c r="N12">
        <v>-441.02692560999998</v>
      </c>
      <c r="O12">
        <v>735.77304687599997</v>
      </c>
      <c r="P12">
        <v>2338.0823483300001</v>
      </c>
      <c r="Q12">
        <v>116.908835431</v>
      </c>
      <c r="R12">
        <v>1584.8186110700001</v>
      </c>
      <c r="S12">
        <v>2784.2822215800002</v>
      </c>
      <c r="T12">
        <v>2986.0739953699999</v>
      </c>
      <c r="U12">
        <v>1262.1548063499999</v>
      </c>
      <c r="V12">
        <v>-1564.0804247599999</v>
      </c>
      <c r="W12">
        <v>1206.7382262399999</v>
      </c>
      <c r="X12">
        <v>1520.85823583</v>
      </c>
      <c r="Y12">
        <v>1670.94963768</v>
      </c>
      <c r="Z12">
        <v>769.02220485500004</v>
      </c>
      <c r="AA12">
        <v>847.30522337599996</v>
      </c>
      <c r="AB12">
        <v>600.32505424700003</v>
      </c>
      <c r="AC12">
        <v>1174.1751841600001</v>
      </c>
      <c r="AD12">
        <v>1010.21884471</v>
      </c>
      <c r="AE12">
        <v>2999.57072659</v>
      </c>
      <c r="AF12">
        <v>2592.38770075</v>
      </c>
      <c r="AG12">
        <v>93.178338549299994</v>
      </c>
      <c r="AH12">
        <v>3312.1668346000001</v>
      </c>
      <c r="AI12">
        <v>-5240.2722557999996</v>
      </c>
      <c r="AJ12">
        <v>1440.3258226400001</v>
      </c>
      <c r="AK12">
        <v>1554.09288373</v>
      </c>
      <c r="AL12">
        <v>-430.014575724</v>
      </c>
      <c r="AM12">
        <v>-677.28612384300004</v>
      </c>
      <c r="AN12">
        <v>3851.4210201400001</v>
      </c>
      <c r="AO12">
        <v>208.036091621</v>
      </c>
      <c r="AP12">
        <v>2113.14703005</v>
      </c>
      <c r="AQ12">
        <v>-1758.22497774</v>
      </c>
      <c r="AR12">
        <v>754.08330204799995</v>
      </c>
      <c r="AS12">
        <v>2647.2238546899998</v>
      </c>
      <c r="AT12">
        <v>2685.5665193</v>
      </c>
      <c r="AU12">
        <v>-20.023545350399999</v>
      </c>
      <c r="AV12">
        <v>1713.63432532</v>
      </c>
      <c r="AW12">
        <v>-276.95448697699999</v>
      </c>
      <c r="AX12">
        <v>-1531.92395087</v>
      </c>
      <c r="AY12">
        <v>1632.7797467600001</v>
      </c>
      <c r="AZ12">
        <f t="shared" si="0"/>
        <v>885.67284724709816</v>
      </c>
      <c r="BA12">
        <f t="shared" si="1"/>
        <v>-5240.2722557999996</v>
      </c>
      <c r="BB12">
        <f t="shared" si="2"/>
        <v>4062.9270797499998</v>
      </c>
    </row>
    <row r="13" spans="1:54">
      <c r="A13">
        <v>10</v>
      </c>
      <c r="B13">
        <v>964.60739346599996</v>
      </c>
      <c r="C13">
        <v>744.37236639100001</v>
      </c>
      <c r="D13">
        <v>528.77147265500003</v>
      </c>
      <c r="E13">
        <v>959.98862474299995</v>
      </c>
      <c r="F13">
        <v>1095.8082345400001</v>
      </c>
      <c r="G13">
        <v>-658.65371382399996</v>
      </c>
      <c r="H13">
        <v>640.39265211300005</v>
      </c>
      <c r="I13">
        <v>2929.9234568500001</v>
      </c>
      <c r="J13">
        <v>793.80578559699995</v>
      </c>
      <c r="K13">
        <v>445.06226979399997</v>
      </c>
      <c r="L13">
        <v>1098.0779271599999</v>
      </c>
      <c r="M13">
        <v>1322.0696258</v>
      </c>
      <c r="N13">
        <v>402.52780469599998</v>
      </c>
      <c r="O13">
        <v>440.70522404100001</v>
      </c>
      <c r="P13">
        <v>928.12570997600005</v>
      </c>
      <c r="Q13">
        <v>100</v>
      </c>
      <c r="R13">
        <v>630.13095772600002</v>
      </c>
      <c r="S13">
        <v>306.67357598299998</v>
      </c>
      <c r="T13">
        <v>926.37203113500004</v>
      </c>
      <c r="U13">
        <v>1760.90762094</v>
      </c>
      <c r="V13">
        <v>2619.7569582599999</v>
      </c>
      <c r="W13">
        <v>-3332.3117143899999</v>
      </c>
      <c r="X13">
        <v>1003.71511465</v>
      </c>
      <c r="Y13">
        <v>-2100</v>
      </c>
      <c r="Z13">
        <v>-5539.7291156900001</v>
      </c>
      <c r="AA13">
        <v>-198.604483437</v>
      </c>
      <c r="AB13">
        <v>628.94569578699998</v>
      </c>
      <c r="AC13">
        <v>-6063.4669799200001</v>
      </c>
      <c r="AD13">
        <v>158.17022782500001</v>
      </c>
      <c r="AE13">
        <v>404.014028166</v>
      </c>
      <c r="AF13">
        <v>3130.6622465099999</v>
      </c>
      <c r="AG13">
        <v>983.51567231499996</v>
      </c>
      <c r="AH13">
        <v>1269.4315145400001</v>
      </c>
      <c r="AI13">
        <v>733.67794317300002</v>
      </c>
      <c r="AJ13">
        <v>-1317.5593386099999</v>
      </c>
      <c r="AK13">
        <v>2881.1575053299998</v>
      </c>
      <c r="AL13">
        <v>1055.0600972499999</v>
      </c>
      <c r="AM13">
        <v>639.19506970899999</v>
      </c>
      <c r="AN13">
        <v>1042.0423198599999</v>
      </c>
      <c r="AO13">
        <v>-2408.2942068900002</v>
      </c>
      <c r="AP13">
        <v>322.59137176299998</v>
      </c>
      <c r="AQ13">
        <v>-1340.16976144</v>
      </c>
      <c r="AR13">
        <v>71.211773195399999</v>
      </c>
      <c r="AS13">
        <v>1606.0614061700001</v>
      </c>
      <c r="AT13">
        <v>2752.81716026</v>
      </c>
      <c r="AU13">
        <v>909.71720914599996</v>
      </c>
      <c r="AV13">
        <v>-339.39333656899998</v>
      </c>
      <c r="AW13">
        <v>2483.03002612</v>
      </c>
      <c r="AX13">
        <v>1689.4429750100001</v>
      </c>
      <c r="AY13">
        <v>3751.5658674000001</v>
      </c>
      <c r="AZ13">
        <f t="shared" si="0"/>
        <v>477.11844530550798</v>
      </c>
      <c r="BA13">
        <f t="shared" si="1"/>
        <v>-6063.4669799200001</v>
      </c>
      <c r="BB13">
        <f t="shared" si="2"/>
        <v>3751.5658674000001</v>
      </c>
    </row>
    <row r="14" spans="1:54">
      <c r="A14">
        <v>11</v>
      </c>
      <c r="B14">
        <v>582.80538161300001</v>
      </c>
      <c r="C14">
        <v>1706.81992691</v>
      </c>
      <c r="D14">
        <v>1078.99404736</v>
      </c>
      <c r="E14">
        <v>1897.1415066300001</v>
      </c>
      <c r="F14">
        <v>428.31169213499999</v>
      </c>
      <c r="G14">
        <v>1090.1106683400001</v>
      </c>
      <c r="H14">
        <v>6957.65347759</v>
      </c>
      <c r="I14">
        <v>2405.8279939899999</v>
      </c>
      <c r="J14">
        <v>588.35867260800001</v>
      </c>
      <c r="K14">
        <v>-250.39631576599999</v>
      </c>
      <c r="L14">
        <v>4653.9732842100002</v>
      </c>
      <c r="M14">
        <v>-748.50257617800003</v>
      </c>
      <c r="N14">
        <v>1692.1998641499999</v>
      </c>
      <c r="O14">
        <v>2424.7012076199999</v>
      </c>
      <c r="P14">
        <v>1844.53720645</v>
      </c>
      <c r="Q14">
        <v>1861.8343108199999</v>
      </c>
      <c r="R14">
        <v>1023.69082793</v>
      </c>
      <c r="S14">
        <v>676.511953619</v>
      </c>
      <c r="T14">
        <v>5172.1205464900004</v>
      </c>
      <c r="U14">
        <v>806.63482818900002</v>
      </c>
      <c r="V14">
        <v>1939.98029185</v>
      </c>
      <c r="W14">
        <v>3203.9695666500002</v>
      </c>
      <c r="X14">
        <v>1266.2587496399999</v>
      </c>
      <c r="Y14">
        <v>2081.7578442600002</v>
      </c>
      <c r="Z14">
        <v>7438.0657553600004</v>
      </c>
      <c r="AA14">
        <v>1671.6249932799999</v>
      </c>
      <c r="AB14">
        <v>-515.42594904500004</v>
      </c>
      <c r="AC14">
        <v>3494.3278154099999</v>
      </c>
      <c r="AD14">
        <v>468.68144919100001</v>
      </c>
      <c r="AE14">
        <v>1796.31552702</v>
      </c>
      <c r="AF14">
        <v>651.03116473600005</v>
      </c>
      <c r="AG14">
        <v>255.23941375800001</v>
      </c>
      <c r="AH14">
        <v>-1983.22426275</v>
      </c>
      <c r="AI14">
        <v>862.82951496400005</v>
      </c>
      <c r="AJ14">
        <v>2785.8583646400002</v>
      </c>
      <c r="AK14">
        <v>1273.3595226800001</v>
      </c>
      <c r="AL14">
        <v>2694.9823678299999</v>
      </c>
      <c r="AM14">
        <v>399.83104043200001</v>
      </c>
      <c r="AN14">
        <v>1208.78379365</v>
      </c>
      <c r="AO14">
        <v>3774.64106554</v>
      </c>
      <c r="AP14">
        <v>3973.88194634</v>
      </c>
      <c r="AQ14">
        <v>1405.8787158</v>
      </c>
      <c r="AR14">
        <v>3439.2727608</v>
      </c>
      <c r="AS14">
        <v>1423.9614669699999</v>
      </c>
      <c r="AT14">
        <v>3329.5655900500001</v>
      </c>
      <c r="AU14">
        <v>-500.42879479999999</v>
      </c>
      <c r="AV14">
        <v>1271.4369197799999</v>
      </c>
      <c r="AW14">
        <v>-2402.2915102699999</v>
      </c>
      <c r="AX14">
        <v>2216.46228096</v>
      </c>
      <c r="AY14">
        <v>292.17589311299997</v>
      </c>
      <c r="AZ14">
        <f t="shared" si="0"/>
        <v>1702.2426360509794</v>
      </c>
      <c r="BA14">
        <f t="shared" si="1"/>
        <v>-2402.2915102699999</v>
      </c>
      <c r="BB14">
        <f t="shared" si="2"/>
        <v>7438.0657553600004</v>
      </c>
    </row>
    <row r="15" spans="1:54">
      <c r="A15">
        <v>12</v>
      </c>
      <c r="B15">
        <v>-436.36431682199998</v>
      </c>
      <c r="C15">
        <v>3049.2527608</v>
      </c>
      <c r="D15">
        <v>89.856485947600007</v>
      </c>
      <c r="E15">
        <v>1733.8696572900001</v>
      </c>
      <c r="F15">
        <v>3577.71227589</v>
      </c>
      <c r="G15">
        <v>-342.29350672700002</v>
      </c>
      <c r="H15">
        <v>6180.8689637799998</v>
      </c>
      <c r="I15">
        <v>1560.18174662</v>
      </c>
      <c r="J15">
        <v>-1216.09648137</v>
      </c>
      <c r="K15">
        <v>2072.9100077799999</v>
      </c>
      <c r="L15">
        <v>3480.08632025</v>
      </c>
      <c r="M15">
        <v>1924.7630706499999</v>
      </c>
      <c r="N15">
        <v>-3686.0006866399999</v>
      </c>
      <c r="O15">
        <v>1166.76882907</v>
      </c>
      <c r="P15">
        <v>6133.17510029</v>
      </c>
      <c r="Q15">
        <v>1775.0814908499999</v>
      </c>
      <c r="R15">
        <v>471.44919585999997</v>
      </c>
      <c r="S15">
        <v>982.43761550299996</v>
      </c>
      <c r="T15">
        <v>3232.1125417500002</v>
      </c>
      <c r="U15">
        <v>3238.6453203999999</v>
      </c>
      <c r="V15">
        <v>2081.8244928499998</v>
      </c>
      <c r="W15">
        <v>-31.571218358900001</v>
      </c>
      <c r="X15">
        <v>1136.7680545999999</v>
      </c>
      <c r="Y15">
        <v>1229.7550004100001</v>
      </c>
      <c r="Z15">
        <v>2970.5636729399998</v>
      </c>
      <c r="AA15">
        <v>-54.3813864245</v>
      </c>
      <c r="AB15">
        <v>-900.144493216</v>
      </c>
      <c r="AC15">
        <v>208.472452465</v>
      </c>
      <c r="AD15">
        <v>-2318.3721991100001</v>
      </c>
      <c r="AE15">
        <v>613.43409998300001</v>
      </c>
      <c r="AF15">
        <v>-615.91903062999995</v>
      </c>
      <c r="AG15">
        <v>2433.01265646</v>
      </c>
      <c r="AH15">
        <v>2050.0700998699999</v>
      </c>
      <c r="AI15">
        <v>-2810.5806008</v>
      </c>
      <c r="AJ15">
        <v>-388.47784021799998</v>
      </c>
      <c r="AK15">
        <v>1251.3720228</v>
      </c>
      <c r="AL15">
        <v>-1414.4211273000001</v>
      </c>
      <c r="AM15">
        <v>-640.47462150700005</v>
      </c>
      <c r="AN15">
        <v>816.57537085599995</v>
      </c>
      <c r="AO15">
        <v>1095.5466295199999</v>
      </c>
      <c r="AP15">
        <v>1807.7001516400001</v>
      </c>
      <c r="AQ15">
        <v>-6963.8332301399996</v>
      </c>
      <c r="AR15">
        <v>-5152.51779455</v>
      </c>
      <c r="AS15">
        <v>586.60924030599995</v>
      </c>
      <c r="AT15">
        <v>542.30315475800001</v>
      </c>
      <c r="AU15">
        <v>3286.7379691299998</v>
      </c>
      <c r="AV15">
        <v>-1755.75712561</v>
      </c>
      <c r="AW15">
        <v>210.333162098</v>
      </c>
      <c r="AX15">
        <v>1015.97485493</v>
      </c>
      <c r="AY15">
        <v>368.07416001399997</v>
      </c>
      <c r="AZ15">
        <f t="shared" si="0"/>
        <v>712.94185937874397</v>
      </c>
      <c r="BA15">
        <f t="shared" si="1"/>
        <v>-6963.8332301399996</v>
      </c>
      <c r="BB15">
        <f t="shared" si="2"/>
        <v>6180.8689637799998</v>
      </c>
    </row>
    <row r="16" spans="1:54">
      <c r="A16">
        <v>13</v>
      </c>
      <c r="B16">
        <v>947.20032853700002</v>
      </c>
      <c r="C16">
        <v>1786.86936165</v>
      </c>
      <c r="D16">
        <v>812.48143690500001</v>
      </c>
      <c r="E16">
        <v>4038.2420533700001</v>
      </c>
      <c r="F16">
        <v>888.53882337799996</v>
      </c>
      <c r="G16">
        <v>1964.15692969</v>
      </c>
      <c r="H16">
        <v>1797.1797799599999</v>
      </c>
      <c r="I16">
        <v>1088.24424778</v>
      </c>
      <c r="J16">
        <v>2202.9355953499999</v>
      </c>
      <c r="K16">
        <v>458.18131888200003</v>
      </c>
      <c r="L16">
        <v>785.89214727299998</v>
      </c>
      <c r="M16">
        <v>621.22143162199995</v>
      </c>
      <c r="N16">
        <v>958.05859998999995</v>
      </c>
      <c r="O16">
        <v>333.90582104700002</v>
      </c>
      <c r="P16">
        <v>2319.34698669</v>
      </c>
      <c r="Q16">
        <v>1492.4336819800001</v>
      </c>
      <c r="R16">
        <v>1687.75339796</v>
      </c>
      <c r="S16">
        <v>1876.7975063900001</v>
      </c>
      <c r="T16">
        <v>35.094169860800001</v>
      </c>
      <c r="U16">
        <v>100.22501192999999</v>
      </c>
      <c r="V16">
        <v>-234.514601511</v>
      </c>
      <c r="W16">
        <v>1094.1926371</v>
      </c>
      <c r="X16">
        <v>168.76351016199999</v>
      </c>
      <c r="Y16">
        <v>1927.3789643299999</v>
      </c>
      <c r="Z16">
        <v>3563.96138883</v>
      </c>
      <c r="AA16">
        <v>2466.2434224600001</v>
      </c>
      <c r="AB16">
        <v>-1728.35249632</v>
      </c>
      <c r="AC16">
        <v>329.35119399500002</v>
      </c>
      <c r="AD16">
        <v>1619.4030443500001</v>
      </c>
      <c r="AE16">
        <v>2869.86395017</v>
      </c>
      <c r="AF16">
        <v>1288.4695097399999</v>
      </c>
      <c r="AG16">
        <v>987.47488389900002</v>
      </c>
      <c r="AH16">
        <v>4520.5483167499997</v>
      </c>
      <c r="AI16">
        <v>1931.9499516799999</v>
      </c>
      <c r="AJ16">
        <v>1564.2255514799999</v>
      </c>
      <c r="AK16">
        <v>844.11925176499994</v>
      </c>
      <c r="AL16">
        <v>-1735.5496792500001</v>
      </c>
      <c r="AM16">
        <v>288.662657293</v>
      </c>
      <c r="AN16">
        <v>781.94465750899997</v>
      </c>
      <c r="AO16">
        <v>-2280.2401986999998</v>
      </c>
      <c r="AP16">
        <v>1601.4822103199999</v>
      </c>
      <c r="AQ16">
        <v>1410.69791538</v>
      </c>
      <c r="AR16">
        <v>-1347.5573264699999</v>
      </c>
      <c r="AS16">
        <v>1430.1305928100001</v>
      </c>
      <c r="AT16">
        <v>-482.73749230300001</v>
      </c>
      <c r="AU16">
        <v>1299.35800961</v>
      </c>
      <c r="AV16">
        <v>10.114250284100001</v>
      </c>
      <c r="AW16">
        <v>703.24497886799998</v>
      </c>
      <c r="AX16">
        <v>-1986.6079209</v>
      </c>
      <c r="AY16">
        <v>-343.758739875</v>
      </c>
      <c r="AZ16">
        <f t="shared" si="0"/>
        <v>975.14042047401801</v>
      </c>
      <c r="BA16">
        <f t="shared" si="1"/>
        <v>-2280.2401986999998</v>
      </c>
      <c r="BB16">
        <f t="shared" si="2"/>
        <v>4520.5483167499997</v>
      </c>
    </row>
    <row r="17" spans="1:54">
      <c r="A17">
        <v>14</v>
      </c>
      <c r="B17">
        <v>554.33729768800004</v>
      </c>
      <c r="C17">
        <v>918.47396763200004</v>
      </c>
      <c r="D17">
        <v>755.62545616099999</v>
      </c>
      <c r="E17">
        <v>1595.3346905999999</v>
      </c>
      <c r="F17">
        <v>2670.3133109</v>
      </c>
      <c r="G17">
        <v>2637.5647210400002</v>
      </c>
      <c r="H17">
        <v>-2497.2788206300002</v>
      </c>
      <c r="I17">
        <v>1166.1957950399999</v>
      </c>
      <c r="J17">
        <v>-1672.05531002</v>
      </c>
      <c r="K17">
        <v>-186.299027884</v>
      </c>
      <c r="L17">
        <v>-1501.38975327</v>
      </c>
      <c r="M17">
        <v>1908.1353697</v>
      </c>
      <c r="N17">
        <v>711.34418166900002</v>
      </c>
      <c r="O17">
        <v>510.921364127</v>
      </c>
      <c r="P17">
        <v>1347.14089448</v>
      </c>
      <c r="Q17">
        <v>1084.9938429199999</v>
      </c>
      <c r="R17">
        <v>1521.1919529500001</v>
      </c>
      <c r="S17">
        <v>-313.92286626700002</v>
      </c>
      <c r="T17">
        <v>885.62144507999994</v>
      </c>
      <c r="U17">
        <v>1410.37753578</v>
      </c>
      <c r="V17">
        <v>1785.0690720299999</v>
      </c>
      <c r="W17">
        <v>641.73812640400001</v>
      </c>
      <c r="X17">
        <v>388.69452982600001</v>
      </c>
      <c r="Y17">
        <v>2547.0172828999998</v>
      </c>
      <c r="Z17">
        <v>1978.16911927</v>
      </c>
      <c r="AA17">
        <v>-574.90150554599995</v>
      </c>
      <c r="AB17">
        <v>1385.7842192600001</v>
      </c>
      <c r="AC17">
        <v>1040.7623822999999</v>
      </c>
      <c r="AD17">
        <v>745.49769789699997</v>
      </c>
      <c r="AE17">
        <v>716.30413125899997</v>
      </c>
      <c r="AF17">
        <v>894.69993872099997</v>
      </c>
      <c r="AG17">
        <v>655.90024469100001</v>
      </c>
      <c r="AH17">
        <v>682.41485077699997</v>
      </c>
      <c r="AI17">
        <v>3734.2967049399999</v>
      </c>
      <c r="AJ17">
        <v>1597.41180405</v>
      </c>
      <c r="AK17">
        <v>1297.0858151800001</v>
      </c>
      <c r="AL17">
        <v>993.47597970699996</v>
      </c>
      <c r="AM17">
        <v>518.91576696000004</v>
      </c>
      <c r="AN17">
        <v>1641.1928972799999</v>
      </c>
      <c r="AO17">
        <v>-426.61463900000001</v>
      </c>
      <c r="AP17">
        <v>1655.32702322</v>
      </c>
      <c r="AQ17">
        <v>276.142262652</v>
      </c>
      <c r="AR17">
        <v>1397.4848629999999</v>
      </c>
      <c r="AS17">
        <v>672.66503301</v>
      </c>
      <c r="AT17">
        <v>1885.6000582199999</v>
      </c>
      <c r="AU17">
        <v>-768.06199950099995</v>
      </c>
      <c r="AV17">
        <v>969.66467288700005</v>
      </c>
      <c r="AW17">
        <v>46.013988443199999</v>
      </c>
      <c r="AX17">
        <v>310.07546559299999</v>
      </c>
      <c r="AY17">
        <v>4385.4647864999997</v>
      </c>
      <c r="AZ17">
        <f t="shared" si="0"/>
        <v>931.5983324125242</v>
      </c>
      <c r="BA17">
        <f t="shared" si="1"/>
        <v>-2497.2788206300002</v>
      </c>
      <c r="BB17">
        <f t="shared" si="2"/>
        <v>4385.4647864999997</v>
      </c>
    </row>
    <row r="18" spans="1:54">
      <c r="A18">
        <v>15</v>
      </c>
      <c r="B18">
        <v>476.12655513200002</v>
      </c>
      <c r="C18">
        <v>2832.2038177999998</v>
      </c>
      <c r="D18">
        <v>978.89592206099996</v>
      </c>
      <c r="E18">
        <v>4552.47847525</v>
      </c>
      <c r="F18">
        <v>702.78369800400003</v>
      </c>
      <c r="G18">
        <v>-2369.1117531899999</v>
      </c>
      <c r="H18">
        <v>1693.32918503</v>
      </c>
      <c r="I18">
        <v>1745.8814803600001</v>
      </c>
      <c r="J18">
        <v>2768.69710846</v>
      </c>
      <c r="K18">
        <v>3237.4747508199998</v>
      </c>
      <c r="L18">
        <v>327.02674179000002</v>
      </c>
      <c r="M18">
        <v>3850.5985464999999</v>
      </c>
      <c r="N18">
        <v>1718.75490236</v>
      </c>
      <c r="O18">
        <v>2367.1528556899998</v>
      </c>
      <c r="P18">
        <v>3813.1547312299999</v>
      </c>
      <c r="Q18">
        <v>1325.2498401600001</v>
      </c>
      <c r="R18">
        <v>833.68274003099998</v>
      </c>
      <c r="S18">
        <v>1893.26885382</v>
      </c>
      <c r="T18">
        <v>-6182.6028599499996</v>
      </c>
      <c r="U18">
        <v>-1409.68371785</v>
      </c>
      <c r="V18">
        <v>141.42376349200001</v>
      </c>
      <c r="W18">
        <v>2907.0500350500001</v>
      </c>
      <c r="X18">
        <v>-571.14258636800002</v>
      </c>
      <c r="Y18">
        <v>3375.8945093900002</v>
      </c>
      <c r="Z18">
        <v>3910.2120896199999</v>
      </c>
      <c r="AA18">
        <v>3760.7105057399999</v>
      </c>
      <c r="AB18">
        <v>3164.7717803999999</v>
      </c>
      <c r="AC18">
        <v>-1127.43000736</v>
      </c>
      <c r="AD18">
        <v>992.15080704900004</v>
      </c>
      <c r="AE18">
        <v>-3416.4218094799999</v>
      </c>
      <c r="AF18">
        <v>-824.19305285099995</v>
      </c>
      <c r="AG18">
        <v>3346.0624939899999</v>
      </c>
      <c r="AH18">
        <v>729.92693703500004</v>
      </c>
      <c r="AI18">
        <v>-2547.9912335499998</v>
      </c>
      <c r="AJ18">
        <v>2250.80058138</v>
      </c>
      <c r="AK18">
        <v>3083.3068128199998</v>
      </c>
      <c r="AL18">
        <v>6067.9239335299999</v>
      </c>
      <c r="AM18">
        <v>1225.3473368099999</v>
      </c>
      <c r="AN18">
        <v>693.13376799000002</v>
      </c>
      <c r="AO18">
        <v>332.17275195299999</v>
      </c>
      <c r="AP18">
        <v>305.15062344</v>
      </c>
      <c r="AQ18">
        <v>4179.9604110999999</v>
      </c>
      <c r="AR18">
        <v>427.545944491</v>
      </c>
      <c r="AS18">
        <v>2699.6077659699999</v>
      </c>
      <c r="AT18">
        <v>2133.3609572199998</v>
      </c>
      <c r="AU18">
        <v>3383.6814559999998</v>
      </c>
      <c r="AV18">
        <v>1714.6517178500001</v>
      </c>
      <c r="AW18">
        <v>-501.79917028</v>
      </c>
      <c r="AX18">
        <v>1337.25479079</v>
      </c>
      <c r="AY18">
        <v>4171.9967585499999</v>
      </c>
      <c r="AZ18">
        <f t="shared" si="0"/>
        <v>1450.0096509055802</v>
      </c>
      <c r="BA18">
        <f t="shared" si="1"/>
        <v>-6182.6028599499996</v>
      </c>
      <c r="BB18">
        <f t="shared" si="2"/>
        <v>6067.9239335299999</v>
      </c>
    </row>
    <row r="19" spans="1:54">
      <c r="A19">
        <v>16</v>
      </c>
      <c r="B19">
        <v>3316.6224090699998</v>
      </c>
      <c r="C19">
        <v>-388.91873919099999</v>
      </c>
      <c r="D19">
        <v>2001.05746823</v>
      </c>
      <c r="E19">
        <v>2202.0840296199999</v>
      </c>
      <c r="F19">
        <v>-309.94023832300002</v>
      </c>
      <c r="G19">
        <v>1879.9287965599999</v>
      </c>
      <c r="H19">
        <v>-167.269605883</v>
      </c>
      <c r="I19">
        <v>2703.4874248000001</v>
      </c>
      <c r="J19">
        <v>-2290.8193554300001</v>
      </c>
      <c r="K19">
        <v>794.71371462800005</v>
      </c>
      <c r="L19">
        <v>2236.7783937200002</v>
      </c>
      <c r="M19">
        <v>-2372.6174385300001</v>
      </c>
      <c r="N19">
        <v>659.53254764500002</v>
      </c>
      <c r="O19">
        <v>2156.8195747999998</v>
      </c>
      <c r="P19">
        <v>1401.18378437</v>
      </c>
      <c r="Q19">
        <v>1660.43387272</v>
      </c>
      <c r="R19">
        <v>-4584.7372215100004</v>
      </c>
      <c r="S19">
        <v>1095.47133601</v>
      </c>
      <c r="T19">
        <v>-436.61159805800003</v>
      </c>
      <c r="U19">
        <v>711.46416515099997</v>
      </c>
      <c r="V19">
        <v>1472.71052644</v>
      </c>
      <c r="W19">
        <v>1427.71089394</v>
      </c>
      <c r="X19">
        <v>1045.8570973599999</v>
      </c>
      <c r="Y19">
        <v>1921.09191652</v>
      </c>
      <c r="Z19">
        <v>1634.11278348</v>
      </c>
      <c r="AA19">
        <v>-2571.0487318700002</v>
      </c>
      <c r="AB19">
        <v>2715.21499984</v>
      </c>
      <c r="AC19">
        <v>2480.27906575</v>
      </c>
      <c r="AD19">
        <v>1038.71186339</v>
      </c>
      <c r="AE19">
        <v>98.552229924299994</v>
      </c>
      <c r="AF19">
        <v>1913.92576141</v>
      </c>
      <c r="AG19">
        <v>1523.6244339</v>
      </c>
      <c r="AH19">
        <v>-2207.0258659199999</v>
      </c>
      <c r="AI19">
        <v>-477.174654858</v>
      </c>
      <c r="AJ19">
        <v>1188.12036418</v>
      </c>
      <c r="AK19">
        <v>460.293024629</v>
      </c>
      <c r="AL19">
        <v>-67.745188612899994</v>
      </c>
      <c r="AM19">
        <v>-28.069409093899999</v>
      </c>
      <c r="AN19">
        <v>-236.26117928599999</v>
      </c>
      <c r="AO19">
        <v>1153.03085601</v>
      </c>
      <c r="AP19">
        <v>1650.62293527</v>
      </c>
      <c r="AQ19">
        <v>24.4394328604</v>
      </c>
      <c r="AR19">
        <v>-278.271547661</v>
      </c>
      <c r="AS19">
        <v>413.87759626000002</v>
      </c>
      <c r="AT19">
        <v>-427.68831187799998</v>
      </c>
      <c r="AU19">
        <v>272.57215077199999</v>
      </c>
      <c r="AV19">
        <v>1385.4676062799999</v>
      </c>
      <c r="AW19">
        <v>2996.8203943799999</v>
      </c>
      <c r="AX19">
        <v>1481.3289573899999</v>
      </c>
      <c r="AY19">
        <v>-1501.9439158</v>
      </c>
      <c r="AZ19">
        <f t="shared" si="0"/>
        <v>655.43598810809783</v>
      </c>
      <c r="BA19">
        <f t="shared" si="1"/>
        <v>-4584.7372215100004</v>
      </c>
      <c r="BB19">
        <f t="shared" si="2"/>
        <v>3316.6224090699998</v>
      </c>
    </row>
    <row r="20" spans="1:54">
      <c r="A20">
        <v>17</v>
      </c>
      <c r="B20">
        <v>3770.96076528</v>
      </c>
      <c r="C20">
        <v>1721.91584137</v>
      </c>
      <c r="D20">
        <v>95.565332059400006</v>
      </c>
      <c r="E20">
        <v>2946.7074380200002</v>
      </c>
      <c r="F20">
        <v>-2032.1309014200001</v>
      </c>
      <c r="G20">
        <v>-1293.27267936</v>
      </c>
      <c r="H20">
        <v>-2627.5539136500001</v>
      </c>
      <c r="I20">
        <v>1317.43024064</v>
      </c>
      <c r="J20">
        <v>4552.2781133199996</v>
      </c>
      <c r="K20">
        <v>-349.090995077</v>
      </c>
      <c r="L20">
        <v>1370.53064795</v>
      </c>
      <c r="M20">
        <v>-990.86007333700002</v>
      </c>
      <c r="N20">
        <v>524.92423116500004</v>
      </c>
      <c r="O20">
        <v>-149.81001568299999</v>
      </c>
      <c r="P20">
        <v>3101.1593256800002</v>
      </c>
      <c r="Q20">
        <v>285.76497144500001</v>
      </c>
      <c r="R20">
        <v>2098.0094844700002</v>
      </c>
      <c r="S20">
        <v>211.029069354</v>
      </c>
      <c r="T20">
        <v>1920.83093476</v>
      </c>
      <c r="U20">
        <v>1706.4529619499999</v>
      </c>
      <c r="V20">
        <v>-530.652750083</v>
      </c>
      <c r="W20">
        <v>828.21080181900004</v>
      </c>
      <c r="X20">
        <v>1531.7070359100001</v>
      </c>
      <c r="Y20">
        <v>-1526.94534368</v>
      </c>
      <c r="Z20">
        <v>755.35345486200004</v>
      </c>
      <c r="AA20">
        <v>2754.2049373999998</v>
      </c>
      <c r="AB20">
        <v>2643.2193637800001</v>
      </c>
      <c r="AC20">
        <v>-473.62875079399998</v>
      </c>
      <c r="AD20">
        <v>2603.4550471299999</v>
      </c>
      <c r="AE20">
        <v>5.8906415931399998</v>
      </c>
      <c r="AF20">
        <v>4459.33009098</v>
      </c>
      <c r="AG20">
        <v>-2342.8211424000001</v>
      </c>
      <c r="AH20">
        <v>814.16073015300003</v>
      </c>
      <c r="AI20">
        <v>2873.4580839300002</v>
      </c>
      <c r="AJ20">
        <v>-1062.10772853</v>
      </c>
      <c r="AK20">
        <v>3363.4032915100001</v>
      </c>
      <c r="AL20">
        <v>2445.5511462600002</v>
      </c>
      <c r="AM20">
        <v>4061.3283234999999</v>
      </c>
      <c r="AN20">
        <v>-14.313439690899999</v>
      </c>
      <c r="AO20">
        <v>2349.4108985799999</v>
      </c>
      <c r="AP20">
        <v>176.831827143</v>
      </c>
      <c r="AQ20">
        <v>-2261.0819957799999</v>
      </c>
      <c r="AR20">
        <v>2748.6586470399998</v>
      </c>
      <c r="AS20">
        <v>852.56977023599995</v>
      </c>
      <c r="AT20">
        <v>3162.0386294599998</v>
      </c>
      <c r="AU20">
        <v>-1752.57248989</v>
      </c>
      <c r="AV20">
        <v>250.98388054700001</v>
      </c>
      <c r="AW20">
        <v>68.369366174999996</v>
      </c>
      <c r="AX20">
        <v>-2785.29421232</v>
      </c>
      <c r="AY20">
        <v>2746.3337130599998</v>
      </c>
      <c r="AZ20">
        <f t="shared" si="0"/>
        <v>938.5178521367327</v>
      </c>
      <c r="BA20">
        <f t="shared" si="1"/>
        <v>-2785.29421232</v>
      </c>
      <c r="BB20">
        <f t="shared" si="2"/>
        <v>4552.2781133199996</v>
      </c>
    </row>
    <row r="21" spans="1:54">
      <c r="A21">
        <v>18</v>
      </c>
      <c r="B21">
        <v>622.18537576699998</v>
      </c>
      <c r="C21">
        <v>-6803.3960219700002</v>
      </c>
      <c r="D21">
        <v>440.966103309</v>
      </c>
      <c r="E21">
        <v>231.374804058</v>
      </c>
      <c r="F21">
        <v>-1476.36697177</v>
      </c>
      <c r="G21">
        <v>1201.5459135900001</v>
      </c>
      <c r="H21">
        <v>975.72987066899998</v>
      </c>
      <c r="I21">
        <v>501.734983962</v>
      </c>
      <c r="J21">
        <v>-613.83429685800002</v>
      </c>
      <c r="K21">
        <v>1737.3117592900001</v>
      </c>
      <c r="L21">
        <v>984.32147295599998</v>
      </c>
      <c r="M21">
        <v>59.170974067400003</v>
      </c>
      <c r="N21">
        <v>1633.37757143</v>
      </c>
      <c r="O21">
        <v>580.46610251100003</v>
      </c>
      <c r="P21">
        <v>2007.7895093699999</v>
      </c>
      <c r="Q21">
        <v>1922.0377000599999</v>
      </c>
      <c r="R21">
        <v>1978.12344942</v>
      </c>
      <c r="S21">
        <v>471.93867494199998</v>
      </c>
      <c r="T21">
        <v>1799.5914235400001</v>
      </c>
      <c r="U21">
        <v>-297.681487</v>
      </c>
      <c r="V21">
        <v>828.57566122799994</v>
      </c>
      <c r="W21">
        <v>2975.43989547</v>
      </c>
      <c r="X21">
        <v>602.77000138100004</v>
      </c>
      <c r="Y21">
        <v>740.03492842100002</v>
      </c>
      <c r="Z21">
        <v>1924.8693878399999</v>
      </c>
      <c r="AA21">
        <v>-1902.1814311799999</v>
      </c>
      <c r="AB21">
        <v>622.56647912599999</v>
      </c>
      <c r="AC21">
        <v>1584.88732422</v>
      </c>
      <c r="AD21">
        <v>2200.65266935</v>
      </c>
      <c r="AE21">
        <v>1749.8250867500001</v>
      </c>
      <c r="AF21">
        <v>798.74425441699998</v>
      </c>
      <c r="AG21">
        <v>156.24778898700001</v>
      </c>
      <c r="AH21">
        <v>703.35274574300001</v>
      </c>
      <c r="AI21">
        <v>875.24800032899998</v>
      </c>
      <c r="AJ21">
        <v>675.25941460000001</v>
      </c>
      <c r="AK21">
        <v>-643.176552937</v>
      </c>
      <c r="AL21">
        <v>244.021726301</v>
      </c>
      <c r="AM21">
        <v>27.254043197800002</v>
      </c>
      <c r="AN21">
        <v>-177.61568394299999</v>
      </c>
      <c r="AO21">
        <v>268.76293239300003</v>
      </c>
      <c r="AP21">
        <v>3027.8379280099998</v>
      </c>
      <c r="AQ21">
        <v>2733.6939881600001</v>
      </c>
      <c r="AR21">
        <v>-688.87940531200002</v>
      </c>
      <c r="AS21">
        <v>-2516.9976338699998</v>
      </c>
      <c r="AT21">
        <v>2451.12019676</v>
      </c>
      <c r="AU21">
        <v>956.08847914600005</v>
      </c>
      <c r="AV21">
        <v>-373.36888719400002</v>
      </c>
      <c r="AW21">
        <v>1624.58615781</v>
      </c>
      <c r="AX21">
        <v>940.12174162300005</v>
      </c>
      <c r="AY21">
        <v>-2252.21061732</v>
      </c>
      <c r="AZ21">
        <f t="shared" si="0"/>
        <v>562.27835061700421</v>
      </c>
      <c r="BA21">
        <f t="shared" si="1"/>
        <v>-6803.3960219700002</v>
      </c>
      <c r="BB21">
        <f t="shared" si="2"/>
        <v>3027.8379280099998</v>
      </c>
    </row>
    <row r="22" spans="1:54">
      <c r="A22">
        <v>19</v>
      </c>
      <c r="B22">
        <v>-1425.4982926</v>
      </c>
      <c r="C22">
        <v>2352.7197949900001</v>
      </c>
      <c r="D22">
        <v>1816.0949051499999</v>
      </c>
      <c r="E22">
        <v>1086.4756640400001</v>
      </c>
      <c r="F22">
        <v>1653.4284087399999</v>
      </c>
      <c r="G22">
        <v>2477.33406844</v>
      </c>
      <c r="H22">
        <v>105.007612947</v>
      </c>
      <c r="I22">
        <v>-600.94917281799997</v>
      </c>
      <c r="J22">
        <v>1355.5800345800001</v>
      </c>
      <c r="K22">
        <v>5517.0850720600001</v>
      </c>
      <c r="L22">
        <v>-2806.6879527999999</v>
      </c>
      <c r="M22">
        <v>-5391.1969596600002</v>
      </c>
      <c r="N22">
        <v>1088.91594459</v>
      </c>
      <c r="O22">
        <v>-2931.1276869200001</v>
      </c>
      <c r="P22">
        <v>-26.4047160139</v>
      </c>
      <c r="Q22">
        <v>1203.5260849599999</v>
      </c>
      <c r="R22">
        <v>853.14391440600002</v>
      </c>
      <c r="S22">
        <v>-3929.64087397</v>
      </c>
      <c r="T22">
        <v>2485.0855648699999</v>
      </c>
      <c r="U22">
        <v>2884.1938670700001</v>
      </c>
      <c r="V22">
        <v>2517.4387503100002</v>
      </c>
      <c r="W22">
        <v>-36.9691753838</v>
      </c>
      <c r="X22">
        <v>2046.0502883700001</v>
      </c>
      <c r="Y22">
        <v>6819.1457754200001</v>
      </c>
      <c r="Z22">
        <v>3696.51292797</v>
      </c>
      <c r="AA22">
        <v>-6781.1558560200001</v>
      </c>
      <c r="AB22">
        <v>-1971.0581781599999</v>
      </c>
      <c r="AC22">
        <v>-1626.12463748</v>
      </c>
      <c r="AD22">
        <v>755.96277083999996</v>
      </c>
      <c r="AE22">
        <v>53.977604077400002</v>
      </c>
      <c r="AF22">
        <v>3894.1198987399998</v>
      </c>
      <c r="AG22">
        <v>4208.7280755800002</v>
      </c>
      <c r="AH22">
        <v>1553.8131885400001</v>
      </c>
      <c r="AI22">
        <v>1210.76749382</v>
      </c>
      <c r="AJ22">
        <v>4596.6691293100002</v>
      </c>
      <c r="AK22">
        <v>5512.0402553499998</v>
      </c>
      <c r="AL22">
        <v>-1013.80761913</v>
      </c>
      <c r="AM22">
        <v>2354.47492526</v>
      </c>
      <c r="AN22">
        <v>2700.2661133299998</v>
      </c>
      <c r="AO22">
        <v>997.80225117299995</v>
      </c>
      <c r="AP22">
        <v>-1006.9161529</v>
      </c>
      <c r="AQ22">
        <v>1303.8715835099999</v>
      </c>
      <c r="AR22">
        <v>4553.1512268699998</v>
      </c>
      <c r="AS22">
        <v>1746.0199092600001</v>
      </c>
      <c r="AT22">
        <v>-46.131138401100003</v>
      </c>
      <c r="AU22">
        <v>-68.341903502600005</v>
      </c>
      <c r="AV22">
        <v>611.94809633700004</v>
      </c>
      <c r="AW22">
        <v>-1745.50058315</v>
      </c>
      <c r="AX22">
        <v>1276.0056674299999</v>
      </c>
      <c r="AY22">
        <v>-193.24698029800001</v>
      </c>
      <c r="AZ22">
        <f t="shared" si="0"/>
        <v>913.73197978266035</v>
      </c>
      <c r="BA22">
        <f t="shared" si="1"/>
        <v>-6781.1558560200001</v>
      </c>
      <c r="BB22">
        <f t="shared" si="2"/>
        <v>6819.1457754200001</v>
      </c>
    </row>
    <row r="23" spans="1:54">
      <c r="A23">
        <v>20</v>
      </c>
      <c r="B23">
        <v>1425.73103657</v>
      </c>
      <c r="C23">
        <v>1940.09784092</v>
      </c>
      <c r="D23">
        <v>1585.45513265</v>
      </c>
      <c r="E23">
        <v>670.03304262899997</v>
      </c>
      <c r="F23">
        <v>3057.91787393</v>
      </c>
      <c r="G23">
        <v>-5439.9496793199996</v>
      </c>
      <c r="H23">
        <v>616.05889092100006</v>
      </c>
      <c r="I23">
        <v>158.94152525000001</v>
      </c>
      <c r="J23">
        <v>1219.5844377200001</v>
      </c>
      <c r="K23">
        <v>-31.021833877199999</v>
      </c>
      <c r="L23">
        <v>1230.4593511999999</v>
      </c>
      <c r="M23">
        <v>1370.1312211699999</v>
      </c>
      <c r="N23">
        <v>2857.2773647899999</v>
      </c>
      <c r="O23">
        <v>1100</v>
      </c>
      <c r="P23">
        <v>3087.0605034499999</v>
      </c>
      <c r="Q23">
        <v>4677.1233369299998</v>
      </c>
      <c r="R23">
        <v>3778.7815834500002</v>
      </c>
      <c r="S23">
        <v>1040.34196299</v>
      </c>
      <c r="T23">
        <v>567.44195587199999</v>
      </c>
      <c r="U23">
        <v>1907.4860847899999</v>
      </c>
      <c r="V23">
        <v>-636.99262848199999</v>
      </c>
      <c r="W23">
        <v>195.645115401</v>
      </c>
      <c r="X23">
        <v>1219.8195252999999</v>
      </c>
      <c r="Y23">
        <v>1268.32999625</v>
      </c>
      <c r="Z23">
        <v>826.17558246399994</v>
      </c>
      <c r="AA23">
        <v>-1404.9816510799999</v>
      </c>
      <c r="AB23">
        <v>1350.6550048399999</v>
      </c>
      <c r="AC23">
        <v>759.48286185699999</v>
      </c>
      <c r="AD23">
        <v>2116.33813551</v>
      </c>
      <c r="AE23">
        <v>826.29285602000004</v>
      </c>
      <c r="AF23">
        <v>593.37490431000003</v>
      </c>
      <c r="AG23">
        <v>-373.10258431699998</v>
      </c>
      <c r="AH23">
        <v>-1960.2488982100001</v>
      </c>
      <c r="AI23">
        <v>1056.1361759900001</v>
      </c>
      <c r="AJ23">
        <v>1381.6998784299999</v>
      </c>
      <c r="AK23">
        <v>956.37495314399996</v>
      </c>
      <c r="AL23">
        <v>-1480.3314296399999</v>
      </c>
      <c r="AM23">
        <v>2545.7163412199998</v>
      </c>
      <c r="AN23">
        <v>2692.8498458700001</v>
      </c>
      <c r="AO23">
        <v>1593.6492893100001</v>
      </c>
      <c r="AP23">
        <v>1318.1540433099999</v>
      </c>
      <c r="AQ23">
        <v>3104.60154044</v>
      </c>
      <c r="AR23">
        <v>1980.0170240299999</v>
      </c>
      <c r="AS23">
        <v>758.35747924700001</v>
      </c>
      <c r="AT23">
        <v>-1819.93467491</v>
      </c>
      <c r="AU23">
        <v>3826.0763124300001</v>
      </c>
      <c r="AV23">
        <v>-42.991301934299997</v>
      </c>
      <c r="AW23">
        <v>-587.99870589600005</v>
      </c>
      <c r="AX23">
        <v>2019.1836272</v>
      </c>
      <c r="AY23">
        <v>-2510.6306640799999</v>
      </c>
      <c r="AZ23">
        <f t="shared" si="0"/>
        <v>967.81339172117009</v>
      </c>
      <c r="BA23">
        <f t="shared" si="1"/>
        <v>-5439.9496793199996</v>
      </c>
      <c r="BB23">
        <f t="shared" si="2"/>
        <v>4677.1233369299998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T19" sqref="A2:T19"/>
    </sheetView>
  </sheetViews>
  <sheetFormatPr baseColWidth="10" defaultRowHeight="15" x14ac:dyDescent="0"/>
  <sheetData>
    <row r="1" spans="1:2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1">
      <c r="A2">
        <v>-3929.64087397</v>
      </c>
      <c r="B2">
        <v>-313.92286626700002</v>
      </c>
      <c r="C2">
        <v>211.029069354</v>
      </c>
      <c r="D2">
        <v>306.67357598299998</v>
      </c>
      <c r="E2">
        <v>471.93867494199998</v>
      </c>
      <c r="F2">
        <v>676.511953619</v>
      </c>
      <c r="G2">
        <v>982.43761550299996</v>
      </c>
      <c r="H2">
        <v>988.93835048200003</v>
      </c>
      <c r="I2">
        <v>1040.34196299</v>
      </c>
      <c r="J2">
        <v>1095.47133601</v>
      </c>
      <c r="K2">
        <v>1131.9531877700001</v>
      </c>
      <c r="L2">
        <v>1448.7449414600001</v>
      </c>
      <c r="M2">
        <v>1501.6361677</v>
      </c>
      <c r="N2">
        <v>1585.017985</v>
      </c>
      <c r="O2">
        <v>1726.4152767999999</v>
      </c>
      <c r="P2">
        <v>1833.3678827700001</v>
      </c>
      <c r="Q2">
        <v>1853.19454172</v>
      </c>
      <c r="R2">
        <v>1876.7975063900001</v>
      </c>
      <c r="S2">
        <v>1893.26885382</v>
      </c>
      <c r="T2">
        <v>2784.2822215800002</v>
      </c>
      <c r="U2">
        <f>AVERAGE(A2:T2)</f>
        <v>958.22286818280008</v>
      </c>
    </row>
    <row r="3" spans="1:21">
      <c r="A3">
        <v>-6803.3960219700002</v>
      </c>
      <c r="B3">
        <v>-3588.9113287999999</v>
      </c>
      <c r="C3">
        <v>-788.61271220599997</v>
      </c>
      <c r="D3">
        <v>-388.91873919099999</v>
      </c>
      <c r="E3">
        <v>304.02087992600002</v>
      </c>
      <c r="F3">
        <v>744.37236639100001</v>
      </c>
      <c r="G3">
        <v>918.47396763200004</v>
      </c>
      <c r="H3">
        <v>1028.9653825099999</v>
      </c>
      <c r="I3">
        <v>1638.93900403</v>
      </c>
      <c r="J3">
        <v>1706.81992691</v>
      </c>
      <c r="K3">
        <v>1721.91584137</v>
      </c>
      <c r="L3">
        <v>1786.86936165</v>
      </c>
      <c r="M3">
        <v>1814.4045563899999</v>
      </c>
      <c r="N3">
        <v>1837.75969917</v>
      </c>
      <c r="O3">
        <v>1940.09784092</v>
      </c>
      <c r="P3">
        <v>1944.52507687</v>
      </c>
      <c r="Q3">
        <v>2300</v>
      </c>
      <c r="R3">
        <v>2352.7197949900001</v>
      </c>
      <c r="S3">
        <v>2832.2038177999998</v>
      </c>
      <c r="T3">
        <v>3049.2527608</v>
      </c>
      <c r="U3">
        <f>AVERAGE(A3:T3)</f>
        <v>817.57507375960006</v>
      </c>
    </row>
    <row r="4" spans="1:21">
      <c r="A4">
        <v>-3578.1180169899999</v>
      </c>
      <c r="B4">
        <v>-2931.1276869200001</v>
      </c>
      <c r="C4">
        <v>-2598.7535859999998</v>
      </c>
      <c r="D4">
        <v>-2540.2256264299999</v>
      </c>
      <c r="E4">
        <v>-1478.0480421</v>
      </c>
      <c r="F4">
        <v>-939.41682067800002</v>
      </c>
      <c r="G4">
        <v>-149.81001568299999</v>
      </c>
      <c r="H4">
        <v>333.90582104700002</v>
      </c>
      <c r="I4">
        <v>440.70522404100001</v>
      </c>
      <c r="J4">
        <v>510.921364127</v>
      </c>
      <c r="K4">
        <v>580.46610251100003</v>
      </c>
      <c r="L4">
        <v>735.77304687599997</v>
      </c>
      <c r="M4">
        <v>1100</v>
      </c>
      <c r="N4">
        <v>1166.76882907</v>
      </c>
      <c r="O4">
        <v>1942.7695853499999</v>
      </c>
      <c r="P4">
        <v>2016.7179387900001</v>
      </c>
      <c r="Q4">
        <v>2156.8195747999998</v>
      </c>
      <c r="R4">
        <v>2367.1528556899998</v>
      </c>
      <c r="S4">
        <v>2424.7012076199999</v>
      </c>
      <c r="T4">
        <v>3170.74806932</v>
      </c>
      <c r="U4">
        <f>AVERAGE(A4:T4)</f>
        <v>236.59749122205002</v>
      </c>
    </row>
    <row r="5" spans="1:21">
      <c r="A5">
        <v>-2032.1309014200001</v>
      </c>
      <c r="B5">
        <v>-1922.204068</v>
      </c>
      <c r="C5">
        <v>-1476.36697177</v>
      </c>
      <c r="D5">
        <v>-400.64478624100002</v>
      </c>
      <c r="E5">
        <v>-309.94023832300002</v>
      </c>
      <c r="F5">
        <v>157.32006334600001</v>
      </c>
      <c r="G5">
        <v>200.73328064399999</v>
      </c>
      <c r="H5">
        <v>428.31169213499999</v>
      </c>
      <c r="I5">
        <v>702.78369800400003</v>
      </c>
      <c r="J5">
        <v>712.10372485899995</v>
      </c>
      <c r="K5">
        <v>837.69534716199996</v>
      </c>
      <c r="L5">
        <v>888.53882337799996</v>
      </c>
      <c r="M5">
        <v>1095.8082345400001</v>
      </c>
      <c r="N5">
        <v>1128.60675601</v>
      </c>
      <c r="O5">
        <v>1152.1700132399999</v>
      </c>
      <c r="P5">
        <v>1653.4284087399999</v>
      </c>
      <c r="Q5">
        <v>2577.8736140199999</v>
      </c>
      <c r="R5">
        <v>2670.3133109</v>
      </c>
      <c r="S5">
        <v>3057.91787393</v>
      </c>
      <c r="T5">
        <v>3577.71227589</v>
      </c>
      <c r="U5">
        <f>AVERAGE(A5:T5)</f>
        <v>735.0015075522</v>
      </c>
    </row>
    <row r="6" spans="1:21">
      <c r="A6">
        <v>-1425.4982926</v>
      </c>
      <c r="B6">
        <v>-751.14046163700004</v>
      </c>
      <c r="C6">
        <v>-436.36431682199998</v>
      </c>
      <c r="D6">
        <v>359.755782114</v>
      </c>
      <c r="E6">
        <v>476.12655513200002</v>
      </c>
      <c r="F6">
        <v>483.63932025000003</v>
      </c>
      <c r="G6">
        <v>523.26908582800002</v>
      </c>
      <c r="H6">
        <v>554.33729768800004</v>
      </c>
      <c r="I6">
        <v>582.80538161300001</v>
      </c>
      <c r="J6">
        <v>622.18537576699998</v>
      </c>
      <c r="K6">
        <v>784.66959527300003</v>
      </c>
      <c r="L6">
        <v>947.20032853700002</v>
      </c>
      <c r="M6">
        <v>964.60739346599996</v>
      </c>
      <c r="N6">
        <v>1179.9158849999999</v>
      </c>
      <c r="O6">
        <v>1309.7279561800001</v>
      </c>
      <c r="P6">
        <v>1425.73103657</v>
      </c>
      <c r="Q6">
        <v>1467.4652363099999</v>
      </c>
      <c r="R6">
        <v>1992.11089126</v>
      </c>
      <c r="S6">
        <v>3316.6224090699998</v>
      </c>
      <c r="T6">
        <v>3770.96076528</v>
      </c>
      <c r="U6">
        <f>AVERAGE(A6:T6)</f>
        <v>907.40636121394982</v>
      </c>
    </row>
    <row r="7" spans="1:21">
      <c r="A7">
        <v>-4584.7372215100004</v>
      </c>
      <c r="B7">
        <v>-2708.8951895800001</v>
      </c>
      <c r="C7">
        <v>-356.38696462000001</v>
      </c>
      <c r="D7">
        <v>322.38825675800001</v>
      </c>
      <c r="E7">
        <v>471.44919585999997</v>
      </c>
      <c r="F7">
        <v>507.41243458500003</v>
      </c>
      <c r="G7">
        <v>630.13095772600002</v>
      </c>
      <c r="H7">
        <v>679.11788008600001</v>
      </c>
      <c r="I7">
        <v>833.68274003099998</v>
      </c>
      <c r="J7">
        <v>853.14391440600002</v>
      </c>
      <c r="K7">
        <v>973.79062870500002</v>
      </c>
      <c r="L7">
        <v>1014.78767099</v>
      </c>
      <c r="M7">
        <v>1023.69082793</v>
      </c>
      <c r="N7">
        <v>1300</v>
      </c>
      <c r="O7">
        <v>1521.1919529500001</v>
      </c>
      <c r="P7">
        <v>1584.8186110700001</v>
      </c>
      <c r="Q7">
        <v>1687.75339796</v>
      </c>
      <c r="R7">
        <v>1978.12344942</v>
      </c>
      <c r="S7">
        <v>2098.0094844700002</v>
      </c>
      <c r="T7">
        <v>3778.7815834500002</v>
      </c>
      <c r="U7">
        <f t="shared" ref="U7:U15" si="0">AVERAGE(A7:T7)</f>
        <v>680.4126805343501</v>
      </c>
    </row>
    <row r="8" spans="1:21">
      <c r="A8">
        <v>-5439.9496793199996</v>
      </c>
      <c r="B8">
        <v>-2369.1117531899999</v>
      </c>
      <c r="C8">
        <v>-1293.27267936</v>
      </c>
      <c r="D8">
        <v>-1036.60814471</v>
      </c>
      <c r="E8">
        <v>-658.65371382399996</v>
      </c>
      <c r="F8">
        <v>-639.18280444599998</v>
      </c>
      <c r="G8">
        <v>-342.29350672700002</v>
      </c>
      <c r="H8">
        <v>125.69820293799999</v>
      </c>
      <c r="I8">
        <v>737.106520424</v>
      </c>
      <c r="J8">
        <v>830.64149901300004</v>
      </c>
      <c r="K8">
        <v>1090.1106683400001</v>
      </c>
      <c r="L8">
        <v>1201.5459135900001</v>
      </c>
      <c r="M8">
        <v>1404.1613567300001</v>
      </c>
      <c r="N8">
        <v>1644.0348199800001</v>
      </c>
      <c r="O8">
        <v>1879.9287965599999</v>
      </c>
      <c r="P8">
        <v>1964.15692969</v>
      </c>
      <c r="Q8">
        <v>2477.33406844</v>
      </c>
      <c r="R8">
        <v>2637.5647210400002</v>
      </c>
      <c r="S8">
        <v>2676.7608503800002</v>
      </c>
      <c r="T8">
        <v>3842.21465382</v>
      </c>
      <c r="U8">
        <f t="shared" si="0"/>
        <v>536.60933596840005</v>
      </c>
    </row>
    <row r="9" spans="1:21">
      <c r="A9">
        <v>-5391.1969596600002</v>
      </c>
      <c r="B9">
        <v>-2372.6174385300001</v>
      </c>
      <c r="C9">
        <v>-1640.13889131</v>
      </c>
      <c r="D9">
        <v>-990.86007333700002</v>
      </c>
      <c r="E9">
        <v>-748.50257617800003</v>
      </c>
      <c r="F9">
        <v>-687.60160613599999</v>
      </c>
      <c r="G9">
        <v>59.170974067400003</v>
      </c>
      <c r="H9">
        <v>621.22143162199995</v>
      </c>
      <c r="I9">
        <v>773.77683346399999</v>
      </c>
      <c r="J9">
        <v>850.385246327</v>
      </c>
      <c r="K9">
        <v>968.85309461999998</v>
      </c>
      <c r="L9">
        <v>1282.6661251600001</v>
      </c>
      <c r="M9">
        <v>1322.0696258</v>
      </c>
      <c r="N9">
        <v>1370.1312211699999</v>
      </c>
      <c r="O9">
        <v>1670.2202871300001</v>
      </c>
      <c r="P9">
        <v>1908.1353697</v>
      </c>
      <c r="Q9">
        <v>1924.7630706499999</v>
      </c>
      <c r="R9">
        <v>3239.9188622500001</v>
      </c>
      <c r="S9">
        <v>3626.0449739599999</v>
      </c>
      <c r="T9">
        <v>3850.5985464999999</v>
      </c>
      <c r="U9">
        <f t="shared" si="0"/>
        <v>581.85190586346994</v>
      </c>
    </row>
    <row r="10" spans="1:21">
      <c r="A10">
        <v>-600.94917281799997</v>
      </c>
      <c r="B10">
        <v>-130.54579201499999</v>
      </c>
      <c r="C10">
        <v>158.94152525000001</v>
      </c>
      <c r="D10">
        <v>501.734983962</v>
      </c>
      <c r="E10">
        <v>511.03906996799998</v>
      </c>
      <c r="F10">
        <v>704.30571738000003</v>
      </c>
      <c r="G10">
        <v>738.59024254600001</v>
      </c>
      <c r="H10">
        <v>1088.24424778</v>
      </c>
      <c r="I10">
        <v>1139.9971557700001</v>
      </c>
      <c r="J10">
        <v>1166.1957950399999</v>
      </c>
      <c r="K10">
        <v>1317.43024064</v>
      </c>
      <c r="L10">
        <v>1560.18174662</v>
      </c>
      <c r="M10">
        <v>1745.8814803600001</v>
      </c>
      <c r="N10">
        <v>1858.44904099</v>
      </c>
      <c r="O10">
        <v>2269.9878776999999</v>
      </c>
      <c r="P10">
        <v>2405.8279939899999</v>
      </c>
      <c r="Q10">
        <v>2703.4874248000001</v>
      </c>
      <c r="R10">
        <v>2929.9234568500001</v>
      </c>
      <c r="S10">
        <v>3465.87344089</v>
      </c>
      <c r="T10">
        <v>3996.79701716</v>
      </c>
      <c r="U10">
        <f t="shared" si="0"/>
        <v>1476.5696746431499</v>
      </c>
    </row>
    <row r="11" spans="1:21">
      <c r="A11">
        <v>-4433.9696377299997</v>
      </c>
      <c r="B11">
        <v>-3032.4333077900001</v>
      </c>
      <c r="C11">
        <v>-211.11189635900001</v>
      </c>
      <c r="D11">
        <v>89.856485947600007</v>
      </c>
      <c r="E11">
        <v>95.565332059400006</v>
      </c>
      <c r="F11">
        <v>440.966103309</v>
      </c>
      <c r="G11">
        <v>502.62943247200002</v>
      </c>
      <c r="H11">
        <v>528.77147265500003</v>
      </c>
      <c r="I11">
        <v>755.62545616099999</v>
      </c>
      <c r="J11">
        <v>812.48143690500001</v>
      </c>
      <c r="K11">
        <v>915.25860838300002</v>
      </c>
      <c r="L11">
        <v>978.89592206099996</v>
      </c>
      <c r="M11">
        <v>1078.99404736</v>
      </c>
      <c r="N11">
        <v>1173.5549000599999</v>
      </c>
      <c r="O11">
        <v>1381.5780291799999</v>
      </c>
      <c r="P11">
        <v>1585.45513265</v>
      </c>
      <c r="Q11">
        <v>1655.1500443899999</v>
      </c>
      <c r="R11">
        <v>1816.0949051499999</v>
      </c>
      <c r="S11">
        <v>2001.05746823</v>
      </c>
      <c r="T11">
        <v>4449.7399132700002</v>
      </c>
      <c r="U11">
        <f t="shared" si="0"/>
        <v>629.20799241820009</v>
      </c>
    </row>
    <row r="12" spans="1:21">
      <c r="A12">
        <v>-3686.0006866399999</v>
      </c>
      <c r="B12">
        <v>-441.02692560999998</v>
      </c>
      <c r="C12">
        <v>-416.70418025200001</v>
      </c>
      <c r="D12">
        <v>402.52780469599998</v>
      </c>
      <c r="E12">
        <v>524.92423116500004</v>
      </c>
      <c r="F12">
        <v>559.20412834700005</v>
      </c>
      <c r="G12">
        <v>659.53254764500002</v>
      </c>
      <c r="H12">
        <v>711.34418166900002</v>
      </c>
      <c r="I12">
        <v>779.36327569499997</v>
      </c>
      <c r="J12">
        <v>958.05859998999995</v>
      </c>
      <c r="K12">
        <v>1045.3698945799999</v>
      </c>
      <c r="L12">
        <v>1088.91594459</v>
      </c>
      <c r="M12">
        <v>1315.3552526799999</v>
      </c>
      <c r="N12">
        <v>1594.7384413699999</v>
      </c>
      <c r="O12">
        <v>1633.37757143</v>
      </c>
      <c r="P12">
        <v>1692.1998641499999</v>
      </c>
      <c r="Q12">
        <v>1718.75490236</v>
      </c>
      <c r="R12">
        <v>2857.2773647899999</v>
      </c>
      <c r="S12">
        <v>2980.1849461000002</v>
      </c>
      <c r="T12">
        <v>4488.6846156299998</v>
      </c>
      <c r="U12">
        <f t="shared" si="0"/>
        <v>1023.3040887192499</v>
      </c>
    </row>
    <row r="13" spans="1:21">
      <c r="A13">
        <v>-2290.8193554300001</v>
      </c>
      <c r="B13">
        <v>-2290.1690263400001</v>
      </c>
      <c r="C13">
        <v>-1672.05531002</v>
      </c>
      <c r="D13">
        <v>-1216.09648137</v>
      </c>
      <c r="E13">
        <v>-671.03177937299995</v>
      </c>
      <c r="F13">
        <v>-613.83429685800002</v>
      </c>
      <c r="G13">
        <v>-109.535598366</v>
      </c>
      <c r="H13">
        <v>217.09805616899999</v>
      </c>
      <c r="I13">
        <v>588.35867260800001</v>
      </c>
      <c r="J13">
        <v>793.80578559699995</v>
      </c>
      <c r="K13">
        <v>925.754053494</v>
      </c>
      <c r="L13">
        <v>1208.9413163300001</v>
      </c>
      <c r="M13">
        <v>1219.5844377200001</v>
      </c>
      <c r="N13">
        <v>1257.4708582999999</v>
      </c>
      <c r="O13">
        <v>1355.5800345800001</v>
      </c>
      <c r="P13">
        <v>1595.1093597300001</v>
      </c>
      <c r="Q13">
        <v>1778.5085708300001</v>
      </c>
      <c r="R13">
        <v>2202.9355953499999</v>
      </c>
      <c r="S13">
        <v>2768.69710846</v>
      </c>
      <c r="T13">
        <v>4552.2781133199996</v>
      </c>
      <c r="U13">
        <f t="shared" si="0"/>
        <v>580.02900573654995</v>
      </c>
    </row>
    <row r="14" spans="1:21">
      <c r="A14">
        <v>-655.33985219900001</v>
      </c>
      <c r="B14">
        <v>231.374804058</v>
      </c>
      <c r="C14">
        <v>311.81968291099997</v>
      </c>
      <c r="D14">
        <v>424.32497199099998</v>
      </c>
      <c r="E14">
        <v>670.03304262899997</v>
      </c>
      <c r="F14">
        <v>959.98862474299995</v>
      </c>
      <c r="G14">
        <v>1022.9155217799999</v>
      </c>
      <c r="H14">
        <v>1086.4756640400001</v>
      </c>
      <c r="I14">
        <v>1595.3346905999999</v>
      </c>
      <c r="J14">
        <v>1733.8696572900001</v>
      </c>
      <c r="K14">
        <v>1885.08745006</v>
      </c>
      <c r="L14">
        <v>1897.1415066300001</v>
      </c>
      <c r="M14">
        <v>1926.8849455</v>
      </c>
      <c r="N14">
        <v>2202.0840296199999</v>
      </c>
      <c r="O14">
        <v>2204.6484439800001</v>
      </c>
      <c r="P14">
        <v>2508.3813727800002</v>
      </c>
      <c r="Q14">
        <v>2946.7074380200002</v>
      </c>
      <c r="R14">
        <v>3109.8523921599999</v>
      </c>
      <c r="S14">
        <v>4038.2420533700001</v>
      </c>
      <c r="T14">
        <v>4552.47847525</v>
      </c>
      <c r="U14">
        <f t="shared" si="0"/>
        <v>1732.6152457606499</v>
      </c>
    </row>
    <row r="15" spans="1:21">
      <c r="A15">
        <v>-2806.6879527999999</v>
      </c>
      <c r="B15">
        <v>-2078.7665774900001</v>
      </c>
      <c r="C15">
        <v>-1501.38975327</v>
      </c>
      <c r="D15">
        <v>-1382.8191629299999</v>
      </c>
      <c r="E15">
        <v>327.02674179000002</v>
      </c>
      <c r="F15">
        <v>460.40002962599999</v>
      </c>
      <c r="G15">
        <v>785.89214727299998</v>
      </c>
      <c r="H15">
        <v>984.32147295599998</v>
      </c>
      <c r="I15">
        <v>1098.0779271599999</v>
      </c>
      <c r="J15">
        <v>1197.71142502</v>
      </c>
      <c r="K15">
        <v>1230.4593511999999</v>
      </c>
      <c r="L15">
        <v>1370.53064795</v>
      </c>
      <c r="M15">
        <v>1623.56345334</v>
      </c>
      <c r="N15">
        <v>1678.2049297399999</v>
      </c>
      <c r="O15">
        <v>1976.4588486800001</v>
      </c>
      <c r="P15">
        <v>2074.6649830000001</v>
      </c>
      <c r="Q15">
        <v>2236.7783937200002</v>
      </c>
      <c r="R15">
        <v>3259.7056535199999</v>
      </c>
      <c r="S15">
        <v>3480.08632025</v>
      </c>
      <c r="T15">
        <v>4653.9732842100002</v>
      </c>
      <c r="U15">
        <f t="shared" si="0"/>
        <v>1033.4096081472501</v>
      </c>
    </row>
    <row r="16" spans="1:21">
      <c r="A16">
        <v>-1529.3742503399999</v>
      </c>
      <c r="B16">
        <v>94.946552346999994</v>
      </c>
      <c r="C16">
        <v>100</v>
      </c>
      <c r="D16">
        <v>116.908835431</v>
      </c>
      <c r="E16">
        <v>152.370938666</v>
      </c>
      <c r="F16">
        <v>285.76497144500001</v>
      </c>
      <c r="G16">
        <v>323.35229720199999</v>
      </c>
      <c r="H16">
        <v>758.46202915399999</v>
      </c>
      <c r="I16">
        <v>1015.96618495</v>
      </c>
      <c r="J16">
        <v>1084.9938429199999</v>
      </c>
      <c r="K16">
        <v>1203.5260849599999</v>
      </c>
      <c r="L16">
        <v>1325.2498401600001</v>
      </c>
      <c r="M16">
        <v>1345.57554723</v>
      </c>
      <c r="N16">
        <v>1492.4336819800001</v>
      </c>
      <c r="O16">
        <v>1660.43387272</v>
      </c>
      <c r="P16">
        <v>1775.0814908499999</v>
      </c>
      <c r="Q16">
        <v>1861.8343108199999</v>
      </c>
      <c r="R16">
        <v>1922.0377000599999</v>
      </c>
      <c r="S16">
        <v>3966.3322992600001</v>
      </c>
      <c r="T16">
        <v>4677.1233369299998</v>
      </c>
    </row>
    <row r="17" spans="1:20">
      <c r="A17">
        <v>-2653.62732383</v>
      </c>
      <c r="B17">
        <v>-1110.9781778399999</v>
      </c>
      <c r="C17">
        <v>-349.090995077</v>
      </c>
      <c r="D17">
        <v>-250.39631576599999</v>
      </c>
      <c r="E17">
        <v>-186.299027884</v>
      </c>
      <c r="F17">
        <v>-31.021833877199999</v>
      </c>
      <c r="G17">
        <v>336.30087258700001</v>
      </c>
      <c r="H17">
        <v>445.06226979399997</v>
      </c>
      <c r="I17">
        <v>458.18131888200003</v>
      </c>
      <c r="J17">
        <v>794.71371462800005</v>
      </c>
      <c r="K17">
        <v>813.48279263300003</v>
      </c>
      <c r="L17">
        <v>1506.01344632</v>
      </c>
      <c r="M17">
        <v>1737.3117592900001</v>
      </c>
      <c r="N17">
        <v>2072.9100077799999</v>
      </c>
      <c r="O17">
        <v>2250.66292363</v>
      </c>
      <c r="P17">
        <v>2584.88248677</v>
      </c>
      <c r="Q17">
        <v>2632.6881112299998</v>
      </c>
      <c r="R17">
        <v>3237.4747508199998</v>
      </c>
      <c r="S17">
        <v>4062.9270797499998</v>
      </c>
      <c r="T17">
        <v>5517.0850720600001</v>
      </c>
    </row>
    <row r="18" spans="1:20">
      <c r="A18">
        <v>-1851.2049704599999</v>
      </c>
      <c r="B18">
        <v>-236.46323970500001</v>
      </c>
      <c r="C18">
        <v>-26.4047160139</v>
      </c>
      <c r="D18">
        <v>500</v>
      </c>
      <c r="E18">
        <v>677.74219300499999</v>
      </c>
      <c r="F18">
        <v>813.59809259600001</v>
      </c>
      <c r="G18">
        <v>928.12570997600005</v>
      </c>
      <c r="H18">
        <v>1088.54912466</v>
      </c>
      <c r="I18">
        <v>1347.14089448</v>
      </c>
      <c r="J18">
        <v>1401.18378437</v>
      </c>
      <c r="K18">
        <v>1844.53720645</v>
      </c>
      <c r="L18">
        <v>1860.51103515</v>
      </c>
      <c r="M18">
        <v>2007.7895093699999</v>
      </c>
      <c r="N18">
        <v>2319.34698669</v>
      </c>
      <c r="O18">
        <v>2338.0823483300001</v>
      </c>
      <c r="P18">
        <v>2486.4477286000001</v>
      </c>
      <c r="Q18">
        <v>3087.0605034499999</v>
      </c>
      <c r="R18">
        <v>3101.1593256800002</v>
      </c>
      <c r="S18">
        <v>3813.1547312299999</v>
      </c>
      <c r="T18">
        <v>6133.17510029</v>
      </c>
    </row>
    <row r="19" spans="1:20">
      <c r="A19">
        <v>-2627.5539136500001</v>
      </c>
      <c r="B19">
        <v>-2497.2788206300002</v>
      </c>
      <c r="C19">
        <v>-2140.7813110299999</v>
      </c>
      <c r="D19">
        <v>-167.269605883</v>
      </c>
      <c r="E19">
        <v>105.007612947</v>
      </c>
      <c r="F19">
        <v>616.05889092100006</v>
      </c>
      <c r="G19">
        <v>640.39265211300005</v>
      </c>
      <c r="H19">
        <v>700.858034567</v>
      </c>
      <c r="I19">
        <v>945.62976556900003</v>
      </c>
      <c r="J19">
        <v>975.72987066899998</v>
      </c>
      <c r="K19">
        <v>1022.43955204</v>
      </c>
      <c r="L19">
        <v>1568.6078989299999</v>
      </c>
      <c r="M19">
        <v>1693.32918503</v>
      </c>
      <c r="N19">
        <v>1797.1797799599999</v>
      </c>
      <c r="O19">
        <v>2418.75817203</v>
      </c>
      <c r="P19">
        <v>2516.5055478700001</v>
      </c>
      <c r="Q19">
        <v>2691.45885692</v>
      </c>
      <c r="R19">
        <v>2853.8267423799998</v>
      </c>
      <c r="S19">
        <v>6180.8689637799998</v>
      </c>
      <c r="T19">
        <v>6957.65347759</v>
      </c>
    </row>
    <row r="20" spans="1:20">
      <c r="A20">
        <v>765.91723285</v>
      </c>
      <c r="B20">
        <v>1799.5914235400001</v>
      </c>
      <c r="C20">
        <v>1548.3323451399999</v>
      </c>
      <c r="D20">
        <v>694.18061082400004</v>
      </c>
      <c r="E20">
        <v>567.44195587199999</v>
      </c>
      <c r="F20">
        <v>926.37203113500004</v>
      </c>
      <c r="G20">
        <v>2126.4685868699999</v>
      </c>
      <c r="H20">
        <v>2485.0855648699999</v>
      </c>
      <c r="I20">
        <v>885.62144507999994</v>
      </c>
      <c r="J20">
        <v>3232.1125417500002</v>
      </c>
      <c r="K20">
        <v>2986.0739953699999</v>
      </c>
      <c r="L20">
        <v>5172.1205464900004</v>
      </c>
      <c r="M20">
        <v>1794.55191124</v>
      </c>
      <c r="N20">
        <v>-436.61159805800003</v>
      </c>
      <c r="O20">
        <v>1245.6071257399999</v>
      </c>
      <c r="P20">
        <v>2718.5552471400001</v>
      </c>
      <c r="Q20">
        <v>1920.83093476</v>
      </c>
      <c r="R20">
        <v>-2722.0403434499999</v>
      </c>
      <c r="S20">
        <v>35.094169860800001</v>
      </c>
      <c r="T20">
        <v>-6182.6028599499996</v>
      </c>
    </row>
    <row r="21" spans="1:20">
      <c r="A21">
        <v>383.988077277</v>
      </c>
      <c r="B21">
        <v>-297.681487</v>
      </c>
      <c r="C21">
        <v>2140.2381243200002</v>
      </c>
      <c r="D21">
        <v>400.25552753800002</v>
      </c>
      <c r="E21">
        <v>1907.4860847899999</v>
      </c>
      <c r="F21">
        <v>1760.90762094</v>
      </c>
      <c r="G21">
        <v>-1738.9979676600001</v>
      </c>
      <c r="H21">
        <v>2884.1938670700001</v>
      </c>
      <c r="I21">
        <v>1410.37753578</v>
      </c>
      <c r="J21">
        <v>3238.6453203999999</v>
      </c>
      <c r="K21">
        <v>1262.1548063499999</v>
      </c>
      <c r="L21">
        <v>806.63482818900002</v>
      </c>
      <c r="M21">
        <v>1300</v>
      </c>
      <c r="N21">
        <v>711.46416515099997</v>
      </c>
      <c r="O21">
        <v>990.33896140800005</v>
      </c>
      <c r="P21">
        <v>1310.6812647500001</v>
      </c>
      <c r="Q21">
        <v>1706.4529619499999</v>
      </c>
      <c r="R21">
        <v>3151.4393517799999</v>
      </c>
      <c r="S21">
        <v>100.22501192999999</v>
      </c>
      <c r="T21">
        <v>-1409.68371785</v>
      </c>
    </row>
    <row r="22" spans="1:20">
      <c r="A22">
        <v>-2372.1799320300001</v>
      </c>
      <c r="B22">
        <v>828.57566122799994</v>
      </c>
      <c r="C22">
        <v>1050.88874035</v>
      </c>
      <c r="D22">
        <v>201.85555959300001</v>
      </c>
      <c r="E22">
        <v>-636.99262848199999</v>
      </c>
      <c r="F22">
        <v>2619.7569582599999</v>
      </c>
      <c r="G22">
        <v>232.93696117900001</v>
      </c>
      <c r="H22">
        <v>2517.4387503100002</v>
      </c>
      <c r="I22">
        <v>1785.0690720299999</v>
      </c>
      <c r="J22">
        <v>2081.8244928499998</v>
      </c>
      <c r="K22">
        <v>-1564.0804247599999</v>
      </c>
      <c r="L22">
        <v>1939.98029185</v>
      </c>
      <c r="M22">
        <v>540.61748992800005</v>
      </c>
      <c r="N22">
        <v>1472.71052644</v>
      </c>
      <c r="O22">
        <v>548.21481850500004</v>
      </c>
      <c r="P22">
        <v>2158.3289642499999</v>
      </c>
      <c r="Q22">
        <v>-530.652750083</v>
      </c>
      <c r="R22">
        <v>1715.66784966</v>
      </c>
      <c r="S22">
        <v>-234.514601511</v>
      </c>
      <c r="T22">
        <v>141.42376349200001</v>
      </c>
    </row>
    <row r="23" spans="1:20">
      <c r="A23">
        <v>-658.11158262599997</v>
      </c>
      <c r="B23">
        <v>2975.43989547</v>
      </c>
      <c r="C23">
        <v>1097.3493252000001</v>
      </c>
      <c r="D23">
        <v>2300</v>
      </c>
      <c r="E23">
        <v>195.645115401</v>
      </c>
      <c r="F23">
        <v>-3332.3117143899999</v>
      </c>
      <c r="G23">
        <v>796.97214862400006</v>
      </c>
      <c r="H23">
        <v>-36.9691753838</v>
      </c>
      <c r="I23">
        <v>641.73812640400001</v>
      </c>
      <c r="J23">
        <v>-31.571218358900001</v>
      </c>
      <c r="K23">
        <v>1206.7382262399999</v>
      </c>
      <c r="L23">
        <v>3203.9695666500002</v>
      </c>
      <c r="M23">
        <v>772.51253695000003</v>
      </c>
      <c r="N23">
        <v>1427.71089394</v>
      </c>
      <c r="O23">
        <v>1943.17799307</v>
      </c>
      <c r="P23">
        <v>1764.13028614</v>
      </c>
      <c r="Q23">
        <v>828.21080181900004</v>
      </c>
      <c r="R23">
        <v>1085.26487077</v>
      </c>
      <c r="S23">
        <v>1094.1926371</v>
      </c>
      <c r="T23">
        <v>2907.0500350500001</v>
      </c>
    </row>
    <row r="24" spans="1:20">
      <c r="A24">
        <v>-1011.86557283</v>
      </c>
      <c r="B24">
        <v>602.77000138100004</v>
      </c>
      <c r="C24">
        <v>862.94159776900005</v>
      </c>
      <c r="D24">
        <v>2383.8726476299998</v>
      </c>
      <c r="E24">
        <v>1219.8195252999999</v>
      </c>
      <c r="F24">
        <v>1003.71511465</v>
      </c>
      <c r="G24">
        <v>1406.06028846</v>
      </c>
      <c r="H24">
        <v>2046.0502883700001</v>
      </c>
      <c r="I24">
        <v>388.69452982600001</v>
      </c>
      <c r="J24">
        <v>1136.7680545999999</v>
      </c>
      <c r="K24">
        <v>1520.85823583</v>
      </c>
      <c r="L24">
        <v>1266.2587496399999</v>
      </c>
      <c r="M24">
        <v>1494.49924283</v>
      </c>
      <c r="N24">
        <v>1045.8570973599999</v>
      </c>
      <c r="O24">
        <v>4700</v>
      </c>
      <c r="P24">
        <v>1637.3483387799999</v>
      </c>
      <c r="Q24">
        <v>1531.7070359100001</v>
      </c>
      <c r="R24">
        <v>1180.29273833</v>
      </c>
      <c r="S24">
        <v>168.76351016199999</v>
      </c>
      <c r="T24">
        <v>-571.14258636800002</v>
      </c>
    </row>
    <row r="25" spans="1:20">
      <c r="A25">
        <v>-5397.8004698300001</v>
      </c>
      <c r="B25">
        <v>740.03492842100002</v>
      </c>
      <c r="C25">
        <v>410.21874407000001</v>
      </c>
      <c r="D25">
        <v>767.61750468800005</v>
      </c>
      <c r="E25">
        <v>1268.32999625</v>
      </c>
      <c r="F25">
        <v>-2100</v>
      </c>
      <c r="G25">
        <v>936.13905085199997</v>
      </c>
      <c r="H25">
        <v>6819.1457754200001</v>
      </c>
      <c r="I25">
        <v>2547.0172828999998</v>
      </c>
      <c r="J25">
        <v>1229.7550004100001</v>
      </c>
      <c r="K25">
        <v>1670.94963768</v>
      </c>
      <c r="L25">
        <v>2081.7578442600002</v>
      </c>
      <c r="M25">
        <v>1952.0677108699999</v>
      </c>
      <c r="N25">
        <v>1921.09191652</v>
      </c>
      <c r="O25">
        <v>1661.3600970699999</v>
      </c>
      <c r="P25">
        <v>2236.83388754</v>
      </c>
      <c r="Q25">
        <v>-1526.94534368</v>
      </c>
      <c r="R25">
        <v>1964.34204675</v>
      </c>
      <c r="S25">
        <v>1927.3789643299999</v>
      </c>
      <c r="T25">
        <v>3375.8945093900002</v>
      </c>
    </row>
    <row r="26" spans="1:20">
      <c r="A26">
        <v>-2851.0140553199999</v>
      </c>
      <c r="B26">
        <v>1924.8693878399999</v>
      </c>
      <c r="C26">
        <v>1498.7202379400001</v>
      </c>
      <c r="D26">
        <v>-31.836981442199999</v>
      </c>
      <c r="E26">
        <v>826.17558246399994</v>
      </c>
      <c r="F26">
        <v>-5539.7291156900001</v>
      </c>
      <c r="G26">
        <v>-357.77240087799998</v>
      </c>
      <c r="H26">
        <v>3696.51292797</v>
      </c>
      <c r="I26">
        <v>1978.16911927</v>
      </c>
      <c r="J26">
        <v>2970.5636729399998</v>
      </c>
      <c r="K26">
        <v>769.02220485500004</v>
      </c>
      <c r="L26">
        <v>7438.0657553600004</v>
      </c>
      <c r="M26">
        <v>-176.24564749999999</v>
      </c>
      <c r="N26">
        <v>1634.11278348</v>
      </c>
      <c r="O26">
        <v>2147.5043811199998</v>
      </c>
      <c r="P26">
        <v>242.718583306</v>
      </c>
      <c r="Q26">
        <v>755.35345486200004</v>
      </c>
      <c r="R26">
        <v>476.55645335299999</v>
      </c>
      <c r="S26">
        <v>3563.96138883</v>
      </c>
      <c r="T26">
        <v>3910.2120896199999</v>
      </c>
    </row>
    <row r="27" spans="1:20">
      <c r="A27">
        <v>206.345230421</v>
      </c>
      <c r="B27">
        <v>-1902.1814311799999</v>
      </c>
      <c r="C27">
        <v>-3655.4963070700001</v>
      </c>
      <c r="D27">
        <v>1754.39997965</v>
      </c>
      <c r="E27">
        <v>-1404.9816510799999</v>
      </c>
      <c r="F27">
        <v>-198.604483437</v>
      </c>
      <c r="G27">
        <v>1455.7763844999999</v>
      </c>
      <c r="H27">
        <v>-6781.1558560200001</v>
      </c>
      <c r="I27">
        <v>-574.90150554599995</v>
      </c>
      <c r="J27">
        <v>-54.3813864245</v>
      </c>
      <c r="K27">
        <v>847.30522337599996</v>
      </c>
      <c r="L27">
        <v>1671.6249932799999</v>
      </c>
      <c r="M27">
        <v>26.889715413800001</v>
      </c>
      <c r="N27">
        <v>-2571.0487318700002</v>
      </c>
      <c r="O27">
        <v>1957.6982032000001</v>
      </c>
      <c r="P27">
        <v>2046.7273806999999</v>
      </c>
      <c r="Q27">
        <v>2754.2049373999998</v>
      </c>
      <c r="R27">
        <v>1583.02041325</v>
      </c>
      <c r="S27">
        <v>2466.2434224600001</v>
      </c>
      <c r="T27">
        <v>3760.7105057399999</v>
      </c>
    </row>
    <row r="28" spans="1:20">
      <c r="A28">
        <v>1233.3092335900001</v>
      </c>
      <c r="B28">
        <v>622.56647912599999</v>
      </c>
      <c r="C28">
        <v>-3503.5159701500002</v>
      </c>
      <c r="D28">
        <v>1050.7320107400001</v>
      </c>
      <c r="E28">
        <v>1350.6550048399999</v>
      </c>
      <c r="F28">
        <v>628.94569578699998</v>
      </c>
      <c r="G28">
        <v>198.65327444900001</v>
      </c>
      <c r="H28">
        <v>-1971.0581781599999</v>
      </c>
      <c r="I28">
        <v>1385.7842192600001</v>
      </c>
      <c r="J28">
        <v>-900.144493216</v>
      </c>
      <c r="K28">
        <v>600.32505424700003</v>
      </c>
      <c r="L28">
        <v>-515.42594904500004</v>
      </c>
      <c r="M28">
        <v>1346.0355811899999</v>
      </c>
      <c r="N28">
        <v>2715.21499984</v>
      </c>
      <c r="O28">
        <v>956.618826023</v>
      </c>
      <c r="P28">
        <v>2838.09045771</v>
      </c>
      <c r="Q28">
        <v>2643.2193637800001</v>
      </c>
      <c r="R28">
        <v>2279.4982420400002</v>
      </c>
      <c r="S28">
        <v>-1728.35249632</v>
      </c>
      <c r="T28">
        <v>3164.7717803999999</v>
      </c>
    </row>
    <row r="29" spans="1:20">
      <c r="A29">
        <v>-1102.6173680700001</v>
      </c>
      <c r="B29">
        <v>1584.88732422</v>
      </c>
      <c r="C29">
        <v>2320.1405190400001</v>
      </c>
      <c r="D29">
        <v>3500</v>
      </c>
      <c r="E29">
        <v>759.48286185699999</v>
      </c>
      <c r="F29">
        <v>-6063.4669799200001</v>
      </c>
      <c r="G29">
        <v>896.094205311</v>
      </c>
      <c r="H29">
        <v>-1626.12463748</v>
      </c>
      <c r="I29">
        <v>1040.7623822999999</v>
      </c>
      <c r="J29">
        <v>208.472452465</v>
      </c>
      <c r="K29">
        <v>1174.1751841600001</v>
      </c>
      <c r="L29">
        <v>3494.3278154099999</v>
      </c>
      <c r="M29">
        <v>-1538.70027127</v>
      </c>
      <c r="N29">
        <v>2480.27906575</v>
      </c>
      <c r="O29">
        <v>-333.67428189200001</v>
      </c>
      <c r="P29">
        <v>2329.7575277400001</v>
      </c>
      <c r="Q29">
        <v>-473.62875079399998</v>
      </c>
      <c r="R29">
        <v>826.34534187700001</v>
      </c>
      <c r="S29">
        <v>329.35119399500002</v>
      </c>
      <c r="T29">
        <v>-1127.43000736</v>
      </c>
    </row>
    <row r="30" spans="1:20">
      <c r="A30">
        <v>1761.0039111999999</v>
      </c>
      <c r="B30">
        <v>2200.65266935</v>
      </c>
      <c r="C30">
        <v>-910.82883184399998</v>
      </c>
      <c r="D30">
        <v>2300</v>
      </c>
      <c r="E30">
        <v>2116.33813551</v>
      </c>
      <c r="F30">
        <v>158.17022782500001</v>
      </c>
      <c r="G30">
        <v>1242.0543964399999</v>
      </c>
      <c r="H30">
        <v>755.96277083999996</v>
      </c>
      <c r="I30">
        <v>745.49769789699997</v>
      </c>
      <c r="J30">
        <v>-2318.3721991100001</v>
      </c>
      <c r="K30">
        <v>1010.21884471</v>
      </c>
      <c r="L30">
        <v>468.68144919100001</v>
      </c>
      <c r="M30">
        <v>137.76558122200001</v>
      </c>
      <c r="N30">
        <v>1038.71186339</v>
      </c>
      <c r="O30">
        <v>-2233.1502199199999</v>
      </c>
      <c r="P30">
        <v>1926.1241009</v>
      </c>
      <c r="Q30">
        <v>2603.4550471299999</v>
      </c>
      <c r="R30">
        <v>3895.1645643299998</v>
      </c>
      <c r="S30">
        <v>1619.4030443500001</v>
      </c>
      <c r="T30">
        <v>992.15080704900004</v>
      </c>
    </row>
    <row r="31" spans="1:20">
      <c r="A31">
        <v>2413.8329188900002</v>
      </c>
      <c r="B31">
        <v>1749.8250867500001</v>
      </c>
      <c r="C31">
        <v>1684.11902237</v>
      </c>
      <c r="D31">
        <v>-381.19550783900002</v>
      </c>
      <c r="E31">
        <v>826.29285602000004</v>
      </c>
      <c r="F31">
        <v>404.014028166</v>
      </c>
      <c r="G31">
        <v>1009.58531963</v>
      </c>
      <c r="H31">
        <v>53.977604077400002</v>
      </c>
      <c r="I31">
        <v>716.30413125899997</v>
      </c>
      <c r="J31">
        <v>613.43409998300001</v>
      </c>
      <c r="K31">
        <v>2999.57072659</v>
      </c>
      <c r="L31">
        <v>1796.31552702</v>
      </c>
      <c r="M31">
        <v>162.47961968300001</v>
      </c>
      <c r="N31">
        <v>98.552229924299994</v>
      </c>
      <c r="O31">
        <v>2323.09637101</v>
      </c>
      <c r="P31">
        <v>2183.3299570999998</v>
      </c>
      <c r="Q31">
        <v>5.8906415931399998</v>
      </c>
      <c r="R31">
        <v>908.37182452100001</v>
      </c>
      <c r="S31">
        <v>2869.86395017</v>
      </c>
      <c r="T31">
        <v>-3416.4218094799999</v>
      </c>
    </row>
    <row r="32" spans="1:20">
      <c r="A32">
        <v>-331.70555380600001</v>
      </c>
      <c r="B32">
        <v>798.74425441699998</v>
      </c>
      <c r="C32">
        <v>-1467.1782414700001</v>
      </c>
      <c r="D32">
        <v>477.26505639700002</v>
      </c>
      <c r="E32">
        <v>593.37490431000003</v>
      </c>
      <c r="F32">
        <v>3130.6622465099999</v>
      </c>
      <c r="G32">
        <v>715.59153026399997</v>
      </c>
      <c r="H32">
        <v>3894.1198987399998</v>
      </c>
      <c r="I32">
        <v>894.69993872099997</v>
      </c>
      <c r="J32">
        <v>-615.91903062999995</v>
      </c>
      <c r="K32">
        <v>2592.38770075</v>
      </c>
      <c r="L32">
        <v>651.03116473600005</v>
      </c>
      <c r="M32">
        <v>2104.7174029900002</v>
      </c>
      <c r="N32">
        <v>1913.92576141</v>
      </c>
      <c r="O32">
        <v>1173.1870770800001</v>
      </c>
      <c r="P32">
        <v>1873.1762349400001</v>
      </c>
      <c r="Q32">
        <v>4459.33009098</v>
      </c>
      <c r="R32">
        <v>1214.3087131499999</v>
      </c>
      <c r="S32">
        <v>1288.4695097399999</v>
      </c>
      <c r="T32">
        <v>-824.19305285099995</v>
      </c>
    </row>
    <row r="33" spans="1:20">
      <c r="A33">
        <v>1428.1493273399999</v>
      </c>
      <c r="B33">
        <v>156.24778898700001</v>
      </c>
      <c r="C33">
        <v>3098.2991208399999</v>
      </c>
      <c r="D33">
        <v>-661.42276047899998</v>
      </c>
      <c r="E33">
        <v>-373.10258431699998</v>
      </c>
      <c r="F33">
        <v>983.51567231499996</v>
      </c>
      <c r="G33">
        <v>693.40027820700004</v>
      </c>
      <c r="H33">
        <v>4208.7280755800002</v>
      </c>
      <c r="I33">
        <v>655.90024469100001</v>
      </c>
      <c r="J33">
        <v>2433.01265646</v>
      </c>
      <c r="K33">
        <v>93.178338549299994</v>
      </c>
      <c r="L33">
        <v>255.23941375800001</v>
      </c>
      <c r="M33">
        <v>1305.2370140999999</v>
      </c>
      <c r="N33">
        <v>1523.6244339</v>
      </c>
      <c r="O33">
        <v>-1552.03748118</v>
      </c>
      <c r="P33">
        <v>5141.2000989799999</v>
      </c>
      <c r="Q33">
        <v>-2342.8211424000001</v>
      </c>
      <c r="R33">
        <v>2902.29584961</v>
      </c>
      <c r="S33">
        <v>987.47488389900002</v>
      </c>
      <c r="T33">
        <v>3346.0624939899999</v>
      </c>
    </row>
    <row r="34" spans="1:20">
      <c r="A34">
        <v>2765.0576938999998</v>
      </c>
      <c r="B34">
        <v>703.35274574300001</v>
      </c>
      <c r="C34">
        <v>307.52555036500002</v>
      </c>
      <c r="D34">
        <v>1486.62499323</v>
      </c>
      <c r="E34">
        <v>-1960.2488982100001</v>
      </c>
      <c r="F34">
        <v>1269.4315145400001</v>
      </c>
      <c r="G34">
        <v>-1624.18744064</v>
      </c>
      <c r="H34">
        <v>1553.8131885400001</v>
      </c>
      <c r="I34">
        <v>682.41485077699997</v>
      </c>
      <c r="J34">
        <v>2050.0700998699999</v>
      </c>
      <c r="K34">
        <v>3312.1668346000001</v>
      </c>
      <c r="L34">
        <v>-1983.22426275</v>
      </c>
      <c r="M34">
        <v>224.03259078599999</v>
      </c>
      <c r="N34">
        <v>-2207.0258659199999</v>
      </c>
      <c r="O34">
        <v>485.509129433</v>
      </c>
      <c r="P34">
        <v>55.831344772599998</v>
      </c>
      <c r="Q34">
        <v>814.16073015300003</v>
      </c>
      <c r="R34">
        <v>-731.63770607200001</v>
      </c>
      <c r="S34">
        <v>4520.5483167499997</v>
      </c>
      <c r="T34">
        <v>729.92693703500004</v>
      </c>
    </row>
    <row r="35" spans="1:20">
      <c r="A35">
        <v>605.06098457099995</v>
      </c>
      <c r="B35">
        <v>875.24800032899998</v>
      </c>
      <c r="C35">
        <v>-2982.38911143</v>
      </c>
      <c r="D35">
        <v>1807.50537012</v>
      </c>
      <c r="E35">
        <v>1056.1361759900001</v>
      </c>
      <c r="F35">
        <v>733.67794317300002</v>
      </c>
      <c r="G35">
        <v>766.38977503499996</v>
      </c>
      <c r="H35">
        <v>1210.76749382</v>
      </c>
      <c r="I35">
        <v>3734.2967049399999</v>
      </c>
      <c r="J35">
        <v>-2810.5806008</v>
      </c>
      <c r="K35">
        <v>-5240.2722557999996</v>
      </c>
      <c r="L35">
        <v>862.82951496400005</v>
      </c>
      <c r="M35">
        <v>1615.2251328499999</v>
      </c>
      <c r="N35">
        <v>-477.174654858</v>
      </c>
      <c r="O35">
        <v>1077.64586403</v>
      </c>
      <c r="P35">
        <v>1550.01854043</v>
      </c>
      <c r="Q35">
        <v>2873.4580839300002</v>
      </c>
      <c r="R35">
        <v>306.77443242099997</v>
      </c>
      <c r="S35">
        <v>1931.9499516799999</v>
      </c>
      <c r="T35">
        <v>-2547.9912335499998</v>
      </c>
    </row>
    <row r="36" spans="1:20">
      <c r="A36">
        <v>2111.4210837099999</v>
      </c>
      <c r="B36">
        <v>675.25941460000001</v>
      </c>
      <c r="C36">
        <v>2373.87064091</v>
      </c>
      <c r="D36">
        <v>5130.4475942400004</v>
      </c>
      <c r="E36">
        <v>1381.6998784299999</v>
      </c>
      <c r="F36">
        <v>-1317.5593386099999</v>
      </c>
      <c r="G36">
        <v>918.33668312400005</v>
      </c>
      <c r="H36">
        <v>4596.6691293100002</v>
      </c>
      <c r="I36">
        <v>1597.41180405</v>
      </c>
      <c r="J36">
        <v>-388.47784021799998</v>
      </c>
      <c r="K36">
        <v>1440.3258226400001</v>
      </c>
      <c r="L36">
        <v>2785.8583646400002</v>
      </c>
      <c r="M36">
        <v>2733.9818747499999</v>
      </c>
      <c r="N36">
        <v>1188.12036418</v>
      </c>
      <c r="O36">
        <v>375.00675265299998</v>
      </c>
      <c r="P36">
        <v>1100</v>
      </c>
      <c r="Q36">
        <v>-1062.10772853</v>
      </c>
      <c r="R36">
        <v>1299.4080102800001</v>
      </c>
      <c r="S36">
        <v>1564.2255514799999</v>
      </c>
      <c r="T36">
        <v>2250.80058138</v>
      </c>
    </row>
    <row r="37" spans="1:20">
      <c r="A37">
        <v>-3336.9243387699998</v>
      </c>
      <c r="B37">
        <v>-643.176552937</v>
      </c>
      <c r="C37">
        <v>-4114.5311356599996</v>
      </c>
      <c r="D37">
        <v>-673.97362291100001</v>
      </c>
      <c r="E37">
        <v>956.37495314399996</v>
      </c>
      <c r="F37">
        <v>2881.1575053299998</v>
      </c>
      <c r="G37">
        <v>1352.21474453</v>
      </c>
      <c r="H37">
        <v>5512.0402553499998</v>
      </c>
      <c r="I37">
        <v>1297.0858151800001</v>
      </c>
      <c r="J37">
        <v>1251.3720228</v>
      </c>
      <c r="K37">
        <v>1554.09288373</v>
      </c>
      <c r="L37">
        <v>1273.3595226800001</v>
      </c>
      <c r="M37">
        <v>2113.3910369499999</v>
      </c>
      <c r="N37">
        <v>460.293024629</v>
      </c>
      <c r="O37">
        <v>1433.3866697599999</v>
      </c>
      <c r="P37">
        <v>1169.27951282</v>
      </c>
      <c r="Q37">
        <v>3363.4032915100001</v>
      </c>
      <c r="R37">
        <v>1487.8595293599999</v>
      </c>
      <c r="S37">
        <v>844.11925176499994</v>
      </c>
      <c r="T37">
        <v>3083.3068128199998</v>
      </c>
    </row>
    <row r="38" spans="1:20">
      <c r="A38">
        <v>1243.6294370999999</v>
      </c>
      <c r="B38">
        <v>244.021726301</v>
      </c>
      <c r="C38">
        <v>1299.6838257100001</v>
      </c>
      <c r="D38">
        <v>1428.8585815399999</v>
      </c>
      <c r="E38">
        <v>-1480.3314296399999</v>
      </c>
      <c r="F38">
        <v>1055.0600972499999</v>
      </c>
      <c r="G38">
        <v>854.10008518899997</v>
      </c>
      <c r="H38">
        <v>-1013.80761913</v>
      </c>
      <c r="I38">
        <v>993.47597970699996</v>
      </c>
      <c r="J38">
        <v>-1414.4211273000001</v>
      </c>
      <c r="K38">
        <v>-430.014575724</v>
      </c>
      <c r="L38">
        <v>2694.9823678299999</v>
      </c>
      <c r="M38">
        <v>-565.44855346999998</v>
      </c>
      <c r="N38">
        <v>-67.745188612899994</v>
      </c>
      <c r="O38">
        <v>2254.0451836799998</v>
      </c>
      <c r="P38">
        <v>-4362.2144984300003</v>
      </c>
      <c r="Q38">
        <v>2445.5511462600002</v>
      </c>
      <c r="R38">
        <v>-1132.1620104900001</v>
      </c>
      <c r="S38">
        <v>-1735.5496792500001</v>
      </c>
      <c r="T38">
        <v>6067.9239335299999</v>
      </c>
    </row>
    <row r="39" spans="1:20">
      <c r="A39">
        <v>-90.153353233900006</v>
      </c>
      <c r="B39">
        <v>27.254043197800002</v>
      </c>
      <c r="C39">
        <v>2309.9056046199998</v>
      </c>
      <c r="D39">
        <v>446.91855480499999</v>
      </c>
      <c r="E39">
        <v>2545.7163412199998</v>
      </c>
      <c r="F39">
        <v>639.19506970899999</v>
      </c>
      <c r="G39">
        <v>767.22284507200004</v>
      </c>
      <c r="H39">
        <v>2354.47492526</v>
      </c>
      <c r="I39">
        <v>518.91576696000004</v>
      </c>
      <c r="J39">
        <v>-640.47462150700005</v>
      </c>
      <c r="K39">
        <v>-677.28612384300004</v>
      </c>
      <c r="L39">
        <v>399.83104043200001</v>
      </c>
      <c r="M39">
        <v>-462.46089228900001</v>
      </c>
      <c r="N39">
        <v>-28.069409093899999</v>
      </c>
      <c r="O39">
        <v>37.229737023399998</v>
      </c>
      <c r="P39">
        <v>1410.82927161</v>
      </c>
      <c r="Q39">
        <v>4061.3283234999999</v>
      </c>
      <c r="R39">
        <v>-1377.9585949499999</v>
      </c>
      <c r="S39">
        <v>288.662657293</v>
      </c>
      <c r="T39">
        <v>1225.3473368099999</v>
      </c>
    </row>
    <row r="40" spans="1:20">
      <c r="A40">
        <v>-463.03366281900003</v>
      </c>
      <c r="B40">
        <v>-177.61568394299999</v>
      </c>
      <c r="C40">
        <v>809.25922485199999</v>
      </c>
      <c r="D40">
        <v>1247.85100057</v>
      </c>
      <c r="E40">
        <v>2692.8498458700001</v>
      </c>
      <c r="F40">
        <v>1042.0423198599999</v>
      </c>
      <c r="G40">
        <v>-1093.69495351</v>
      </c>
      <c r="H40">
        <v>2700.2661133299998</v>
      </c>
      <c r="I40">
        <v>1641.1928972799999</v>
      </c>
      <c r="J40">
        <v>816.57537085599995</v>
      </c>
      <c r="K40">
        <v>3851.4210201400001</v>
      </c>
      <c r="L40">
        <v>1208.78379365</v>
      </c>
      <c r="M40">
        <v>3559.7710166299998</v>
      </c>
      <c r="N40">
        <v>-236.26117928599999</v>
      </c>
      <c r="O40">
        <v>1626.67269414</v>
      </c>
      <c r="P40">
        <v>522.008598624</v>
      </c>
      <c r="Q40">
        <v>-14.313439690899999</v>
      </c>
      <c r="R40">
        <v>492.978620885</v>
      </c>
      <c r="S40">
        <v>781.94465750899997</v>
      </c>
      <c r="T40">
        <v>693.13376799000002</v>
      </c>
    </row>
    <row r="41" spans="1:20">
      <c r="A41">
        <v>489.63800670400002</v>
      </c>
      <c r="B41">
        <v>268.76293239300003</v>
      </c>
      <c r="C41">
        <v>2185.9592094</v>
      </c>
      <c r="D41">
        <v>1110.1588547599999</v>
      </c>
      <c r="E41">
        <v>1593.6492893100001</v>
      </c>
      <c r="F41">
        <v>-2408.2942068900002</v>
      </c>
      <c r="G41">
        <v>758.05492409299995</v>
      </c>
      <c r="H41">
        <v>997.80225117299995</v>
      </c>
      <c r="I41">
        <v>-426.61463900000001</v>
      </c>
      <c r="J41">
        <v>1095.5466295199999</v>
      </c>
      <c r="K41">
        <v>208.036091621</v>
      </c>
      <c r="L41">
        <v>3774.64106554</v>
      </c>
      <c r="M41">
        <v>2522.4697700299998</v>
      </c>
      <c r="N41">
        <v>1153.03085601</v>
      </c>
      <c r="O41">
        <v>2097.2478151</v>
      </c>
      <c r="P41">
        <v>-2402.9150268399999</v>
      </c>
      <c r="Q41">
        <v>2349.4108985799999</v>
      </c>
      <c r="R41">
        <v>-746.60094935400002</v>
      </c>
      <c r="S41">
        <v>-2280.2401986999998</v>
      </c>
      <c r="T41">
        <v>332.17275195299999</v>
      </c>
    </row>
    <row r="42" spans="1:20">
      <c r="A42">
        <v>2044.2983866100001</v>
      </c>
      <c r="B42">
        <v>3027.8379280099998</v>
      </c>
      <c r="C42">
        <v>993.22287361600002</v>
      </c>
      <c r="D42">
        <v>2459.3012347600002</v>
      </c>
      <c r="E42">
        <v>1318.1540433099999</v>
      </c>
      <c r="F42">
        <v>322.59137176299998</v>
      </c>
      <c r="G42">
        <v>-198.35803515699999</v>
      </c>
      <c r="H42">
        <v>-1006.9161529</v>
      </c>
      <c r="I42">
        <v>1655.32702322</v>
      </c>
      <c r="J42">
        <v>1807.7001516400001</v>
      </c>
      <c r="K42">
        <v>2113.14703005</v>
      </c>
      <c r="L42">
        <v>3973.88194634</v>
      </c>
      <c r="M42">
        <v>1751.82897753</v>
      </c>
      <c r="N42">
        <v>1650.62293527</v>
      </c>
      <c r="O42">
        <v>2070.0736109099998</v>
      </c>
      <c r="P42">
        <v>1635.5135903</v>
      </c>
      <c r="Q42">
        <v>176.831827143</v>
      </c>
      <c r="R42">
        <v>746.67249852899999</v>
      </c>
      <c r="S42">
        <v>1601.4822103199999</v>
      </c>
      <c r="T42">
        <v>305.15062344</v>
      </c>
    </row>
    <row r="43" spans="1:20">
      <c r="A43">
        <v>2305.4374360000002</v>
      </c>
      <c r="B43">
        <v>2733.6939881600001</v>
      </c>
      <c r="C43">
        <v>3027.90647885</v>
      </c>
      <c r="D43">
        <v>1203.08946094</v>
      </c>
      <c r="E43">
        <v>3104.60154044</v>
      </c>
      <c r="F43">
        <v>-1340.16976144</v>
      </c>
      <c r="G43">
        <v>1100</v>
      </c>
      <c r="H43">
        <v>1303.8715835099999</v>
      </c>
      <c r="I43">
        <v>276.142262652</v>
      </c>
      <c r="J43">
        <v>-6963.8332301399996</v>
      </c>
      <c r="K43">
        <v>-1758.22497774</v>
      </c>
      <c r="L43">
        <v>1405.8787158</v>
      </c>
      <c r="M43">
        <v>17.952708939200001</v>
      </c>
      <c r="N43">
        <v>24.4394328604</v>
      </c>
      <c r="O43">
        <v>1634.8563159600001</v>
      </c>
      <c r="P43">
        <v>3622.65084798</v>
      </c>
      <c r="Q43">
        <v>-2261.0819957799999</v>
      </c>
      <c r="R43">
        <v>2085.4813825800002</v>
      </c>
      <c r="S43">
        <v>1410.69791538</v>
      </c>
      <c r="T43">
        <v>4179.9604110999999</v>
      </c>
    </row>
    <row r="44" spans="1:20">
      <c r="A44">
        <v>1209.9725554199999</v>
      </c>
      <c r="B44">
        <v>-688.87940531200002</v>
      </c>
      <c r="C44">
        <v>1031.3551632799999</v>
      </c>
      <c r="D44">
        <v>1522.49499997</v>
      </c>
      <c r="E44">
        <v>1980.0170240299999</v>
      </c>
      <c r="F44">
        <v>71.211773195399999</v>
      </c>
      <c r="G44">
        <v>639.61901320699997</v>
      </c>
      <c r="H44">
        <v>4553.1512268699998</v>
      </c>
      <c r="I44">
        <v>1397.4848629999999</v>
      </c>
      <c r="J44">
        <v>-5152.51779455</v>
      </c>
      <c r="K44">
        <v>754.08330204799995</v>
      </c>
      <c r="L44">
        <v>3439.2727608</v>
      </c>
      <c r="M44">
        <v>-2530.7098664999999</v>
      </c>
      <c r="N44">
        <v>-278.271547661</v>
      </c>
      <c r="O44">
        <v>2404.7132569300002</v>
      </c>
      <c r="P44">
        <v>-6731.5967487999997</v>
      </c>
      <c r="Q44">
        <v>2748.6586470399998</v>
      </c>
      <c r="R44">
        <v>-3207.1826806099998</v>
      </c>
      <c r="S44">
        <v>-1347.5573264699999</v>
      </c>
      <c r="T44">
        <v>427.545944491</v>
      </c>
    </row>
    <row r="45" spans="1:20">
      <c r="A45">
        <v>2449.6203150800002</v>
      </c>
      <c r="B45">
        <v>-2516.9976338699998</v>
      </c>
      <c r="C45">
        <v>1098.96003277</v>
      </c>
      <c r="D45">
        <v>1547.22487729</v>
      </c>
      <c r="E45">
        <v>758.35747924700001</v>
      </c>
      <c r="F45">
        <v>1606.0614061700001</v>
      </c>
      <c r="G45">
        <v>341.95115643499997</v>
      </c>
      <c r="H45">
        <v>1746.0199092600001</v>
      </c>
      <c r="I45">
        <v>672.66503301</v>
      </c>
      <c r="J45">
        <v>586.60924030599995</v>
      </c>
      <c r="K45">
        <v>2647.2238546899998</v>
      </c>
      <c r="L45">
        <v>1423.9614669699999</v>
      </c>
      <c r="M45">
        <v>-4396.83610056</v>
      </c>
      <c r="N45">
        <v>413.87759626000002</v>
      </c>
      <c r="O45">
        <v>-1593.25940023</v>
      </c>
      <c r="P45">
        <v>-1094.3821736699999</v>
      </c>
      <c r="Q45">
        <v>852.56977023599995</v>
      </c>
      <c r="R45">
        <v>-260.270807053</v>
      </c>
      <c r="S45">
        <v>1430.1305928100001</v>
      </c>
      <c r="T45">
        <v>2699.6077659699999</v>
      </c>
    </row>
    <row r="46" spans="1:20">
      <c r="A46">
        <v>2166.5618715800001</v>
      </c>
      <c r="B46">
        <v>2451.12019676</v>
      </c>
      <c r="C46">
        <v>1422.0100623400001</v>
      </c>
      <c r="D46">
        <v>841.53404249300002</v>
      </c>
      <c r="E46">
        <v>-1819.93467491</v>
      </c>
      <c r="F46">
        <v>2752.81716026</v>
      </c>
      <c r="G46">
        <v>658.63817389099995</v>
      </c>
      <c r="H46">
        <v>-46.131138401100003</v>
      </c>
      <c r="I46">
        <v>1885.6000582199999</v>
      </c>
      <c r="J46">
        <v>542.30315475800001</v>
      </c>
      <c r="K46">
        <v>2685.5665193</v>
      </c>
      <c r="L46">
        <v>3329.5655900500001</v>
      </c>
      <c r="M46">
        <v>950.98805147099995</v>
      </c>
      <c r="N46">
        <v>-427.68831187799998</v>
      </c>
      <c r="O46">
        <v>466.55644005099998</v>
      </c>
      <c r="P46">
        <v>1673.3867490600001</v>
      </c>
      <c r="Q46">
        <v>3162.0386294599998</v>
      </c>
      <c r="R46">
        <v>-254.847933192</v>
      </c>
      <c r="S46">
        <v>-482.73749230300001</v>
      </c>
      <c r="T46">
        <v>2133.3609572199998</v>
      </c>
    </row>
    <row r="47" spans="1:20">
      <c r="A47">
        <v>509.88767341300002</v>
      </c>
      <c r="B47">
        <v>956.08847914600005</v>
      </c>
      <c r="C47">
        <v>4186.3324500400004</v>
      </c>
      <c r="D47">
        <v>1877.0705811299999</v>
      </c>
      <c r="E47">
        <v>3826.0763124300001</v>
      </c>
      <c r="F47">
        <v>909.71720914599996</v>
      </c>
      <c r="G47">
        <v>391.443553296</v>
      </c>
      <c r="H47">
        <v>-68.341903502600005</v>
      </c>
      <c r="I47">
        <v>-768.06199950099995</v>
      </c>
      <c r="J47">
        <v>3286.7379691299998</v>
      </c>
      <c r="K47">
        <v>-20.023545350399999</v>
      </c>
      <c r="L47">
        <v>-500.42879479999999</v>
      </c>
      <c r="M47">
        <v>2794.5898945899999</v>
      </c>
      <c r="N47">
        <v>272.57215077199999</v>
      </c>
      <c r="O47">
        <v>1386.5252122300001</v>
      </c>
      <c r="P47">
        <v>816.427385383</v>
      </c>
      <c r="Q47">
        <v>-1752.57248989</v>
      </c>
      <c r="R47">
        <v>2754.19383023</v>
      </c>
      <c r="S47">
        <v>1299.35800961</v>
      </c>
      <c r="T47">
        <v>3383.6814559999998</v>
      </c>
    </row>
    <row r="48" spans="1:20">
      <c r="A48">
        <v>-573.70467157500002</v>
      </c>
      <c r="B48">
        <v>-373.36888719400002</v>
      </c>
      <c r="C48">
        <v>1616.4175655900001</v>
      </c>
      <c r="D48">
        <v>1787.02313779</v>
      </c>
      <c r="E48">
        <v>-42.991301934299997</v>
      </c>
      <c r="F48">
        <v>-339.39333656899998</v>
      </c>
      <c r="G48">
        <v>-1120.99812305</v>
      </c>
      <c r="H48">
        <v>611.94809633700004</v>
      </c>
      <c r="I48">
        <v>969.66467288700005</v>
      </c>
      <c r="J48">
        <v>-1755.75712561</v>
      </c>
      <c r="K48">
        <v>1713.63432532</v>
      </c>
      <c r="L48">
        <v>1271.4369197799999</v>
      </c>
      <c r="M48">
        <v>2007.5124635499999</v>
      </c>
      <c r="N48">
        <v>1385.4676062799999</v>
      </c>
      <c r="O48">
        <v>-611.03717743499999</v>
      </c>
      <c r="P48">
        <v>3667.4201798499998</v>
      </c>
      <c r="Q48">
        <v>250.98388054700001</v>
      </c>
      <c r="R48">
        <v>1456.0189559</v>
      </c>
      <c r="S48">
        <v>10.114250284100001</v>
      </c>
      <c r="T48">
        <v>1714.6517178500001</v>
      </c>
    </row>
    <row r="49" spans="1:20">
      <c r="A49">
        <v>-905.381689671</v>
      </c>
      <c r="B49">
        <v>1624.58615781</v>
      </c>
      <c r="C49">
        <v>848.08100146300001</v>
      </c>
      <c r="D49">
        <v>399.54111970100001</v>
      </c>
      <c r="E49">
        <v>-587.99870589600005</v>
      </c>
      <c r="F49">
        <v>2483.03002612</v>
      </c>
      <c r="G49">
        <v>-102.437062364</v>
      </c>
      <c r="H49">
        <v>-1745.50058315</v>
      </c>
      <c r="I49">
        <v>46.013988443199999</v>
      </c>
      <c r="J49">
        <v>210.333162098</v>
      </c>
      <c r="K49">
        <v>-276.95448697699999</v>
      </c>
      <c r="L49">
        <v>-2402.2915102699999</v>
      </c>
      <c r="M49">
        <v>1060.8381842399999</v>
      </c>
      <c r="N49">
        <v>2996.8203943799999</v>
      </c>
      <c r="O49">
        <v>2486.6408071199999</v>
      </c>
      <c r="P49">
        <v>-495.17460519399998</v>
      </c>
      <c r="Q49">
        <v>68.369366174999996</v>
      </c>
      <c r="R49">
        <v>803.91103814300004</v>
      </c>
      <c r="S49">
        <v>703.24497886799998</v>
      </c>
      <c r="T49">
        <v>-501.79917028</v>
      </c>
    </row>
    <row r="50" spans="1:20">
      <c r="A50">
        <v>-417.375765409</v>
      </c>
      <c r="B50">
        <v>940.12174162300005</v>
      </c>
      <c r="C50">
        <v>-336.53960486800003</v>
      </c>
      <c r="D50">
        <v>2546.1589515000001</v>
      </c>
      <c r="E50">
        <v>2019.1836272</v>
      </c>
      <c r="F50">
        <v>1689.4429750100001</v>
      </c>
      <c r="G50">
        <v>428.21623271999999</v>
      </c>
      <c r="H50">
        <v>1276.0056674299999</v>
      </c>
      <c r="I50">
        <v>310.07546559299999</v>
      </c>
      <c r="J50">
        <v>1015.97485493</v>
      </c>
      <c r="K50">
        <v>-1531.92395087</v>
      </c>
      <c r="L50">
        <v>2216.46228096</v>
      </c>
      <c r="M50">
        <v>-1436.37944844</v>
      </c>
      <c r="N50">
        <v>1481.3289573899999</v>
      </c>
      <c r="O50">
        <v>1935.44516477</v>
      </c>
      <c r="P50">
        <v>2424.91411036</v>
      </c>
      <c r="Q50">
        <v>-2785.29421232</v>
      </c>
      <c r="R50">
        <v>1175.2318821700001</v>
      </c>
      <c r="S50">
        <v>-1986.6079209</v>
      </c>
      <c r="T50">
        <v>1337.25479079</v>
      </c>
    </row>
    <row r="51" spans="1:20">
      <c r="A51">
        <v>915.95903442899998</v>
      </c>
      <c r="B51">
        <v>-2252.21061732</v>
      </c>
      <c r="C51">
        <v>1108.8789037199999</v>
      </c>
      <c r="D51">
        <v>-676.20545301000004</v>
      </c>
      <c r="E51">
        <v>-2510.6306640799999</v>
      </c>
      <c r="F51">
        <v>3751.5658674000001</v>
      </c>
      <c r="G51">
        <v>5325.3871852700004</v>
      </c>
      <c r="H51">
        <v>-193.24698029800001</v>
      </c>
      <c r="I51">
        <v>4385.4647864999997</v>
      </c>
      <c r="J51">
        <v>368.07416001399997</v>
      </c>
      <c r="K51">
        <v>1632.7797467600001</v>
      </c>
      <c r="L51">
        <v>292.17589311299997</v>
      </c>
      <c r="M51">
        <v>1895.42970216</v>
      </c>
      <c r="N51">
        <v>-1501.9439158</v>
      </c>
      <c r="O51">
        <v>1696.42982532</v>
      </c>
      <c r="P51">
        <v>-609.46292096900004</v>
      </c>
      <c r="Q51">
        <v>2746.3337130599998</v>
      </c>
      <c r="R51">
        <v>634.25778580799999</v>
      </c>
      <c r="S51">
        <v>-343.758739875</v>
      </c>
      <c r="T51">
        <v>4171.9967585499999</v>
      </c>
    </row>
  </sheetData>
  <sortState ref="A2:T19">
    <sortCondition ref="T2:T19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runs</vt:lpstr>
      <vt:lpstr>Multiple runs</vt:lpstr>
      <vt:lpstr>Rollup</vt:lpstr>
      <vt:lpstr>Sheet2</vt:lpstr>
      <vt:lpstr>Sheet1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2014-05-03T22:59:40Z</dcterms:created>
  <dcterms:modified xsi:type="dcterms:W3CDTF">2014-05-08T21:52:24Z</dcterms:modified>
</cp:coreProperties>
</file>