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wheeler/Desktop/"/>
    </mc:Choice>
  </mc:AlternateContent>
  <xr:revisionPtr revIDLastSave="0" documentId="13_ncr:1_{F233A11E-DE8E-CC49-BAB6-2914B968CDD9}" xr6:coauthVersionLast="36" xr6:coauthVersionMax="36" xr10:uidLastSave="{00000000-0000-0000-0000-000000000000}"/>
  <bookViews>
    <workbookView xWindow="700" yWindow="460" windowWidth="27720" windowHeight="17040" xr2:uid="{0E8A0707-AB8A-5745-A5B2-AA4F1D0B407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" i="1"/>
</calcChain>
</file>

<file path=xl/sharedStrings.xml><?xml version="1.0" encoding="utf-8"?>
<sst xmlns="http://schemas.openxmlformats.org/spreadsheetml/2006/main" count="13" uniqueCount="13">
  <si>
    <t>observation</t>
  </si>
  <si>
    <t>point_forecast</t>
  </si>
  <si>
    <t>alpha</t>
  </si>
  <si>
    <t>residual</t>
  </si>
  <si>
    <t>incr</t>
  </si>
  <si>
    <t>variance</t>
  </si>
  <si>
    <t>stdev</t>
  </si>
  <si>
    <t>weak</t>
  </si>
  <si>
    <t>strong</t>
  </si>
  <si>
    <t>up_strong</t>
  </si>
  <si>
    <t>up_weak</t>
  </si>
  <si>
    <t>lo_strong</t>
  </si>
  <si>
    <t>lo_weak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</si>
</sst>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97D4B-6106-F544-A304-24F202F6124F}">
  <dimension ref="A1:M32"/>
  <sheetViews>
    <sheetView tabSelected="1" workbookViewId="0">
      <selection activeCell="M10" sqref="M10"/>
    </sheetView>
  </sheetViews>
  <sheetFormatPr baseColWidth="10" defaultRowHeight="16" x14ac:dyDescent="0.2"/>
  <cols>
    <col min="1" max="1" width="16.83203125" customWidth="1"/>
    <col min="2" max="2" width="15.5" customWidth="1"/>
  </cols>
  <sheetData>
    <row r="1" spans="1:13" x14ac:dyDescent="0.2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9</v>
      </c>
      <c r="H1" t="s">
        <v>10</v>
      </c>
      <c r="I1" t="s">
        <v>12</v>
      </c>
      <c r="J1" t="s">
        <v>11</v>
      </c>
    </row>
    <row r="2" spans="1:13" x14ac:dyDescent="0.2">
      <c r="E2">
        <v>1</v>
      </c>
    </row>
    <row r="3" spans="1:13" x14ac:dyDescent="0.2">
      <c r="A3">
        <v>106.920957957087</v>
      </c>
      <c r="B3">
        <v>100</v>
      </c>
      <c r="C3">
        <f>A3-B3</f>
        <v>6.9209579570869977</v>
      </c>
      <c r="D3">
        <f>$M$3*C3</f>
        <v>1.0381436935630497</v>
      </c>
      <c r="E3">
        <f>(1-$M$3) * (E2+C3*D3)</f>
        <v>6.9572065280801434</v>
      </c>
      <c r="F3">
        <f t="shared" ref="F3:F32" si="0">SQRT(E3)</f>
        <v>2.6376517071213446</v>
      </c>
      <c r="G3">
        <f>B3+$M$5*F3</f>
        <v>110.55060682848537</v>
      </c>
      <c r="H3">
        <f>B3+$M$4*F3</f>
        <v>107.91295512136404</v>
      </c>
      <c r="I3">
        <f>B3-$M$4*F3</f>
        <v>92.087044878635965</v>
      </c>
      <c r="J3">
        <f>B3-$M$5*F3</f>
        <v>89.449393171514629</v>
      </c>
      <c r="L3" t="s">
        <v>2</v>
      </c>
      <c r="M3">
        <v>0.15</v>
      </c>
    </row>
    <row r="4" spans="1:13" x14ac:dyDescent="0.2">
      <c r="A4">
        <v>99.804557307780016</v>
      </c>
      <c r="B4">
        <v>100</v>
      </c>
      <c r="C4">
        <f t="shared" ref="C4:C32" si="1">A4-B4</f>
        <v>-0.19544269221998434</v>
      </c>
      <c r="D4">
        <f t="shared" ref="D4:D32" si="2">$M$3*C4</f>
        <v>-2.9316403832997648E-2</v>
      </c>
      <c r="E4">
        <f t="shared" ref="E4:E32" si="3">(1-$M$3) * (E3+C4*D4)</f>
        <v>5.918495774225752</v>
      </c>
      <c r="F4">
        <f t="shared" si="0"/>
        <v>2.4327958759883148</v>
      </c>
      <c r="G4">
        <f t="shared" ref="G4:G32" si="4">B4+$M$5*F4</f>
        <v>109.73118350395326</v>
      </c>
      <c r="H4">
        <f t="shared" ref="H4:H32" si="5">B4+$M$4*F4</f>
        <v>107.29838762796494</v>
      </c>
      <c r="I4">
        <f t="shared" ref="I4:I32" si="6">B4-$M$4*F4</f>
        <v>92.701612372035058</v>
      </c>
      <c r="J4">
        <f t="shared" ref="J4:J32" si="7">B4-$M$5*F4</f>
        <v>90.268816496046739</v>
      </c>
      <c r="L4" t="s">
        <v>7</v>
      </c>
      <c r="M4">
        <v>3</v>
      </c>
    </row>
    <row r="5" spans="1:13" x14ac:dyDescent="0.2">
      <c r="A5">
        <v>102.49381826908014</v>
      </c>
      <c r="B5">
        <v>100</v>
      </c>
      <c r="C5">
        <f t="shared" si="1"/>
        <v>2.4938182690801369</v>
      </c>
      <c r="D5">
        <f t="shared" si="2"/>
        <v>0.37407274036202054</v>
      </c>
      <c r="E5">
        <f t="shared" si="3"/>
        <v>5.8236604268896146</v>
      </c>
      <c r="F5">
        <f t="shared" si="0"/>
        <v>2.4132261449954528</v>
      </c>
      <c r="G5">
        <f t="shared" si="4"/>
        <v>109.65290457998181</v>
      </c>
      <c r="H5">
        <f t="shared" si="5"/>
        <v>107.23967843498636</v>
      </c>
      <c r="I5">
        <f t="shared" si="6"/>
        <v>92.760321565013641</v>
      </c>
      <c r="J5">
        <f t="shared" si="7"/>
        <v>90.347095420018192</v>
      </c>
      <c r="L5" t="s">
        <v>8</v>
      </c>
      <c r="M5">
        <v>4</v>
      </c>
    </row>
    <row r="6" spans="1:13" x14ac:dyDescent="0.2">
      <c r="A6">
        <v>95.522351799411908</v>
      </c>
      <c r="B6">
        <v>100</v>
      </c>
      <c r="C6">
        <f t="shared" si="1"/>
        <v>-4.4776482005880922</v>
      </c>
      <c r="D6">
        <f t="shared" si="2"/>
        <v>-0.67164723008821381</v>
      </c>
      <c r="E6">
        <f t="shared" si="3"/>
        <v>7.5064013724054695</v>
      </c>
      <c r="F6">
        <f t="shared" si="0"/>
        <v>2.7397812636058139</v>
      </c>
      <c r="G6">
        <f t="shared" si="4"/>
        <v>110.95912505442325</v>
      </c>
      <c r="H6">
        <f t="shared" si="5"/>
        <v>108.21934379081745</v>
      </c>
      <c r="I6">
        <f t="shared" si="6"/>
        <v>91.780656209182553</v>
      </c>
      <c r="J6">
        <f t="shared" si="7"/>
        <v>89.040874945576746</v>
      </c>
    </row>
    <row r="7" spans="1:13" x14ac:dyDescent="0.2">
      <c r="A7">
        <v>110.09697527761719</v>
      </c>
      <c r="B7">
        <v>100</v>
      </c>
      <c r="C7">
        <f t="shared" si="1"/>
        <v>10.09697527761719</v>
      </c>
      <c r="D7">
        <f t="shared" si="2"/>
        <v>1.5145462916425785</v>
      </c>
      <c r="E7">
        <f t="shared" si="3"/>
        <v>19.378927160538272</v>
      </c>
      <c r="F7">
        <f t="shared" si="0"/>
        <v>4.40215028827257</v>
      </c>
      <c r="G7">
        <f t="shared" si="4"/>
        <v>117.60860115309028</v>
      </c>
      <c r="H7">
        <f t="shared" si="5"/>
        <v>113.20645086481771</v>
      </c>
      <c r="I7">
        <f t="shared" si="6"/>
        <v>86.793549135182289</v>
      </c>
      <c r="J7">
        <f t="shared" si="7"/>
        <v>82.391398846909723</v>
      </c>
    </row>
    <row r="8" spans="1:13" x14ac:dyDescent="0.2">
      <c r="A8">
        <v>90.115568513041438</v>
      </c>
      <c r="B8">
        <v>100</v>
      </c>
      <c r="C8">
        <f t="shared" si="1"/>
        <v>-9.8844314869585617</v>
      </c>
      <c r="D8">
        <f t="shared" si="2"/>
        <v>-1.4826647230437842</v>
      </c>
      <c r="E8">
        <f t="shared" si="3"/>
        <v>28.929091278555706</v>
      </c>
      <c r="F8">
        <f t="shared" si="0"/>
        <v>5.3785770681989584</v>
      </c>
      <c r="G8">
        <f t="shared" si="4"/>
        <v>121.51430827279583</v>
      </c>
      <c r="H8">
        <f t="shared" si="5"/>
        <v>116.13573120459688</v>
      </c>
      <c r="I8">
        <f t="shared" si="6"/>
        <v>83.86426879540312</v>
      </c>
      <c r="J8">
        <f t="shared" si="7"/>
        <v>78.48569172720417</v>
      </c>
    </row>
    <row r="9" spans="1:13" x14ac:dyDescent="0.2">
      <c r="A9">
        <v>103.71791062445199</v>
      </c>
      <c r="B9">
        <v>100</v>
      </c>
      <c r="C9">
        <f t="shared" si="1"/>
        <v>3.7179106244519886</v>
      </c>
      <c r="D9">
        <f t="shared" si="2"/>
        <v>0.55768659366779827</v>
      </c>
      <c r="E9">
        <f t="shared" si="3"/>
        <v>26.352142161727503</v>
      </c>
      <c r="F9">
        <f t="shared" si="0"/>
        <v>5.1334337593590806</v>
      </c>
      <c r="G9">
        <f t="shared" si="4"/>
        <v>120.53373503743632</v>
      </c>
      <c r="H9">
        <f t="shared" si="5"/>
        <v>115.40030127807724</v>
      </c>
      <c r="I9">
        <f t="shared" si="6"/>
        <v>84.599698721922763</v>
      </c>
      <c r="J9">
        <f t="shared" si="7"/>
        <v>79.466264962563685</v>
      </c>
    </row>
    <row r="10" spans="1:13" x14ac:dyDescent="0.2">
      <c r="A10">
        <v>80.740831849024417</v>
      </c>
      <c r="B10">
        <v>100</v>
      </c>
      <c r="C10">
        <f t="shared" si="1"/>
        <v>-19.259168150975583</v>
      </c>
      <c r="D10">
        <f t="shared" si="2"/>
        <v>-2.8888752226463374</v>
      </c>
      <c r="E10">
        <f t="shared" si="3"/>
        <v>69.691054465581288</v>
      </c>
      <c r="F10">
        <f t="shared" si="0"/>
        <v>8.3481168215101835</v>
      </c>
      <c r="G10">
        <f t="shared" si="4"/>
        <v>133.39246728604073</v>
      </c>
      <c r="H10">
        <f t="shared" si="5"/>
        <v>125.04435046453055</v>
      </c>
      <c r="I10">
        <f t="shared" si="6"/>
        <v>74.955649535469448</v>
      </c>
      <c r="J10">
        <f t="shared" si="7"/>
        <v>66.607532713959273</v>
      </c>
    </row>
    <row r="11" spans="1:13" x14ac:dyDescent="0.2">
      <c r="A11">
        <v>93.909663569708954</v>
      </c>
      <c r="B11">
        <v>100</v>
      </c>
      <c r="C11">
        <f t="shared" si="1"/>
        <v>-6.0903364302910461</v>
      </c>
      <c r="D11">
        <f t="shared" si="2"/>
        <v>-0.91355046454365685</v>
      </c>
      <c r="E11">
        <f t="shared" si="3"/>
        <v>63.9666515195957</v>
      </c>
      <c r="F11">
        <f t="shared" si="0"/>
        <v>7.9979154483900174</v>
      </c>
      <c r="G11">
        <f t="shared" si="4"/>
        <v>131.99166179356007</v>
      </c>
      <c r="H11">
        <f t="shared" si="5"/>
        <v>123.99374634517005</v>
      </c>
      <c r="I11">
        <f t="shared" si="6"/>
        <v>76.006253654829948</v>
      </c>
      <c r="J11">
        <f t="shared" si="7"/>
        <v>68.00833820643993</v>
      </c>
    </row>
    <row r="12" spans="1:13" x14ac:dyDescent="0.2">
      <c r="A12">
        <v>100.85387069140798</v>
      </c>
      <c r="B12">
        <v>100</v>
      </c>
      <c r="C12">
        <f t="shared" si="1"/>
        <v>0.85387069140797678</v>
      </c>
      <c r="D12">
        <f t="shared" si="2"/>
        <v>0.12808060371119651</v>
      </c>
      <c r="E12">
        <f t="shared" si="3"/>
        <v>54.46461342425615</v>
      </c>
      <c r="F12">
        <f t="shared" si="0"/>
        <v>7.3800144596237853</v>
      </c>
      <c r="G12">
        <f t="shared" si="4"/>
        <v>129.52005783849515</v>
      </c>
      <c r="H12">
        <f t="shared" si="5"/>
        <v>122.14004337887135</v>
      </c>
      <c r="I12">
        <f t="shared" si="6"/>
        <v>77.859956621128646</v>
      </c>
      <c r="J12">
        <f t="shared" si="7"/>
        <v>70.479942161504852</v>
      </c>
    </row>
    <row r="13" spans="1:13" x14ac:dyDescent="0.2">
      <c r="A13">
        <v>96.969645717595327</v>
      </c>
      <c r="B13">
        <v>100</v>
      </c>
      <c r="C13">
        <f t="shared" si="1"/>
        <v>-3.030354282404673</v>
      </c>
      <c r="D13">
        <f t="shared" si="2"/>
        <v>-0.45455314236070093</v>
      </c>
      <c r="E13">
        <f t="shared" si="3"/>
        <v>47.465759912920987</v>
      </c>
      <c r="F13">
        <f t="shared" si="0"/>
        <v>6.8895398912351897</v>
      </c>
      <c r="G13">
        <f t="shared" si="4"/>
        <v>127.55815956494075</v>
      </c>
      <c r="H13">
        <f t="shared" si="5"/>
        <v>120.66861967370556</v>
      </c>
      <c r="I13">
        <f t="shared" si="6"/>
        <v>79.331380326294436</v>
      </c>
      <c r="J13">
        <f t="shared" si="7"/>
        <v>72.441840435059248</v>
      </c>
    </row>
    <row r="14" spans="1:13" x14ac:dyDescent="0.2">
      <c r="A14">
        <v>101.34007894477753</v>
      </c>
      <c r="B14">
        <v>100</v>
      </c>
      <c r="C14">
        <f t="shared" si="1"/>
        <v>1.340078944777531</v>
      </c>
      <c r="D14">
        <f t="shared" si="2"/>
        <v>0.20101184171662964</v>
      </c>
      <c r="E14">
        <f t="shared" si="3"/>
        <v>40.574861902207935</v>
      </c>
      <c r="F14">
        <f t="shared" si="0"/>
        <v>6.3698400217123146</v>
      </c>
      <c r="G14">
        <f t="shared" si="4"/>
        <v>125.47936008684925</v>
      </c>
      <c r="H14">
        <f t="shared" si="5"/>
        <v>119.10952006513695</v>
      </c>
      <c r="I14">
        <f t="shared" si="6"/>
        <v>80.890479934863052</v>
      </c>
      <c r="J14">
        <f t="shared" si="7"/>
        <v>74.520639913150745</v>
      </c>
    </row>
    <row r="15" spans="1:13" x14ac:dyDescent="0.2">
      <c r="A15">
        <v>89.453970113989698</v>
      </c>
      <c r="B15">
        <v>100</v>
      </c>
      <c r="C15">
        <f t="shared" si="1"/>
        <v>-10.546029886010302</v>
      </c>
      <c r="D15">
        <f t="shared" si="2"/>
        <v>-1.5819044829015454</v>
      </c>
      <c r="E15">
        <f t="shared" si="3"/>
        <v>48.669022777346107</v>
      </c>
      <c r="F15">
        <f t="shared" si="0"/>
        <v>6.9763187124260675</v>
      </c>
      <c r="G15">
        <f t="shared" si="4"/>
        <v>127.90527484970427</v>
      </c>
      <c r="H15">
        <f t="shared" si="5"/>
        <v>120.92895613727821</v>
      </c>
      <c r="I15">
        <f t="shared" si="6"/>
        <v>79.071043862721794</v>
      </c>
      <c r="J15">
        <f t="shared" si="7"/>
        <v>72.09472515029573</v>
      </c>
    </row>
    <row r="16" spans="1:13" x14ac:dyDescent="0.2">
      <c r="A16">
        <v>102.74855421654313</v>
      </c>
      <c r="B16">
        <v>100</v>
      </c>
      <c r="C16">
        <f t="shared" si="1"/>
        <v>2.7485542165431269</v>
      </c>
      <c r="D16">
        <f t="shared" si="2"/>
        <v>0.41228313248146903</v>
      </c>
      <c r="E16">
        <f t="shared" si="3"/>
        <v>42.331874521607006</v>
      </c>
      <c r="F16">
        <f t="shared" si="0"/>
        <v>6.5062949918987689</v>
      </c>
      <c r="G16">
        <f t="shared" si="4"/>
        <v>126.02517996759508</v>
      </c>
      <c r="H16">
        <f t="shared" si="5"/>
        <v>119.51888497569631</v>
      </c>
      <c r="I16">
        <f t="shared" si="6"/>
        <v>80.481115024303691</v>
      </c>
      <c r="J16">
        <f t="shared" si="7"/>
        <v>73.974820032404921</v>
      </c>
    </row>
    <row r="17" spans="1:10" x14ac:dyDescent="0.2">
      <c r="A17">
        <v>107.94992456274092</v>
      </c>
      <c r="B17">
        <v>100</v>
      </c>
      <c r="C17">
        <f t="shared" si="1"/>
        <v>7.9499245627409181</v>
      </c>
      <c r="D17">
        <f t="shared" si="2"/>
        <v>1.1924886844111378</v>
      </c>
      <c r="E17">
        <f t="shared" si="3"/>
        <v>44.040259163908054</v>
      </c>
      <c r="F17">
        <f t="shared" si="0"/>
        <v>6.6362835355270988</v>
      </c>
      <c r="G17">
        <f t="shared" si="4"/>
        <v>126.5451341421084</v>
      </c>
      <c r="H17">
        <f t="shared" si="5"/>
        <v>119.9088506065813</v>
      </c>
      <c r="I17">
        <f t="shared" si="6"/>
        <v>80.091149393418704</v>
      </c>
      <c r="J17">
        <f t="shared" si="7"/>
        <v>73.454865857891605</v>
      </c>
    </row>
    <row r="18" spans="1:10" x14ac:dyDescent="0.2">
      <c r="A18">
        <v>107.3278994269731</v>
      </c>
      <c r="B18">
        <v>100</v>
      </c>
      <c r="C18">
        <f t="shared" si="1"/>
        <v>7.3278994269731044</v>
      </c>
      <c r="D18">
        <f t="shared" si="2"/>
        <v>1.0991849140459655</v>
      </c>
      <c r="E18">
        <f t="shared" si="3"/>
        <v>44.28072931583052</v>
      </c>
      <c r="F18">
        <f t="shared" si="0"/>
        <v>6.6543767037815433</v>
      </c>
      <c r="G18">
        <f t="shared" si="4"/>
        <v>126.61750681512618</v>
      </c>
      <c r="H18">
        <f t="shared" si="5"/>
        <v>119.96313011134463</v>
      </c>
      <c r="I18">
        <f t="shared" si="6"/>
        <v>80.036869888655374</v>
      </c>
      <c r="J18">
        <f t="shared" si="7"/>
        <v>73.382493184873823</v>
      </c>
    </row>
    <row r="19" spans="1:10" x14ac:dyDescent="0.2">
      <c r="A19">
        <v>102.11400007156485</v>
      </c>
      <c r="B19">
        <v>100</v>
      </c>
      <c r="C19">
        <f t="shared" si="1"/>
        <v>2.1140000715648455</v>
      </c>
      <c r="D19">
        <f t="shared" si="2"/>
        <v>0.31710001073472682</v>
      </c>
      <c r="E19">
        <f t="shared" si="3"/>
        <v>38.208416947034408</v>
      </c>
      <c r="F19">
        <f t="shared" si="0"/>
        <v>6.1812957336657508</v>
      </c>
      <c r="G19">
        <f t="shared" si="4"/>
        <v>124.725182934663</v>
      </c>
      <c r="H19">
        <f t="shared" si="5"/>
        <v>118.54388720099726</v>
      </c>
      <c r="I19">
        <f t="shared" si="6"/>
        <v>81.456112799002739</v>
      </c>
      <c r="J19">
        <f t="shared" si="7"/>
        <v>75.274817065337004</v>
      </c>
    </row>
    <row r="20" spans="1:10" x14ac:dyDescent="0.2">
      <c r="A20">
        <v>99.164114288545676</v>
      </c>
      <c r="B20">
        <v>100</v>
      </c>
      <c r="C20">
        <f t="shared" si="1"/>
        <v>-0.83588571145432411</v>
      </c>
      <c r="D20">
        <f t="shared" si="2"/>
        <v>-0.12538285671814861</v>
      </c>
      <c r="E20">
        <f t="shared" si="3"/>
        <v>32.566239282612464</v>
      </c>
      <c r="F20">
        <f t="shared" si="0"/>
        <v>5.7066837377423036</v>
      </c>
      <c r="G20">
        <f t="shared" si="4"/>
        <v>122.82673495096921</v>
      </c>
      <c r="H20">
        <f t="shared" si="5"/>
        <v>117.12005121322692</v>
      </c>
      <c r="I20">
        <f t="shared" si="6"/>
        <v>82.879948786773085</v>
      </c>
      <c r="J20">
        <f t="shared" si="7"/>
        <v>77.173265049030789</v>
      </c>
    </row>
    <row r="21" spans="1:10" x14ac:dyDescent="0.2">
      <c r="A21">
        <v>106.77275831664063</v>
      </c>
      <c r="B21">
        <v>100</v>
      </c>
      <c r="C21">
        <f t="shared" si="1"/>
        <v>6.7727583166406333</v>
      </c>
      <c r="D21">
        <f t="shared" si="2"/>
        <v>1.0159137474960949</v>
      </c>
      <c r="E21">
        <f t="shared" si="3"/>
        <v>33.52976093021276</v>
      </c>
      <c r="F21">
        <f t="shared" si="0"/>
        <v>5.7904888334416773</v>
      </c>
      <c r="G21">
        <f t="shared" si="4"/>
        <v>123.16195533376671</v>
      </c>
      <c r="H21">
        <f t="shared" si="5"/>
        <v>117.37146650032503</v>
      </c>
      <c r="I21">
        <f t="shared" si="6"/>
        <v>82.628533499674973</v>
      </c>
      <c r="J21">
        <f t="shared" si="7"/>
        <v>76.838044666233287</v>
      </c>
    </row>
    <row r="22" spans="1:10" x14ac:dyDescent="0.2">
      <c r="A22">
        <v>96.771483425678696</v>
      </c>
      <c r="B22">
        <v>100</v>
      </c>
      <c r="C22">
        <f t="shared" si="1"/>
        <v>-3.2285165743213042</v>
      </c>
      <c r="D22">
        <f t="shared" si="2"/>
        <v>-0.4842774861481956</v>
      </c>
      <c r="E22">
        <f t="shared" si="3"/>
        <v>29.829269997690933</v>
      </c>
      <c r="F22">
        <f t="shared" si="0"/>
        <v>5.4616178919520664</v>
      </c>
      <c r="G22">
        <f t="shared" si="4"/>
        <v>121.84647156780827</v>
      </c>
      <c r="H22">
        <f t="shared" si="5"/>
        <v>116.38485367585619</v>
      </c>
      <c r="I22">
        <f t="shared" si="6"/>
        <v>83.615146324143808</v>
      </c>
      <c r="J22">
        <f t="shared" si="7"/>
        <v>78.153528432191735</v>
      </c>
    </row>
    <row r="23" spans="1:10" x14ac:dyDescent="0.2">
      <c r="A23">
        <v>96.635518886587519</v>
      </c>
      <c r="B23">
        <v>100</v>
      </c>
      <c r="C23">
        <f t="shared" si="1"/>
        <v>-3.3644811134124808</v>
      </c>
      <c r="D23">
        <f t="shared" si="2"/>
        <v>-0.50467216701187212</v>
      </c>
      <c r="E23">
        <f t="shared" si="3"/>
        <v>26.798145476257226</v>
      </c>
      <c r="F23">
        <f t="shared" si="0"/>
        <v>5.1766925228621821</v>
      </c>
      <c r="G23">
        <f t="shared" si="4"/>
        <v>120.70677009144873</v>
      </c>
      <c r="H23">
        <f t="shared" si="5"/>
        <v>115.53007756858655</v>
      </c>
      <c r="I23">
        <f t="shared" si="6"/>
        <v>84.469922431413451</v>
      </c>
      <c r="J23">
        <f t="shared" si="7"/>
        <v>79.293229908551268</v>
      </c>
    </row>
    <row r="24" spans="1:10" x14ac:dyDescent="0.2">
      <c r="A24">
        <v>91.598780178561327</v>
      </c>
      <c r="B24">
        <v>100</v>
      </c>
      <c r="C24">
        <f t="shared" si="1"/>
        <v>-8.4012198214386729</v>
      </c>
      <c r="D24">
        <f t="shared" si="2"/>
        <v>-1.260182973215801</v>
      </c>
      <c r="E24">
        <f t="shared" si="3"/>
        <v>31.777436702055734</v>
      </c>
      <c r="F24">
        <f t="shared" si="0"/>
        <v>5.6371479226693824</v>
      </c>
      <c r="G24">
        <f t="shared" si="4"/>
        <v>122.54859169067753</v>
      </c>
      <c r="H24">
        <f t="shared" si="5"/>
        <v>116.91144376800816</v>
      </c>
      <c r="I24">
        <f t="shared" si="6"/>
        <v>83.088556231991845</v>
      </c>
      <c r="J24">
        <f t="shared" si="7"/>
        <v>77.451408309322474</v>
      </c>
    </row>
    <row r="25" spans="1:10" x14ac:dyDescent="0.2">
      <c r="A25">
        <v>107.71677240454336</v>
      </c>
      <c r="B25">
        <v>100</v>
      </c>
      <c r="C25">
        <f t="shared" si="1"/>
        <v>7.716772404543363</v>
      </c>
      <c r="D25">
        <f t="shared" si="2"/>
        <v>1.1575158606815044</v>
      </c>
      <c r="E25">
        <f t="shared" si="3"/>
        <v>34.603264680546424</v>
      </c>
      <c r="F25">
        <f t="shared" si="0"/>
        <v>5.8824539675671428</v>
      </c>
      <c r="G25">
        <f t="shared" si="4"/>
        <v>123.52981587026858</v>
      </c>
      <c r="H25">
        <f t="shared" si="5"/>
        <v>117.64736190270142</v>
      </c>
      <c r="I25">
        <f t="shared" si="6"/>
        <v>82.352638097298581</v>
      </c>
      <c r="J25">
        <f t="shared" si="7"/>
        <v>76.470184129731422</v>
      </c>
    </row>
    <row r="26" spans="1:10" x14ac:dyDescent="0.2">
      <c r="A26">
        <v>112.47500456524264</v>
      </c>
      <c r="B26">
        <v>100</v>
      </c>
      <c r="C26">
        <f t="shared" si="1"/>
        <v>12.475004565242642</v>
      </c>
      <c r="D26">
        <f t="shared" si="2"/>
        <v>1.8712506847863963</v>
      </c>
      <c r="E26">
        <f t="shared" si="3"/>
        <v>49.255056688574619</v>
      </c>
      <c r="F26">
        <f t="shared" si="0"/>
        <v>7.0181946887055373</v>
      </c>
      <c r="G26">
        <f t="shared" si="4"/>
        <v>128.07277875482214</v>
      </c>
      <c r="H26">
        <f t="shared" si="5"/>
        <v>121.0545840661166</v>
      </c>
      <c r="I26">
        <f t="shared" si="6"/>
        <v>78.945415933883396</v>
      </c>
      <c r="J26">
        <f t="shared" si="7"/>
        <v>71.927221245177847</v>
      </c>
    </row>
    <row r="27" spans="1:10" x14ac:dyDescent="0.2">
      <c r="A27">
        <v>93.507047329185028</v>
      </c>
      <c r="B27">
        <v>100</v>
      </c>
      <c r="C27">
        <f t="shared" si="1"/>
        <v>-6.4929526708149723</v>
      </c>
      <c r="D27">
        <f t="shared" si="2"/>
        <v>-0.97394290062224576</v>
      </c>
      <c r="E27">
        <f t="shared" si="3"/>
        <v>47.24199856943244</v>
      </c>
      <c r="F27">
        <f t="shared" si="0"/>
        <v>6.873281499359126</v>
      </c>
      <c r="G27">
        <f t="shared" si="4"/>
        <v>127.49312599743651</v>
      </c>
      <c r="H27">
        <f t="shared" si="5"/>
        <v>120.61984449807738</v>
      </c>
      <c r="I27">
        <f t="shared" si="6"/>
        <v>79.380155501922616</v>
      </c>
      <c r="J27">
        <f t="shared" si="7"/>
        <v>72.506874002563492</v>
      </c>
    </row>
    <row r="28" spans="1:10" x14ac:dyDescent="0.2">
      <c r="A28">
        <v>109.25426843191376</v>
      </c>
      <c r="B28">
        <v>100</v>
      </c>
      <c r="C28">
        <f t="shared" si="1"/>
        <v>9.2542684319137578</v>
      </c>
      <c r="D28">
        <f t="shared" si="2"/>
        <v>1.3881402647870635</v>
      </c>
      <c r="E28">
        <f t="shared" si="3"/>
        <v>51.074988020781802</v>
      </c>
      <c r="F28">
        <f t="shared" si="0"/>
        <v>7.1466767116458962</v>
      </c>
      <c r="G28">
        <f t="shared" si="4"/>
        <v>128.58670684658358</v>
      </c>
      <c r="H28">
        <f t="shared" si="5"/>
        <v>121.44003013493769</v>
      </c>
      <c r="I28">
        <f t="shared" si="6"/>
        <v>78.559969865062314</v>
      </c>
      <c r="J28">
        <f t="shared" si="7"/>
        <v>71.413293153416419</v>
      </c>
    </row>
    <row r="29" spans="1:10" x14ac:dyDescent="0.2">
      <c r="A29">
        <v>91.595414492797346</v>
      </c>
      <c r="B29">
        <v>100</v>
      </c>
      <c r="C29">
        <f t="shared" si="1"/>
        <v>-8.4045855072026541</v>
      </c>
      <c r="D29">
        <f t="shared" si="2"/>
        <v>-1.260687826080398</v>
      </c>
      <c r="E29">
        <f t="shared" si="3"/>
        <v>52.419964655019342</v>
      </c>
      <c r="F29">
        <f t="shared" si="0"/>
        <v>7.2401633030629453</v>
      </c>
      <c r="G29">
        <f t="shared" si="4"/>
        <v>128.96065321225177</v>
      </c>
      <c r="H29">
        <f t="shared" si="5"/>
        <v>121.72048990918884</v>
      </c>
      <c r="I29">
        <f t="shared" si="6"/>
        <v>78.279510090811158</v>
      </c>
      <c r="J29">
        <f t="shared" si="7"/>
        <v>71.039346787748215</v>
      </c>
    </row>
    <row r="30" spans="1:10" x14ac:dyDescent="0.2">
      <c r="A30">
        <v>92.230498244972949</v>
      </c>
      <c r="B30">
        <v>100</v>
      </c>
      <c r="C30">
        <f t="shared" si="1"/>
        <v>-7.7695017550270506</v>
      </c>
      <c r="D30">
        <f t="shared" si="2"/>
        <v>-1.1654252632540576</v>
      </c>
      <c r="E30">
        <f t="shared" si="3"/>
        <v>52.253527540740912</v>
      </c>
      <c r="F30">
        <f t="shared" si="0"/>
        <v>7.2286601483774922</v>
      </c>
      <c r="G30">
        <f t="shared" si="4"/>
        <v>128.91464059350997</v>
      </c>
      <c r="H30">
        <f t="shared" si="5"/>
        <v>121.68598044513247</v>
      </c>
      <c r="I30">
        <f t="shared" si="6"/>
        <v>78.314019554867528</v>
      </c>
      <c r="J30">
        <f t="shared" si="7"/>
        <v>71.085359406490028</v>
      </c>
    </row>
    <row r="31" spans="1:10" x14ac:dyDescent="0.2">
      <c r="A31">
        <v>107.10439562376087</v>
      </c>
      <c r="B31">
        <v>100</v>
      </c>
      <c r="C31">
        <f t="shared" si="1"/>
        <v>7.1043956237608654</v>
      </c>
      <c r="D31">
        <f t="shared" si="2"/>
        <v>1.0656593435641297</v>
      </c>
      <c r="E31">
        <f t="shared" si="3"/>
        <v>50.850734149941118</v>
      </c>
      <c r="F31">
        <f t="shared" si="0"/>
        <v>7.1309700707506209</v>
      </c>
      <c r="G31">
        <f t="shared" si="4"/>
        <v>128.52388028300248</v>
      </c>
      <c r="H31">
        <f t="shared" si="5"/>
        <v>121.39291021225186</v>
      </c>
      <c r="I31">
        <f t="shared" si="6"/>
        <v>78.607089787748137</v>
      </c>
      <c r="J31">
        <f t="shared" si="7"/>
        <v>71.476119716997516</v>
      </c>
    </row>
    <row r="32" spans="1:10" x14ac:dyDescent="0.2">
      <c r="A32">
        <v>81.619584901540023</v>
      </c>
      <c r="B32">
        <v>100</v>
      </c>
      <c r="C32">
        <f t="shared" si="1"/>
        <v>-18.380415098459977</v>
      </c>
      <c r="D32">
        <f t="shared" si="2"/>
        <v>-2.7570622647689964</v>
      </c>
      <c r="E32">
        <f t="shared" si="3"/>
        <v>86.297680574391109</v>
      </c>
      <c r="F32">
        <f t="shared" si="0"/>
        <v>9.2896544916585082</v>
      </c>
      <c r="G32">
        <f t="shared" si="4"/>
        <v>137.15861796663404</v>
      </c>
      <c r="H32">
        <f t="shared" si="5"/>
        <v>127.86896347497552</v>
      </c>
      <c r="I32">
        <f t="shared" si="6"/>
        <v>72.131036525024484</v>
      </c>
      <c r="J32">
        <f t="shared" si="7"/>
        <v>62.841382033365967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Willie Wheeler</dc:creator>
  <cp:lastModifiedBy>Willie Wheeler</cp:lastModifiedBy>
  <dcterms:created xsi:type="dcterms:W3CDTF">2019-03-26T03:39:21Z</dcterms:created>
  <dcterms:modified xsi:type="dcterms:W3CDTF">2019-03-26T05:17:31Z</dcterms:modified>
</cp:coreProperties>
</file>