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C382\Final Project\"/>
    </mc:Choice>
  </mc:AlternateContent>
  <xr:revisionPtr revIDLastSave="0" documentId="10_ncr:100000_{F2F0CC15-62A5-48FB-B826-8A21BB8E6173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N=5000" sheetId="1" r:id="rId1"/>
    <sheet name="N=8000" sheetId="2" r:id="rId2"/>
    <sheet name="N=10000" sheetId="3" r:id="rId3"/>
  </sheets>
  <calcPr calcId="179017"/>
</workbook>
</file>

<file path=xl/calcChain.xml><?xml version="1.0" encoding="utf-8"?>
<calcChain xmlns="http://schemas.openxmlformats.org/spreadsheetml/2006/main">
  <c r="G35" i="3" l="1"/>
  <c r="G34" i="3"/>
  <c r="G33" i="3"/>
  <c r="G32" i="3"/>
  <c r="G31" i="3"/>
  <c r="G30" i="3"/>
  <c r="G24" i="3"/>
  <c r="G23" i="3"/>
  <c r="G22" i="3"/>
  <c r="G21" i="3"/>
  <c r="G20" i="3"/>
  <c r="G19" i="3"/>
  <c r="G13" i="3"/>
  <c r="G12" i="3"/>
  <c r="G11" i="3"/>
  <c r="G10" i="3"/>
  <c r="G9" i="3"/>
  <c r="G8" i="3"/>
  <c r="G35" i="2"/>
  <c r="G34" i="2"/>
  <c r="G33" i="2"/>
  <c r="G32" i="2"/>
  <c r="G31" i="2"/>
  <c r="G30" i="2"/>
  <c r="G24" i="2"/>
  <c r="G23" i="2"/>
  <c r="G22" i="2"/>
  <c r="G21" i="2"/>
  <c r="G20" i="2"/>
  <c r="G19" i="2"/>
  <c r="G13" i="2"/>
  <c r="G12" i="2"/>
  <c r="G11" i="2"/>
  <c r="G10" i="2"/>
  <c r="G9" i="2"/>
  <c r="G8" i="2"/>
  <c r="G35" i="1"/>
  <c r="G34" i="1"/>
  <c r="G33" i="1"/>
  <c r="G32" i="1"/>
  <c r="G31" i="1"/>
  <c r="G30" i="1"/>
  <c r="G24" i="1"/>
  <c r="G23" i="1"/>
  <c r="G22" i="1"/>
  <c r="G21" i="1"/>
  <c r="G20" i="1"/>
  <c r="G19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<sst xmlns="http://schemas.openxmlformats.org/spreadsheetml/2006/main" count="111" uniqueCount="16">
  <si>
    <t>382 Project Part I Data</t>
  </si>
  <si>
    <t>Yussef Saidi &amp; Kailie Yuan</t>
  </si>
  <si>
    <t>For N = 5000</t>
  </si>
  <si>
    <t>Order Statistics</t>
  </si>
  <si>
    <t>Times</t>
  </si>
  <si>
    <t>n</t>
  </si>
  <si>
    <t>Trial 1</t>
  </si>
  <si>
    <t>Trial 2</t>
  </si>
  <si>
    <t>Trial 3</t>
  </si>
  <si>
    <t>Trial 4</t>
  </si>
  <si>
    <t>Trial 5</t>
  </si>
  <si>
    <t>i (element number)</t>
  </si>
  <si>
    <t>Quick Select</t>
  </si>
  <si>
    <t>Quick Sort</t>
  </si>
  <si>
    <t>For N = 10000</t>
  </si>
  <si>
    <t>For N = 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</si>
</sst>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0B5394"/>
      <name val="Arial"/>
    </font>
    <font>
      <sz val="12"/>
      <name val="Arial"/>
    </font>
    <font>
      <b/>
      <i/>
      <sz val="12"/>
      <color rgb="FF0B5394"/>
      <name val="Arial"/>
    </font>
    <font>
      <b/>
      <u/>
      <sz val="12"/>
      <name val="Arial"/>
    </font>
    <font>
      <b/>
      <i/>
      <sz val="12"/>
      <name val="Arial"/>
    </font>
    <font>
      <b/>
      <sz val="12"/>
      <color rgb="FF1C4587"/>
      <name val="Arial"/>
    </font>
    <font>
      <sz val="12"/>
      <color rgb="FF1C4587"/>
      <name val="Arial"/>
    </font>
    <font>
      <sz val="12"/>
      <color rgb="FF000000"/>
      <name val="Arial"/>
    </font>
    <font>
      <b/>
      <u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Border="1" applyAlignment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Average Runtime N=5000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Order Statistics</c:v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'N=5000'!$A$7:$A$13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'N=5000'!$G$7:$G$13</c:f>
              <c:numCache>
                <c:formatCode>General</c:formatCode>
                <c:ptCount val="7"/>
                <c:pt idx="0">
                  <c:v>0</c:v>
                </c:pt>
                <c:pt idx="1">
                  <c:v>3.1002020000000003E-3</c:v>
                </c:pt>
                <c:pt idx="2">
                  <c:v>1.626988E-2</c:v>
                </c:pt>
                <c:pt idx="3">
                  <c:v>2.3162059999999998E-2</c:v>
                </c:pt>
                <c:pt idx="4">
                  <c:v>9.3231599999999998E-2</c:v>
                </c:pt>
                <c:pt idx="5">
                  <c:v>0.27818332000000001</c:v>
                </c:pt>
                <c:pt idx="6">
                  <c:v>2.19552222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9C-44FE-8F38-5120E6EA7D6D}"/>
            </c:ext>
          </c:extLst>
        </c:ser>
        <c:ser>
          <c:idx val="1"/>
          <c:order val="1"/>
          <c:tx>
            <c:v>Quick Select</c:v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'N=5000'!$A$7:$A$13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'N=5000'!$G$18:$G$24</c:f>
              <c:numCache>
                <c:formatCode>General</c:formatCode>
                <c:ptCount val="7"/>
                <c:pt idx="0">
                  <c:v>0</c:v>
                </c:pt>
                <c:pt idx="1">
                  <c:v>3.4196280000000001E-3</c:v>
                </c:pt>
                <c:pt idx="2">
                  <c:v>1.0727676000000002E-2</c:v>
                </c:pt>
                <c:pt idx="3">
                  <c:v>1.2434279999999997E-2</c:v>
                </c:pt>
                <c:pt idx="4">
                  <c:v>2.6102383999999999E-2</c:v>
                </c:pt>
                <c:pt idx="5">
                  <c:v>3.3477359999999998E-2</c:v>
                </c:pt>
                <c:pt idx="6">
                  <c:v>9.8859876000000013E-2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39C-44FE-8F38-5120E6EA7D6D}"/>
            </c:ext>
          </c:extLst>
        </c:ser>
        <c:ser>
          <c:idx val="2"/>
          <c:order val="2"/>
          <c:tx>
            <c:v>Quick Sort</c:v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'N=5000'!$A$7:$A$13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'N=5000'!$G$29:$G$35</c:f>
              <c:numCache>
                <c:formatCode>General</c:formatCode>
                <c:ptCount val="7"/>
                <c:pt idx="0">
                  <c:v>0</c:v>
                </c:pt>
                <c:pt idx="1">
                  <c:v>3.340854E-2</c:v>
                </c:pt>
                <c:pt idx="2">
                  <c:v>7.2842365999999992E-2</c:v>
                </c:pt>
                <c:pt idx="3">
                  <c:v>0.16035574</c:v>
                </c:pt>
                <c:pt idx="4">
                  <c:v>0.50556274000000001</c:v>
                </c:pt>
                <c:pt idx="5">
                  <c:v>2.3399824200000001</c:v>
                </c:pt>
                <c:pt idx="6">
                  <c:v>7.4830719999999999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39C-44FE-8F38-5120E6E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33205"/>
        <c:axId val="701680560"/>
      </c:lineChart>
      <c:catAx>
        <c:axId val="631133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01680560"/>
        <c:crosses val="autoZero"/>
        <c:auto val="1"/>
        <c:lblAlgn val="ctr"/>
        <c:lblOffset val="100"/>
        <c:noMultiLvlLbl val="1"/>
      </c:catAx>
      <c:valAx>
        <c:axId val="701680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31133205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Average Runtime N=8000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Order Statistics</c:v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'N=8000'!$A$7:$A$13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'N=8000'!$G$7:$G$13</c:f>
              <c:numCache>
                <c:formatCode>General</c:formatCode>
                <c:ptCount val="7"/>
                <c:pt idx="0">
                  <c:v>0</c:v>
                </c:pt>
                <c:pt idx="1">
                  <c:v>3.9532360000000006E-3</c:v>
                </c:pt>
                <c:pt idx="2">
                  <c:v>1.2868022000000002E-2</c:v>
                </c:pt>
                <c:pt idx="3">
                  <c:v>2.9560700000000002E-2</c:v>
                </c:pt>
                <c:pt idx="4">
                  <c:v>6.1872320000000001E-2</c:v>
                </c:pt>
                <c:pt idx="5">
                  <c:v>0.23989028000000001</c:v>
                </c:pt>
                <c:pt idx="6">
                  <c:v>0.7518367199999999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02-4762-B4B7-AF06FBEF0352}"/>
            </c:ext>
          </c:extLst>
        </c:ser>
        <c:ser>
          <c:idx val="1"/>
          <c:order val="1"/>
          <c:tx>
            <c:v>Quick Select</c:v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'N=8000'!$A$7:$A$13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'N=8000'!$G$18:$G$24</c:f>
              <c:numCache>
                <c:formatCode>General</c:formatCode>
                <c:ptCount val="7"/>
                <c:pt idx="0">
                  <c:v>0</c:v>
                </c:pt>
                <c:pt idx="1">
                  <c:v>3.5908679999999997E-3</c:v>
                </c:pt>
                <c:pt idx="2">
                  <c:v>5.0774540000000003E-3</c:v>
                </c:pt>
                <c:pt idx="3">
                  <c:v>6.6089560000000009E-3</c:v>
                </c:pt>
                <c:pt idx="4">
                  <c:v>3.7576513999999998E-2</c:v>
                </c:pt>
                <c:pt idx="5">
                  <c:v>4.6215733999999994E-2</c:v>
                </c:pt>
                <c:pt idx="6">
                  <c:v>0.23568556000000002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02-4762-B4B7-AF06FBEF0352}"/>
            </c:ext>
          </c:extLst>
        </c:ser>
        <c:ser>
          <c:idx val="2"/>
          <c:order val="2"/>
          <c:tx>
            <c:v>Quick Sort</c:v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'N=8000'!$A$7:$A$13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'N=8000'!$G$29:$G$35</c:f>
              <c:numCache>
                <c:formatCode>General</c:formatCode>
                <c:ptCount val="7"/>
                <c:pt idx="0">
                  <c:v>0</c:v>
                </c:pt>
                <c:pt idx="1">
                  <c:v>7.6793340000000003E-3</c:v>
                </c:pt>
                <c:pt idx="2">
                  <c:v>4.9980400000000001E-2</c:v>
                </c:pt>
                <c:pt idx="3">
                  <c:v>0.13077902</c:v>
                </c:pt>
                <c:pt idx="4">
                  <c:v>0.49187260000000005</c:v>
                </c:pt>
                <c:pt idx="5">
                  <c:v>1.776446</c:v>
                </c:pt>
                <c:pt idx="6">
                  <c:v>7.4741214000000014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202-4762-B4B7-AF06FBEF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88646"/>
        <c:axId val="473953374"/>
      </c:lineChart>
      <c:catAx>
        <c:axId val="72458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73953374"/>
        <c:crosses val="autoZero"/>
        <c:auto val="1"/>
        <c:lblAlgn val="ctr"/>
        <c:lblOffset val="100"/>
        <c:noMultiLvlLbl val="1"/>
      </c:catAx>
      <c:valAx>
        <c:axId val="473953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2458864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Average Runtime N=10000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Order Statistics</c:v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'N=10000'!$A$7:$A$13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'N=10000'!$G$7:$G$13</c:f>
              <c:numCache>
                <c:formatCode>General</c:formatCode>
                <c:ptCount val="7"/>
                <c:pt idx="0">
                  <c:v>0</c:v>
                </c:pt>
                <c:pt idx="1">
                  <c:v>3.7696019999999995E-3</c:v>
                </c:pt>
                <c:pt idx="2">
                  <c:v>8.5864500000000007E-3</c:v>
                </c:pt>
                <c:pt idx="3">
                  <c:v>1.5817927999999998E-2</c:v>
                </c:pt>
                <c:pt idx="4">
                  <c:v>3.674496E-2</c:v>
                </c:pt>
                <c:pt idx="5">
                  <c:v>0.17740300000000001</c:v>
                </c:pt>
                <c:pt idx="6">
                  <c:v>0.7569392800000001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6F-4339-A818-AFA80D7585F4}"/>
            </c:ext>
          </c:extLst>
        </c:ser>
        <c:ser>
          <c:idx val="1"/>
          <c:order val="1"/>
          <c:tx>
            <c:v>Quick Select</c:v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'N=10000'!$A$7:$A$13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'N=10000'!$G$18:$G$24</c:f>
              <c:numCache>
                <c:formatCode>General</c:formatCode>
                <c:ptCount val="7"/>
                <c:pt idx="0">
                  <c:v>0</c:v>
                </c:pt>
                <c:pt idx="1">
                  <c:v>3.5659159999999997E-3</c:v>
                </c:pt>
                <c:pt idx="2">
                  <c:v>4.8132959999999999E-3</c:v>
                </c:pt>
                <c:pt idx="3">
                  <c:v>1.7217424000000002E-2</c:v>
                </c:pt>
                <c:pt idx="4">
                  <c:v>2.9946662000000002E-2</c:v>
                </c:pt>
                <c:pt idx="5">
                  <c:v>3.9721912000000005E-2</c:v>
                </c:pt>
                <c:pt idx="6">
                  <c:v>5.0121156E-2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6F-4339-A818-AFA80D7585F4}"/>
            </c:ext>
          </c:extLst>
        </c:ser>
        <c:ser>
          <c:idx val="2"/>
          <c:order val="2"/>
          <c:tx>
            <c:v>Quick Sort</c:v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'N=10000'!$A$7:$A$13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strCache>
            </c:strRef>
          </c:cat>
          <c:val>
            <c:numRef>
              <c:f>'N=10000'!$G$29:$G$35</c:f>
              <c:numCache>
                <c:formatCode>General</c:formatCode>
                <c:ptCount val="7"/>
                <c:pt idx="0">
                  <c:v>0</c:v>
                </c:pt>
                <c:pt idx="1">
                  <c:v>7.714865999999999E-3</c:v>
                </c:pt>
                <c:pt idx="2">
                  <c:v>4.9645759999999997E-2</c:v>
                </c:pt>
                <c:pt idx="3">
                  <c:v>0.12076244</c:v>
                </c:pt>
                <c:pt idx="4">
                  <c:v>0.4606306</c:v>
                </c:pt>
                <c:pt idx="5">
                  <c:v>1.8794709999999999</c:v>
                </c:pt>
                <c:pt idx="6">
                  <c:v>7.4868398000000003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66F-4339-A818-AFA80D75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031508"/>
        <c:axId val="1920783752"/>
      </c:lineChart>
      <c:catAx>
        <c:axId val="1460031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20783752"/>
        <c:crosses val="autoZero"/>
        <c:auto val="1"/>
        <c:lblAlgn val="ctr"/>
        <c:lblOffset val="100"/>
        <c:noMultiLvlLbl val="1"/>
      </c:catAx>
      <c:valAx>
        <c:axId val="1920783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Average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03150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447675</xdr:colOff>
      <xdr:row>4</xdr:row>
      <xdr:rowOff>209550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5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4</xdr:row>
      <xdr:rowOff>219075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opLeftCell="F13" workbookViewId="0">
      <selection activeCell="M23" sqref="M23"/>
    </sheetView>
  </sheetViews>
  <sheetFormatPr defaultColWidth="14.42578125" defaultRowHeight="15.75" customHeight="1" x14ac:dyDescent="0.2"/>
  <cols>
    <col min="7" max="7" width="17.7109375" customWidth="1"/>
  </cols>
  <sheetData>
    <row r="1" spans="1:3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 x14ac:dyDescent="0.2">
      <c r="A4" s="3" t="s"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B5" s="2"/>
      <c r="C5" s="2"/>
      <c r="D5" s="4" t="s">
        <v>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 x14ac:dyDescent="0.2">
      <c r="A6" s="2"/>
      <c r="B6" s="2"/>
      <c r="C6" s="2"/>
      <c r="D6" s="5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 x14ac:dyDescent="0.2">
      <c r="A8" s="7">
        <v>100</v>
      </c>
      <c r="B8" s="7">
        <v>2.3830399999999999E-3</v>
      </c>
      <c r="C8" s="7">
        <v>4.2118700000000004E-3</v>
      </c>
      <c r="D8" s="7">
        <v>4.1273899999999999E-3</v>
      </c>
      <c r="E8" s="7">
        <v>2.7004099999999999E-3</v>
      </c>
      <c r="F8" s="7">
        <v>2.0782999999999999E-3</v>
      </c>
      <c r="G8" s="7">
        <f t="shared" ref="G8:G13" si="0">AVERAGE(B8:F8)</f>
        <v>3.1002020000000003E-3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 x14ac:dyDescent="0.2">
      <c r="A9" s="7">
        <v>300</v>
      </c>
      <c r="B9" s="7">
        <v>1.1944E-2</v>
      </c>
      <c r="C9" s="7">
        <v>2.1384199999999999E-2</v>
      </c>
      <c r="D9" s="7">
        <v>1.4841E-2</v>
      </c>
      <c r="E9" s="7">
        <v>1.6341399999999999E-2</v>
      </c>
      <c r="F9" s="7">
        <v>1.6838800000000001E-2</v>
      </c>
      <c r="G9" s="7">
        <f t="shared" si="0"/>
        <v>1.626988E-2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 x14ac:dyDescent="0.2">
      <c r="A10" s="7">
        <v>500</v>
      </c>
      <c r="B10" s="7">
        <v>1.6808400000000001E-2</v>
      </c>
      <c r="C10" s="7">
        <v>2.1873699999999999E-2</v>
      </c>
      <c r="D10" s="7">
        <v>1.17964E-2</v>
      </c>
      <c r="E10" s="7">
        <v>3.2013800000000002E-2</v>
      </c>
      <c r="F10" s="7">
        <v>3.3318E-2</v>
      </c>
      <c r="G10" s="8">
        <f t="shared" si="0"/>
        <v>2.3162059999999998E-2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 x14ac:dyDescent="0.2">
      <c r="A11" s="7">
        <v>1000</v>
      </c>
      <c r="B11" s="7">
        <v>1.7293900000000001E-2</v>
      </c>
      <c r="C11" s="7">
        <v>4.5329099999999997E-2</v>
      </c>
      <c r="D11" s="7">
        <v>0.147871</v>
      </c>
      <c r="E11" s="7">
        <v>0.120728</v>
      </c>
      <c r="F11" s="7">
        <v>0.134936</v>
      </c>
      <c r="G11" s="8">
        <f t="shared" si="0"/>
        <v>9.3231599999999998E-2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 x14ac:dyDescent="0.2">
      <c r="A12" s="7">
        <v>2000</v>
      </c>
      <c r="B12" s="7">
        <v>6.3438599999999998E-2</v>
      </c>
      <c r="C12" s="7">
        <v>0.21248300000000001</v>
      </c>
      <c r="D12" s="7">
        <v>0.58711599999999997</v>
      </c>
      <c r="E12" s="7">
        <v>0.22326799999999999</v>
      </c>
      <c r="F12" s="7">
        <v>0.30461100000000002</v>
      </c>
      <c r="G12" s="8">
        <f t="shared" si="0"/>
        <v>0.27818332000000001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 x14ac:dyDescent="0.2">
      <c r="A13" s="7">
        <v>4000</v>
      </c>
      <c r="B13" s="7">
        <v>6.8531099999999998E-2</v>
      </c>
      <c r="C13" s="7">
        <v>1.7579400000000001</v>
      </c>
      <c r="D13" s="7">
        <v>1.03752</v>
      </c>
      <c r="E13" s="7">
        <v>2.17395</v>
      </c>
      <c r="F13" s="7">
        <v>5.9396699999999996</v>
      </c>
      <c r="G13" s="8">
        <f t="shared" si="0"/>
        <v>2.19552222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 x14ac:dyDescent="0.2">
      <c r="A15" s="11"/>
      <c r="B15" s="12"/>
      <c r="C15" s="12"/>
      <c r="D15" s="13"/>
      <c r="E15" s="12"/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D16" s="4" t="s">
        <v>12</v>
      </c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 x14ac:dyDescent="0.2">
      <c r="A17" s="2"/>
      <c r="B17" s="2"/>
      <c r="C17" s="2"/>
      <c r="D17" s="5" t="s">
        <v>4</v>
      </c>
      <c r="E17" s="2"/>
      <c r="F17" s="2"/>
      <c r="G17" s="1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 x14ac:dyDescent="0.25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 x14ac:dyDescent="0.2">
      <c r="A19" s="7">
        <v>100</v>
      </c>
      <c r="B19" s="7">
        <v>2.5480400000000001E-3</v>
      </c>
      <c r="C19" s="7">
        <v>4.3144999999999998E-3</v>
      </c>
      <c r="D19" s="7">
        <v>3.24318E-3</v>
      </c>
      <c r="E19" s="7">
        <v>3.24318E-3</v>
      </c>
      <c r="F19" s="7">
        <v>3.74924E-3</v>
      </c>
      <c r="G19" s="7">
        <f t="shared" ref="G19:G24" si="1">AVERAGE(B19:F19)</f>
        <v>3.4196280000000001E-3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 x14ac:dyDescent="0.2">
      <c r="A20" s="7">
        <v>300</v>
      </c>
      <c r="B20" s="7">
        <v>7.39071E-3</v>
      </c>
      <c r="C20" s="7">
        <v>8.2409700000000002E-3</v>
      </c>
      <c r="D20" s="7">
        <v>1.1835099999999999E-2</v>
      </c>
      <c r="E20" s="7">
        <v>1.2891400000000001E-2</v>
      </c>
      <c r="F20" s="7">
        <v>1.3280200000000001E-2</v>
      </c>
      <c r="G20" s="7">
        <f t="shared" si="1"/>
        <v>1.0727676000000002E-2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 x14ac:dyDescent="0.2">
      <c r="A21" s="7">
        <v>500</v>
      </c>
      <c r="B21" s="7">
        <v>7.1522799999999996E-3</v>
      </c>
      <c r="C21" s="7">
        <v>9.8649299999999992E-3</v>
      </c>
      <c r="D21" s="7">
        <v>1.6784299999999999E-2</v>
      </c>
      <c r="E21" s="7">
        <v>2.2178799999999999E-2</v>
      </c>
      <c r="F21" s="7">
        <v>6.1910899999999998E-3</v>
      </c>
      <c r="G21" s="8">
        <f t="shared" si="1"/>
        <v>1.2434279999999997E-2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 x14ac:dyDescent="0.2">
      <c r="A22" s="7">
        <v>1000</v>
      </c>
      <c r="B22" s="7">
        <v>8.8113700000000007E-3</v>
      </c>
      <c r="C22" s="7">
        <v>7.2450500000000003E-3</v>
      </c>
      <c r="D22" s="7">
        <v>1.17549E-2</v>
      </c>
      <c r="E22" s="7">
        <v>2.12911E-2</v>
      </c>
      <c r="F22" s="7">
        <v>8.1409499999999996E-2</v>
      </c>
      <c r="G22" s="8">
        <f t="shared" si="1"/>
        <v>2.6102383999999999E-2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x14ac:dyDescent="0.2">
      <c r="A23" s="7">
        <v>2000</v>
      </c>
      <c r="B23" s="7">
        <v>2.9556499999999999E-2</v>
      </c>
      <c r="C23" s="7">
        <v>3.6619199999999998E-2</v>
      </c>
      <c r="D23" s="7">
        <v>4.6590300000000001E-2</v>
      </c>
      <c r="E23" s="7">
        <v>2.6840599999999999E-2</v>
      </c>
      <c r="F23" s="7">
        <v>2.7780200000000001E-2</v>
      </c>
      <c r="G23" s="8">
        <f t="shared" si="1"/>
        <v>3.3477359999999998E-2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" x14ac:dyDescent="0.2">
      <c r="A24" s="7">
        <v>4000</v>
      </c>
      <c r="B24" s="7">
        <v>2.0695000000000002E-2</v>
      </c>
      <c r="C24" s="7">
        <v>5.3889799999999998E-3</v>
      </c>
      <c r="D24" s="7">
        <v>8.40534E-2</v>
      </c>
      <c r="E24" s="7">
        <v>0.177511</v>
      </c>
      <c r="F24" s="7">
        <v>0.206651</v>
      </c>
      <c r="G24" s="8">
        <f t="shared" si="1"/>
        <v>9.8859876000000013E-2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x14ac:dyDescent="0.2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" x14ac:dyDescent="0.2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D27" s="4" t="s">
        <v>13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x14ac:dyDescent="0.2">
      <c r="A28" s="2"/>
      <c r="B28" s="2"/>
      <c r="C28" s="2"/>
      <c r="D28" s="5" t="s">
        <v>4</v>
      </c>
      <c r="E28" s="2"/>
      <c r="F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s="6" t="s">
        <v>5</v>
      </c>
      <c r="B29" s="6" t="s">
        <v>6</v>
      </c>
      <c r="C29" s="6" t="s">
        <v>7</v>
      </c>
      <c r="D29" s="6" t="s">
        <v>8</v>
      </c>
      <c r="E29" s="6" t="s">
        <v>9</v>
      </c>
      <c r="F29" s="6" t="s">
        <v>10</v>
      </c>
      <c r="G29" s="6" t="s">
        <v>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" x14ac:dyDescent="0.2">
      <c r="A30" s="7">
        <v>100</v>
      </c>
      <c r="B30" s="7">
        <v>2.1049100000000001E-2</v>
      </c>
      <c r="C30" s="7">
        <v>3.3295900000000003E-2</v>
      </c>
      <c r="D30" s="7">
        <v>8.3185800000000004E-2</v>
      </c>
      <c r="E30" s="7">
        <v>1.2389300000000001E-2</v>
      </c>
      <c r="F30" s="7">
        <v>1.7122600000000002E-2</v>
      </c>
      <c r="G30" s="7">
        <f t="shared" ref="G30:G35" si="2">AVERAGE(B30:F30)</f>
        <v>3.340854E-2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" x14ac:dyDescent="0.2">
      <c r="A31" s="7">
        <v>300</v>
      </c>
      <c r="B31" s="7">
        <v>6.9083299999999999E-3</v>
      </c>
      <c r="C31" s="7">
        <v>7.5893799999999997E-2</v>
      </c>
      <c r="D31" s="7">
        <v>9.7174999999999997E-2</v>
      </c>
      <c r="E31" s="7">
        <v>9.0456099999999998E-2</v>
      </c>
      <c r="F31" s="7">
        <v>9.3778600000000004E-2</v>
      </c>
      <c r="G31" s="7">
        <f t="shared" si="2"/>
        <v>7.2842365999999992E-2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" x14ac:dyDescent="0.2">
      <c r="A32" s="7">
        <v>500</v>
      </c>
      <c r="B32" s="7">
        <v>1.39027E-2</v>
      </c>
      <c r="C32" s="7">
        <v>0.23492499999999999</v>
      </c>
      <c r="D32" s="7">
        <v>0.23492499999999999</v>
      </c>
      <c r="E32" s="7">
        <v>0.14435899999999999</v>
      </c>
      <c r="F32" s="7">
        <v>0.17366699999999999</v>
      </c>
      <c r="G32" s="8">
        <f t="shared" si="2"/>
        <v>0.16035574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" x14ac:dyDescent="0.2">
      <c r="A33" s="7">
        <v>1000</v>
      </c>
      <c r="B33" s="7">
        <v>1.7564699999999999E-2</v>
      </c>
      <c r="C33" s="7">
        <v>0.73385999999999996</v>
      </c>
      <c r="D33" s="7">
        <v>0.59121900000000005</v>
      </c>
      <c r="E33" s="7">
        <v>0.68895899999999999</v>
      </c>
      <c r="F33" s="7">
        <v>0.49621100000000001</v>
      </c>
      <c r="G33" s="8">
        <f t="shared" si="2"/>
        <v>0.50556274000000001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" x14ac:dyDescent="0.2">
      <c r="A34" s="7">
        <v>2000</v>
      </c>
      <c r="B34" s="7">
        <v>2.1812100000000001E-2</v>
      </c>
      <c r="C34" s="7">
        <v>1.9665600000000001</v>
      </c>
      <c r="D34" s="7">
        <v>5.9239100000000002</v>
      </c>
      <c r="E34" s="7">
        <v>1.93869</v>
      </c>
      <c r="F34" s="7">
        <v>1.84894</v>
      </c>
      <c r="G34" s="8">
        <f t="shared" si="2"/>
        <v>2.3399824200000001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" x14ac:dyDescent="0.2">
      <c r="A35" s="7">
        <v>4000</v>
      </c>
      <c r="B35" s="7">
        <v>7.1368</v>
      </c>
      <c r="C35" s="7">
        <v>7.51417</v>
      </c>
      <c r="D35" s="7">
        <v>7.53078</v>
      </c>
      <c r="E35" s="7">
        <v>7.6682300000000003</v>
      </c>
      <c r="F35" s="7">
        <v>7.5653800000000002</v>
      </c>
      <c r="G35" s="8">
        <f t="shared" si="2"/>
        <v>7.4830719999999999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" x14ac:dyDescent="0.2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" x14ac:dyDescent="0.2">
      <c r="A37" s="2"/>
      <c r="B37" s="2"/>
      <c r="C37" s="2"/>
      <c r="D37" s="2"/>
      <c r="E37" s="2"/>
      <c r="F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" x14ac:dyDescent="0.2">
      <c r="A38" s="3"/>
      <c r="B38" s="2"/>
      <c r="C38" s="2"/>
      <c r="D38" s="5" t="s">
        <v>11</v>
      </c>
      <c r="E38" s="2"/>
      <c r="F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A39" s="6" t="s">
        <v>5</v>
      </c>
      <c r="B39" s="6" t="s">
        <v>6</v>
      </c>
      <c r="C39" s="6" t="s">
        <v>7</v>
      </c>
      <c r="D39" s="6" t="s">
        <v>8</v>
      </c>
      <c r="E39" s="6" t="s">
        <v>9</v>
      </c>
      <c r="F39" s="6" t="s">
        <v>10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" x14ac:dyDescent="0.2">
      <c r="A40" s="7">
        <v>100</v>
      </c>
      <c r="B40" s="7">
        <v>34</v>
      </c>
      <c r="C40" s="7">
        <v>16</v>
      </c>
      <c r="D40" s="7">
        <v>40</v>
      </c>
      <c r="E40" s="7">
        <v>59</v>
      </c>
      <c r="F40" s="7">
        <v>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" x14ac:dyDescent="0.2">
      <c r="A41" s="7">
        <v>300</v>
      </c>
      <c r="B41" s="7">
        <v>186</v>
      </c>
      <c r="C41" s="7">
        <v>103</v>
      </c>
      <c r="D41" s="7">
        <v>81</v>
      </c>
      <c r="E41" s="7">
        <v>114</v>
      </c>
      <c r="F41" s="7">
        <v>128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" x14ac:dyDescent="0.2">
      <c r="A42" s="7">
        <v>500</v>
      </c>
      <c r="B42" s="7">
        <v>379</v>
      </c>
      <c r="C42" s="7">
        <v>260</v>
      </c>
      <c r="D42" s="7">
        <v>9</v>
      </c>
      <c r="E42" s="7">
        <v>120</v>
      </c>
      <c r="F42" s="7">
        <v>472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" x14ac:dyDescent="0.2">
      <c r="A43" s="7">
        <v>1000</v>
      </c>
      <c r="B43" s="7">
        <v>230</v>
      </c>
      <c r="C43" s="7">
        <v>653</v>
      </c>
      <c r="D43" s="7">
        <v>865</v>
      </c>
      <c r="E43" s="7">
        <v>770</v>
      </c>
      <c r="F43" s="7">
        <v>471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" x14ac:dyDescent="0.2">
      <c r="A44" s="7">
        <v>2000</v>
      </c>
      <c r="B44" s="7">
        <v>1016</v>
      </c>
      <c r="C44" s="7">
        <v>975</v>
      </c>
      <c r="D44" s="7">
        <v>1253</v>
      </c>
      <c r="E44" s="7">
        <v>847</v>
      </c>
      <c r="F44" s="7">
        <v>957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" x14ac:dyDescent="0.2">
      <c r="A45" s="7">
        <v>4000</v>
      </c>
      <c r="B45" s="7">
        <v>2087</v>
      </c>
      <c r="C45" s="7">
        <v>3675</v>
      </c>
      <c r="D45" s="7">
        <v>1258</v>
      </c>
      <c r="E45" s="7">
        <v>2186</v>
      </c>
      <c r="F45" s="7">
        <v>3216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" x14ac:dyDescent="0.2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" x14ac:dyDescent="0.2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" x14ac:dyDescent="0.2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" x14ac:dyDescent="0.2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" x14ac:dyDescent="0.2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" x14ac:dyDescent="0.2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" x14ac:dyDescent="0.2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" x14ac:dyDescent="0.2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" x14ac:dyDescent="0.2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" x14ac:dyDescent="0.2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" x14ac:dyDescent="0.2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" x14ac:dyDescent="0.2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" x14ac:dyDescent="0.2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" x14ac:dyDescent="0.2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8:32" ht="15" x14ac:dyDescent="0.2"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8:32" ht="15" x14ac:dyDescent="0.2"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8:32" ht="15" x14ac:dyDescent="0.2"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8:32" ht="15" x14ac:dyDescent="0.2"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8:32" ht="15" x14ac:dyDescent="0.2"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8:32" ht="15" x14ac:dyDescent="0.2"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8:32" ht="15" x14ac:dyDescent="0.2"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8:32" ht="15" x14ac:dyDescent="0.2"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tabSelected="1" topLeftCell="I4" workbookViewId="0">
      <selection activeCell="H39" sqref="H39"/>
    </sheetView>
  </sheetViews>
  <sheetFormatPr defaultColWidth="14.42578125" defaultRowHeight="15.75" customHeight="1" x14ac:dyDescent="0.2"/>
  <cols>
    <col min="7" max="7" width="17.7109375" customWidth="1"/>
  </cols>
  <sheetData>
    <row r="1" spans="1:3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 x14ac:dyDescent="0.2">
      <c r="A4" s="3" t="s">
        <v>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D5" s="4" t="s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 x14ac:dyDescent="0.2">
      <c r="A6" s="2"/>
      <c r="B6" s="2"/>
      <c r="C6" s="2"/>
      <c r="D6" s="5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 x14ac:dyDescent="0.2">
      <c r="A8" s="7">
        <v>100</v>
      </c>
      <c r="B8" s="7">
        <v>3.5408100000000001E-3</v>
      </c>
      <c r="C8" s="7">
        <v>4.70135E-3</v>
      </c>
      <c r="D8" s="7">
        <v>3.05923E-3</v>
      </c>
      <c r="E8" s="7">
        <v>3.1105500000000001E-3</v>
      </c>
      <c r="F8" s="7">
        <v>5.3542399999999997E-3</v>
      </c>
      <c r="G8" s="7">
        <f t="shared" ref="G8:G13" si="0">AVERAGE(B8:F8)</f>
        <v>3.9532360000000006E-3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 x14ac:dyDescent="0.2">
      <c r="A9" s="7">
        <v>300</v>
      </c>
      <c r="B9" s="7">
        <v>9.1780899999999999E-3</v>
      </c>
      <c r="C9" s="7">
        <v>9.4847999999999998E-3</v>
      </c>
      <c r="D9" s="7">
        <v>6.3245200000000001E-3</v>
      </c>
      <c r="E9" s="7">
        <v>2.48875E-2</v>
      </c>
      <c r="F9" s="7">
        <v>1.4465199999999999E-2</v>
      </c>
      <c r="G9" s="7">
        <f t="shared" si="0"/>
        <v>1.2868022000000002E-2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 x14ac:dyDescent="0.2">
      <c r="A10" s="7">
        <v>500</v>
      </c>
      <c r="B10" s="7">
        <v>1.9806000000000001E-2</v>
      </c>
      <c r="C10" s="7">
        <v>4.0283600000000003E-2</v>
      </c>
      <c r="D10" s="7">
        <v>2.9460199999999999E-2</v>
      </c>
      <c r="E10" s="7">
        <v>2.6667E-2</v>
      </c>
      <c r="F10" s="7">
        <v>3.1586700000000002E-2</v>
      </c>
      <c r="G10" s="8">
        <f t="shared" si="0"/>
        <v>2.9560700000000002E-2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 x14ac:dyDescent="0.2">
      <c r="A11" s="7">
        <v>1000</v>
      </c>
      <c r="B11" s="7">
        <v>2.2749999999999999E-2</v>
      </c>
      <c r="C11" s="7">
        <v>4.6005699999999997E-2</v>
      </c>
      <c r="D11" s="7">
        <v>8.1242499999999995E-2</v>
      </c>
      <c r="E11" s="7">
        <v>8.8242399999999999E-2</v>
      </c>
      <c r="F11" s="7">
        <v>7.1121000000000004E-2</v>
      </c>
      <c r="G11" s="8">
        <f t="shared" si="0"/>
        <v>6.1872320000000001E-2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 x14ac:dyDescent="0.2">
      <c r="A12" s="7">
        <v>2000</v>
      </c>
      <c r="B12" s="7">
        <v>2.5711399999999999E-2</v>
      </c>
      <c r="C12" s="7">
        <v>0.20266200000000001</v>
      </c>
      <c r="D12" s="7">
        <v>0.38478299999999999</v>
      </c>
      <c r="E12" s="7">
        <v>0.185894</v>
      </c>
      <c r="F12" s="7">
        <v>0.40040100000000001</v>
      </c>
      <c r="G12" s="8">
        <f t="shared" si="0"/>
        <v>0.23989028000000001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 x14ac:dyDescent="0.2">
      <c r="A13" s="7">
        <v>4000</v>
      </c>
      <c r="B13" s="7">
        <v>8.3017599999999997E-2</v>
      </c>
      <c r="C13" s="7">
        <v>0.23805699999999999</v>
      </c>
      <c r="D13" s="7">
        <v>0.51127900000000004</v>
      </c>
      <c r="E13" s="7">
        <v>1.9177599999999999</v>
      </c>
      <c r="F13" s="7">
        <v>1.0090699999999999</v>
      </c>
      <c r="G13" s="8">
        <f t="shared" si="0"/>
        <v>0.7518367199999999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 x14ac:dyDescent="0.2"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D16" s="4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 x14ac:dyDescent="0.2">
      <c r="A17" s="2"/>
      <c r="B17" s="2"/>
      <c r="C17" s="2"/>
      <c r="D17" s="5" t="s">
        <v>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 x14ac:dyDescent="0.25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 x14ac:dyDescent="0.2">
      <c r="A19" s="7">
        <v>100</v>
      </c>
      <c r="B19" s="7">
        <v>4.2683199999999999E-3</v>
      </c>
      <c r="C19" s="7">
        <v>2.0755399999999999E-3</v>
      </c>
      <c r="D19" s="7">
        <v>1.90778E-3</v>
      </c>
      <c r="E19" s="7">
        <v>4.7566099999999997E-3</v>
      </c>
      <c r="F19" s="7">
        <v>4.9460900000000002E-3</v>
      </c>
      <c r="G19" s="7">
        <f t="shared" ref="G19:G24" si="1">AVERAGE(B19:F19)</f>
        <v>3.5908679999999997E-3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 x14ac:dyDescent="0.2">
      <c r="A20" s="7">
        <v>300</v>
      </c>
      <c r="B20" s="7">
        <v>5.1533200000000003E-3</v>
      </c>
      <c r="C20" s="7">
        <v>2.62502E-3</v>
      </c>
      <c r="D20" s="7">
        <v>8.2757100000000004E-3</v>
      </c>
      <c r="E20" s="7">
        <v>5.5322699999999997E-3</v>
      </c>
      <c r="F20" s="7">
        <v>3.80095E-3</v>
      </c>
      <c r="G20" s="7">
        <f t="shared" si="1"/>
        <v>5.0774540000000003E-3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 x14ac:dyDescent="0.2">
      <c r="A21" s="7">
        <v>500</v>
      </c>
      <c r="B21" s="7">
        <v>4.0630500000000003E-3</v>
      </c>
      <c r="C21" s="7">
        <v>3.2554099999999998E-3</v>
      </c>
      <c r="D21" s="7">
        <v>5.5954300000000002E-3</v>
      </c>
      <c r="E21" s="7">
        <v>1.32044E-2</v>
      </c>
      <c r="F21" s="7">
        <v>6.9264900000000004E-3</v>
      </c>
      <c r="G21" s="8">
        <f t="shared" si="1"/>
        <v>6.6089560000000009E-3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 x14ac:dyDescent="0.2">
      <c r="A22" s="7">
        <v>1000</v>
      </c>
      <c r="B22" s="7">
        <v>5.4201700000000002E-3</v>
      </c>
      <c r="C22" s="7">
        <v>1.41443E-2</v>
      </c>
      <c r="D22" s="7">
        <v>3.1082599999999998E-2</v>
      </c>
      <c r="E22" s="7">
        <v>6.1343700000000001E-2</v>
      </c>
      <c r="F22" s="7">
        <v>7.5891799999999995E-2</v>
      </c>
      <c r="G22" s="8">
        <f t="shared" si="1"/>
        <v>3.7576513999999998E-2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x14ac:dyDescent="0.2">
      <c r="A23" s="7">
        <v>2000</v>
      </c>
      <c r="B23" s="7">
        <v>9.9896700000000008E-3</v>
      </c>
      <c r="C23" s="7">
        <v>4.16389E-2</v>
      </c>
      <c r="D23" s="7">
        <v>4.7684499999999998E-2</v>
      </c>
      <c r="E23" s="7">
        <v>5.1601500000000002E-2</v>
      </c>
      <c r="F23" s="7">
        <v>8.0164100000000002E-2</v>
      </c>
      <c r="G23" s="8">
        <f t="shared" si="1"/>
        <v>4.6215733999999994E-2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" x14ac:dyDescent="0.2">
      <c r="A24" s="7">
        <v>4000</v>
      </c>
      <c r="B24" s="7">
        <v>1.37582E-2</v>
      </c>
      <c r="C24" s="7">
        <v>6.7023600000000003E-2</v>
      </c>
      <c r="D24" s="7">
        <v>0.16988200000000001</v>
      </c>
      <c r="E24" s="7">
        <v>0.41121099999999999</v>
      </c>
      <c r="F24" s="7">
        <v>0.51655300000000004</v>
      </c>
      <c r="G24" s="8">
        <f t="shared" si="1"/>
        <v>0.23568556000000002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" x14ac:dyDescent="0.2"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D27" s="4" t="s">
        <v>13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x14ac:dyDescent="0.2">
      <c r="A28" s="2"/>
      <c r="B28" s="2"/>
      <c r="C28" s="2"/>
      <c r="D28" s="5" t="s">
        <v>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s="6" t="s">
        <v>5</v>
      </c>
      <c r="B29" s="6" t="s">
        <v>6</v>
      </c>
      <c r="C29" s="6" t="s">
        <v>7</v>
      </c>
      <c r="D29" s="6" t="s">
        <v>8</v>
      </c>
      <c r="E29" s="6" t="s">
        <v>9</v>
      </c>
      <c r="F29" s="6" t="s">
        <v>10</v>
      </c>
      <c r="G29" s="6" t="s">
        <v>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" x14ac:dyDescent="0.2">
      <c r="A30" s="7">
        <v>100</v>
      </c>
      <c r="B30" s="7">
        <v>2.53739E-3</v>
      </c>
      <c r="C30" s="7">
        <v>7.9682099999999999E-3</v>
      </c>
      <c r="D30" s="7">
        <v>9.5294000000000004E-3</v>
      </c>
      <c r="E30" s="7">
        <v>7.9934700000000008E-3</v>
      </c>
      <c r="F30" s="7">
        <v>1.0368199999999999E-2</v>
      </c>
      <c r="G30" s="7">
        <f t="shared" ref="G30:G35" si="2">AVERAGE(B30:F30)</f>
        <v>7.6793340000000003E-3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" x14ac:dyDescent="0.2">
      <c r="A31" s="7">
        <v>300</v>
      </c>
      <c r="B31" s="7">
        <v>5.3972699999999998E-2</v>
      </c>
      <c r="C31" s="7">
        <v>4.3729999999999998E-2</v>
      </c>
      <c r="D31" s="7">
        <v>4.3877300000000001E-2</v>
      </c>
      <c r="E31" s="7">
        <v>4.6711099999999998E-2</v>
      </c>
      <c r="F31" s="7">
        <v>6.1610900000000003E-2</v>
      </c>
      <c r="G31" s="7">
        <f t="shared" si="2"/>
        <v>4.9980400000000001E-2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" x14ac:dyDescent="0.2">
      <c r="A32" s="7">
        <v>500</v>
      </c>
      <c r="B32" s="7">
        <v>0.16422809999999999</v>
      </c>
      <c r="C32" s="7">
        <v>0.120559</v>
      </c>
      <c r="D32" s="7">
        <v>0.128251</v>
      </c>
      <c r="E32" s="7">
        <v>0.120437</v>
      </c>
      <c r="F32" s="7">
        <v>0.12042</v>
      </c>
      <c r="G32" s="8">
        <f t="shared" si="2"/>
        <v>0.13077902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" x14ac:dyDescent="0.2">
      <c r="A33" s="7">
        <v>1000</v>
      </c>
      <c r="B33" s="7">
        <v>0.52587499999999998</v>
      </c>
      <c r="C33" s="7">
        <v>0.47325800000000001</v>
      </c>
      <c r="D33" s="7">
        <v>0.53624000000000005</v>
      </c>
      <c r="E33" s="7">
        <v>0.46169500000000002</v>
      </c>
      <c r="F33" s="7">
        <v>0.46229500000000001</v>
      </c>
      <c r="G33" s="8">
        <f t="shared" si="2"/>
        <v>0.49187260000000005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" x14ac:dyDescent="0.2">
      <c r="A34" s="7">
        <v>2000</v>
      </c>
      <c r="B34" s="7">
        <v>1.0199800000000001</v>
      </c>
      <c r="C34" s="7">
        <v>1.86663</v>
      </c>
      <c r="D34" s="7">
        <v>1.8880300000000001</v>
      </c>
      <c r="E34" s="7">
        <v>1.9578199999999999</v>
      </c>
      <c r="F34" s="7">
        <v>2.1497700000000002</v>
      </c>
      <c r="G34" s="8">
        <f t="shared" si="2"/>
        <v>1.776446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" x14ac:dyDescent="0.2">
      <c r="A35" s="7">
        <v>4000</v>
      </c>
      <c r="B35" s="7">
        <v>7.3995670000000002</v>
      </c>
      <c r="C35" s="7">
        <v>7.4578300000000004</v>
      </c>
      <c r="D35" s="7">
        <v>7.4889299999999999</v>
      </c>
      <c r="E35" s="7">
        <v>7.5002599999999999</v>
      </c>
      <c r="F35" s="7">
        <v>7.5240200000000002</v>
      </c>
      <c r="G35" s="8">
        <f t="shared" si="2"/>
        <v>7.4741214000000014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" x14ac:dyDescent="0.2"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" x14ac:dyDescent="0.2"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" x14ac:dyDescent="0.2">
      <c r="A38" s="3"/>
      <c r="B38" s="2"/>
      <c r="C38" s="2"/>
      <c r="D38" s="5" t="s">
        <v>11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A39" s="6" t="s">
        <v>5</v>
      </c>
      <c r="B39" s="6" t="s">
        <v>6</v>
      </c>
      <c r="C39" s="6" t="s">
        <v>7</v>
      </c>
      <c r="D39" s="6" t="s">
        <v>8</v>
      </c>
      <c r="E39" s="6" t="s">
        <v>9</v>
      </c>
      <c r="F39" s="6" t="s">
        <v>10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" x14ac:dyDescent="0.2">
      <c r="A40" s="7">
        <v>100</v>
      </c>
      <c r="B40" s="7">
        <v>30</v>
      </c>
      <c r="C40" s="7">
        <v>22</v>
      </c>
      <c r="D40" s="7">
        <v>88</v>
      </c>
      <c r="E40" s="7">
        <v>64</v>
      </c>
      <c r="F40" s="7">
        <v>28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" x14ac:dyDescent="0.2">
      <c r="A41" s="7">
        <v>300</v>
      </c>
      <c r="B41" s="7">
        <v>107</v>
      </c>
      <c r="C41" s="7">
        <v>199</v>
      </c>
      <c r="D41" s="7">
        <v>19</v>
      </c>
      <c r="E41" s="7">
        <v>220</v>
      </c>
      <c r="F41" s="7">
        <v>292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" x14ac:dyDescent="0.2">
      <c r="A42" s="7">
        <v>500</v>
      </c>
      <c r="B42" s="7">
        <v>291</v>
      </c>
      <c r="C42" s="7">
        <v>369</v>
      </c>
      <c r="D42" s="7">
        <v>375</v>
      </c>
      <c r="E42" s="7">
        <v>193</v>
      </c>
      <c r="F42" s="7">
        <v>449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" x14ac:dyDescent="0.2">
      <c r="A43" s="7">
        <v>1000</v>
      </c>
      <c r="B43" s="7">
        <v>935</v>
      </c>
      <c r="C43" s="7">
        <v>728</v>
      </c>
      <c r="D43" s="7">
        <v>673</v>
      </c>
      <c r="E43" s="7">
        <v>708</v>
      </c>
      <c r="F43" s="7">
        <v>497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" x14ac:dyDescent="0.2">
      <c r="A44" s="7">
        <v>2000</v>
      </c>
      <c r="B44" s="7">
        <v>10</v>
      </c>
      <c r="C44" s="7">
        <v>636</v>
      </c>
      <c r="D44" s="7">
        <v>1896</v>
      </c>
      <c r="E44" s="7">
        <v>476</v>
      </c>
      <c r="F44" s="7">
        <v>1353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" x14ac:dyDescent="0.2">
      <c r="A45" s="7">
        <v>4000</v>
      </c>
      <c r="B45" s="7">
        <v>2843</v>
      </c>
      <c r="C45" s="7">
        <v>1143</v>
      </c>
      <c r="D45" s="7">
        <v>1767</v>
      </c>
      <c r="E45" s="7">
        <v>1978</v>
      </c>
      <c r="F45" s="7">
        <v>748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" x14ac:dyDescent="0.2"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" x14ac:dyDescent="0.2"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" x14ac:dyDescent="0.2"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" x14ac:dyDescent="0.2"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" x14ac:dyDescent="0.2"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" x14ac:dyDescent="0.2"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" x14ac:dyDescent="0.2"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" x14ac:dyDescent="0.2"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" x14ac:dyDescent="0.2"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8:32" ht="15" x14ac:dyDescent="0.2"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8:32" ht="15" x14ac:dyDescent="0.2"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8:32" ht="15" x14ac:dyDescent="0.2"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8:32" ht="15" x14ac:dyDescent="0.2"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8:32" ht="15" x14ac:dyDescent="0.2"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8:32" ht="15" x14ac:dyDescent="0.2"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8:32" ht="15" x14ac:dyDescent="0.2"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8:32" ht="15" x14ac:dyDescent="0.2"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0"/>
  <sheetViews>
    <sheetView workbookViewId="0">
      <selection activeCell="F5" sqref="F5"/>
    </sheetView>
  </sheetViews>
  <sheetFormatPr defaultColWidth="14.42578125" defaultRowHeight="15.75" customHeight="1" x14ac:dyDescent="0.2"/>
  <cols>
    <col min="7" max="7" width="17.7109375" customWidth="1"/>
  </cols>
  <sheetData>
    <row r="1" spans="1:3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 x14ac:dyDescent="0.2">
      <c r="A4" s="3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D5" s="10" t="s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 x14ac:dyDescent="0.2">
      <c r="A6" s="2"/>
      <c r="B6" s="2"/>
      <c r="C6" s="2"/>
      <c r="D6" s="5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 x14ac:dyDescent="0.2">
      <c r="A8" s="7">
        <v>100</v>
      </c>
      <c r="B8" s="7">
        <v>4.89121E-3</v>
      </c>
      <c r="C8" s="7">
        <v>2.87923E-3</v>
      </c>
      <c r="D8" s="7">
        <v>3.0118599999999999E-3</v>
      </c>
      <c r="E8" s="7">
        <v>3.5893700000000001E-3</v>
      </c>
      <c r="F8" s="7">
        <v>4.4763399999999997E-3</v>
      </c>
      <c r="G8" s="7">
        <f t="shared" ref="G8:G13" si="0">AVERAGE(B8:F8)</f>
        <v>3.7696019999999995E-3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 x14ac:dyDescent="0.2">
      <c r="A9" s="7">
        <v>300</v>
      </c>
      <c r="B9" s="7">
        <v>7.8525499999999998E-3</v>
      </c>
      <c r="C9" s="7">
        <v>9.8234800000000008E-3</v>
      </c>
      <c r="D9" s="7">
        <v>7.4759700000000002E-3</v>
      </c>
      <c r="E9" s="7">
        <v>9.5747999999999996E-3</v>
      </c>
      <c r="F9" s="7">
        <v>8.2054499999999995E-3</v>
      </c>
      <c r="G9" s="7">
        <f t="shared" si="0"/>
        <v>8.5864500000000007E-3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 x14ac:dyDescent="0.2">
      <c r="A10" s="7">
        <v>500</v>
      </c>
      <c r="B10" s="7">
        <v>8.9641400000000006E-3</v>
      </c>
      <c r="C10" s="7">
        <v>1.73654E-2</v>
      </c>
      <c r="D10" s="7">
        <v>2.1486100000000001E-2</v>
      </c>
      <c r="E10" s="7">
        <v>1.8219599999999999E-2</v>
      </c>
      <c r="F10" s="7">
        <v>1.3054400000000001E-2</v>
      </c>
      <c r="G10" s="8">
        <f t="shared" si="0"/>
        <v>1.5817927999999998E-2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 x14ac:dyDescent="0.2">
      <c r="A11" s="7">
        <v>1000</v>
      </c>
      <c r="B11" s="7">
        <v>2.0117099999999999E-2</v>
      </c>
      <c r="C11" s="7">
        <v>3.7438699999999998E-2</v>
      </c>
      <c r="D11" s="7">
        <v>2.3661499999999999E-2</v>
      </c>
      <c r="E11" s="7">
        <v>4.1035500000000003E-2</v>
      </c>
      <c r="F11" s="7">
        <v>6.1471999999999999E-2</v>
      </c>
      <c r="G11" s="8">
        <f t="shared" si="0"/>
        <v>3.674496E-2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 x14ac:dyDescent="0.2">
      <c r="A12" s="7">
        <v>2000</v>
      </c>
      <c r="B12" s="7">
        <v>2.7853200000000002E-2</v>
      </c>
      <c r="C12" s="7">
        <v>2.0395799999999999E-2</v>
      </c>
      <c r="D12" s="7">
        <v>0.23055300000000001</v>
      </c>
      <c r="E12" s="7">
        <v>0.31463099999999999</v>
      </c>
      <c r="F12" s="7">
        <v>0.29358200000000001</v>
      </c>
      <c r="G12" s="8">
        <f t="shared" si="0"/>
        <v>0.17740300000000001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 x14ac:dyDescent="0.2">
      <c r="A13" s="7">
        <v>4000</v>
      </c>
      <c r="B13" s="7">
        <v>6.3754400000000003E-2</v>
      </c>
      <c r="C13" s="7">
        <v>0.65118900000000002</v>
      </c>
      <c r="D13" s="7">
        <v>0.246193</v>
      </c>
      <c r="E13" s="7">
        <v>1.68937</v>
      </c>
      <c r="F13" s="7">
        <v>1.13419</v>
      </c>
      <c r="G13" s="8">
        <f t="shared" si="0"/>
        <v>0.7569392800000001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 x14ac:dyDescent="0.2">
      <c r="A15" s="9"/>
      <c r="B15" s="9"/>
      <c r="C15" s="9"/>
      <c r="D15" s="9"/>
      <c r="E15" s="9"/>
      <c r="F15" s="9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D16" s="4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 x14ac:dyDescent="0.2">
      <c r="A17" s="2"/>
      <c r="B17" s="2"/>
      <c r="C17" s="2"/>
      <c r="D17" s="5" t="s">
        <v>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 x14ac:dyDescent="0.25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 x14ac:dyDescent="0.2">
      <c r="A19" s="7">
        <v>100</v>
      </c>
      <c r="B19" s="7">
        <v>4.6369999999999996E-3</v>
      </c>
      <c r="C19" s="7">
        <v>2.41778E-3</v>
      </c>
      <c r="D19" s="7">
        <v>2.1750099999999998E-3</v>
      </c>
      <c r="E19" s="7">
        <v>5.0487199999999996E-3</v>
      </c>
      <c r="F19" s="7">
        <v>3.5510699999999999E-3</v>
      </c>
      <c r="G19" s="7">
        <f t="shared" ref="G19:G24" si="1">AVERAGE(B19:F19)</f>
        <v>3.5659159999999997E-3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 x14ac:dyDescent="0.2">
      <c r="A20" s="7">
        <v>300</v>
      </c>
      <c r="B20" s="7">
        <v>5.18214E-3</v>
      </c>
      <c r="C20" s="7">
        <v>3.7227900000000001E-3</v>
      </c>
      <c r="D20" s="7">
        <v>3.82424E-3</v>
      </c>
      <c r="E20" s="7">
        <v>4.7680600000000002E-3</v>
      </c>
      <c r="F20" s="7">
        <v>6.5692499999999996E-3</v>
      </c>
      <c r="G20" s="7">
        <f t="shared" si="1"/>
        <v>4.8132959999999999E-3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 x14ac:dyDescent="0.2">
      <c r="A21" s="7">
        <v>500</v>
      </c>
      <c r="B21" s="7">
        <v>2.62225E-3</v>
      </c>
      <c r="C21" s="7">
        <v>2.81489E-3</v>
      </c>
      <c r="D21" s="7">
        <v>5.1248999999999999E-3</v>
      </c>
      <c r="E21" s="7">
        <v>4.3535800000000001E-3</v>
      </c>
      <c r="F21" s="7">
        <v>7.1171499999999999E-2</v>
      </c>
      <c r="G21" s="8">
        <f t="shared" si="1"/>
        <v>1.7217424000000002E-2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 x14ac:dyDescent="0.2">
      <c r="A22" s="7">
        <v>1000</v>
      </c>
      <c r="B22" s="7">
        <v>6.8203099999999996E-3</v>
      </c>
      <c r="C22" s="7">
        <v>1.3355199999999999E-2</v>
      </c>
      <c r="D22" s="7">
        <v>2.5673899999999999E-2</v>
      </c>
      <c r="E22" s="7">
        <v>3.8365499999999997E-2</v>
      </c>
      <c r="F22" s="7">
        <v>6.5518400000000004E-2</v>
      </c>
      <c r="G22" s="8">
        <f t="shared" si="1"/>
        <v>2.9946662000000002E-2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x14ac:dyDescent="0.2">
      <c r="A23" s="7">
        <v>2000</v>
      </c>
      <c r="B23" s="7">
        <v>1.31231E-2</v>
      </c>
      <c r="C23" s="7">
        <v>2.3353599999999999E-2</v>
      </c>
      <c r="D23" s="7">
        <v>7.2288600000000001E-3</v>
      </c>
      <c r="E23" s="7">
        <v>6.5831100000000004E-2</v>
      </c>
      <c r="F23" s="7">
        <v>8.9072899999999997E-2</v>
      </c>
      <c r="G23" s="8">
        <f t="shared" si="1"/>
        <v>3.9721912000000005E-2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" x14ac:dyDescent="0.2">
      <c r="A24" s="7">
        <v>4000</v>
      </c>
      <c r="B24" s="7">
        <v>1.54217E-2</v>
      </c>
      <c r="C24" s="7">
        <v>7.5722799999999998E-3</v>
      </c>
      <c r="D24" s="7">
        <v>7.88938E-2</v>
      </c>
      <c r="E24" s="7">
        <v>6.2312399999999997E-2</v>
      </c>
      <c r="F24" s="7">
        <v>8.6405599999999999E-2</v>
      </c>
      <c r="G24" s="8">
        <f t="shared" si="1"/>
        <v>5.0121156E-2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D27" s="4" t="s">
        <v>13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x14ac:dyDescent="0.2">
      <c r="A28" s="2"/>
      <c r="B28" s="2"/>
      <c r="C28" s="2"/>
      <c r="D28" s="5" t="s">
        <v>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s="6" t="s">
        <v>5</v>
      </c>
      <c r="B29" s="6" t="s">
        <v>6</v>
      </c>
      <c r="C29" s="6" t="s">
        <v>7</v>
      </c>
      <c r="D29" s="6" t="s">
        <v>8</v>
      </c>
      <c r="E29" s="6" t="s">
        <v>9</v>
      </c>
      <c r="F29" s="6" t="s">
        <v>10</v>
      </c>
      <c r="G29" s="6" t="s">
        <v>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" x14ac:dyDescent="0.2">
      <c r="A30" s="7">
        <v>100</v>
      </c>
      <c r="B30" s="7">
        <v>3.4606799999999998E-3</v>
      </c>
      <c r="C30" s="7">
        <v>1.0040200000000001E-2</v>
      </c>
      <c r="D30" s="7">
        <v>8.4320300000000001E-3</v>
      </c>
      <c r="E30" s="7">
        <v>8.4632100000000005E-3</v>
      </c>
      <c r="F30" s="7">
        <v>8.17821E-3</v>
      </c>
      <c r="G30" s="7">
        <f t="shared" ref="G30:G35" si="2">AVERAGE(B30:F30)</f>
        <v>7.714865999999999E-3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" x14ac:dyDescent="0.2">
      <c r="A31" s="7">
        <v>300</v>
      </c>
      <c r="B31" s="7">
        <v>5.6676700000000003E-2</v>
      </c>
      <c r="C31" s="7">
        <v>5.6647900000000001E-2</v>
      </c>
      <c r="D31" s="7">
        <v>4.7371900000000002E-2</v>
      </c>
      <c r="E31" s="7">
        <v>4.3828300000000001E-2</v>
      </c>
      <c r="F31" s="7">
        <v>4.3704E-2</v>
      </c>
      <c r="G31" s="7">
        <f t="shared" si="2"/>
        <v>4.9645759999999997E-2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" x14ac:dyDescent="0.2">
      <c r="A32" s="7">
        <v>500</v>
      </c>
      <c r="B32" s="7">
        <v>0.11023719999999999</v>
      </c>
      <c r="C32" s="7">
        <v>0.126799</v>
      </c>
      <c r="D32" s="7">
        <v>0.121882</v>
      </c>
      <c r="E32" s="7">
        <v>0.122962</v>
      </c>
      <c r="F32" s="7">
        <v>0.121932</v>
      </c>
      <c r="G32" s="8">
        <f t="shared" si="2"/>
        <v>0.12076244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" x14ac:dyDescent="0.2">
      <c r="A33" s="7">
        <v>1000</v>
      </c>
      <c r="B33" s="7">
        <v>0.41766799999999998</v>
      </c>
      <c r="C33" s="7">
        <v>0.47454000000000002</v>
      </c>
      <c r="D33" s="7">
        <v>0.46812900000000002</v>
      </c>
      <c r="E33" s="7">
        <v>0.477404</v>
      </c>
      <c r="F33" s="7">
        <v>0.46541199999999999</v>
      </c>
      <c r="G33" s="8">
        <f t="shared" si="2"/>
        <v>0.4606306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" x14ac:dyDescent="0.2">
      <c r="A34" s="7">
        <v>2000</v>
      </c>
      <c r="B34" s="7">
        <v>1.870665</v>
      </c>
      <c r="C34" s="7">
        <v>1.8993199999999999</v>
      </c>
      <c r="D34" s="7">
        <v>1.86252</v>
      </c>
      <c r="E34" s="7">
        <v>1.8603400000000001</v>
      </c>
      <c r="F34" s="7">
        <v>1.9045099999999999</v>
      </c>
      <c r="G34" s="8">
        <f t="shared" si="2"/>
        <v>1.8794709999999999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" x14ac:dyDescent="0.2">
      <c r="A35" s="7">
        <v>4000</v>
      </c>
      <c r="B35" s="7">
        <v>7.4595989999999999</v>
      </c>
      <c r="C35" s="7">
        <v>7.5198600000000004</v>
      </c>
      <c r="D35" s="7">
        <v>7.4362399999999997</v>
      </c>
      <c r="E35" s="7">
        <v>7.50101</v>
      </c>
      <c r="F35" s="7">
        <v>7.5174899999999996</v>
      </c>
      <c r="G35" s="8">
        <f t="shared" si="2"/>
        <v>7.4868398000000003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" x14ac:dyDescent="0.2"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" x14ac:dyDescent="0.2">
      <c r="A38" s="3"/>
      <c r="B38" s="2"/>
      <c r="C38" s="2"/>
      <c r="D38" s="5" t="s">
        <v>11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A39" s="6" t="s">
        <v>5</v>
      </c>
      <c r="B39" s="6" t="s">
        <v>6</v>
      </c>
      <c r="C39" s="6" t="s">
        <v>7</v>
      </c>
      <c r="D39" s="6" t="s">
        <v>8</v>
      </c>
      <c r="E39" s="6" t="s">
        <v>9</v>
      </c>
      <c r="F39" s="6" t="s">
        <v>10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" x14ac:dyDescent="0.2">
      <c r="A40" s="7">
        <v>100</v>
      </c>
      <c r="B40" s="7">
        <v>63</v>
      </c>
      <c r="C40" s="7">
        <v>19</v>
      </c>
      <c r="D40" s="7">
        <v>79</v>
      </c>
      <c r="E40" s="7">
        <v>11</v>
      </c>
      <c r="F40" s="7">
        <v>85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" x14ac:dyDescent="0.2">
      <c r="A41" s="7">
        <v>300</v>
      </c>
      <c r="B41" s="7">
        <v>84</v>
      </c>
      <c r="C41" s="7">
        <v>266</v>
      </c>
      <c r="D41" s="7">
        <v>205</v>
      </c>
      <c r="E41" s="7">
        <v>242</v>
      </c>
      <c r="F41" s="7">
        <v>235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" x14ac:dyDescent="0.2">
      <c r="A42" s="7">
        <v>500</v>
      </c>
      <c r="B42" s="7">
        <v>26</v>
      </c>
      <c r="C42" s="7">
        <v>182</v>
      </c>
      <c r="D42" s="7">
        <v>205</v>
      </c>
      <c r="E42" s="7">
        <v>418</v>
      </c>
      <c r="F42" s="7">
        <v>299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" x14ac:dyDescent="0.2">
      <c r="A43" s="7">
        <v>1000</v>
      </c>
      <c r="B43" s="7">
        <v>808</v>
      </c>
      <c r="C43" s="7">
        <v>470</v>
      </c>
      <c r="D43" s="7">
        <v>267</v>
      </c>
      <c r="E43" s="7">
        <v>309</v>
      </c>
      <c r="F43" s="7">
        <v>416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" x14ac:dyDescent="0.2">
      <c r="A44" s="7">
        <v>2000</v>
      </c>
      <c r="B44" s="7">
        <v>932</v>
      </c>
      <c r="C44" s="7">
        <v>164</v>
      </c>
      <c r="D44" s="7">
        <v>1528</v>
      </c>
      <c r="E44" s="7">
        <v>703</v>
      </c>
      <c r="F44" s="7">
        <v>1955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" x14ac:dyDescent="0.2">
      <c r="A45" s="7">
        <v>4000</v>
      </c>
      <c r="B45" s="7">
        <v>2209</v>
      </c>
      <c r="C45" s="7">
        <v>3892</v>
      </c>
      <c r="D45" s="7">
        <v>327</v>
      </c>
      <c r="E45" s="7">
        <v>3833</v>
      </c>
      <c r="F45" s="7">
        <v>729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" x14ac:dyDescent="0.2"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" x14ac:dyDescent="0.2"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" x14ac:dyDescent="0.2"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" x14ac:dyDescent="0.2"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" x14ac:dyDescent="0.2"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" x14ac:dyDescent="0.2"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" x14ac:dyDescent="0.2"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" x14ac:dyDescent="0.2"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8:32" ht="15" x14ac:dyDescent="0.2"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8:32" ht="15" x14ac:dyDescent="0.2"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8:32" ht="15" x14ac:dyDescent="0.2"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8:32" ht="15" x14ac:dyDescent="0.2"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8:32" ht="15" x14ac:dyDescent="0.2"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8:32" ht="15" x14ac:dyDescent="0.2"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8:32" ht="15" x14ac:dyDescent="0.2"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8:32" ht="15" x14ac:dyDescent="0.2"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N=5000</vt:lpstr>
      <vt:lpstr>N=8000</vt:lpstr>
      <vt:lpstr>N=10000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 Kay</cp:lastModifiedBy>
  <dcterms:modified xsi:type="dcterms:W3CDTF">2018-12-10T00:17:07Z</dcterms:modified>
</cp:coreProperties>
</file>