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6" sheetId="5" r:id="rId8"/>
    <sheet state="visible" name="Sheet7" sheetId="6" r:id="rId9"/>
  </sheets>
  <definedNames/>
  <calcPr/>
</workbook>
</file>

<file path=xl/sharedStrings.xml><?xml version="1.0" encoding="utf-8"?>
<sst xmlns="http://schemas.openxmlformats.org/spreadsheetml/2006/main" count="324" uniqueCount="48">
  <si>
    <t>neural Compression (facebook): FactorizedPriorAutoencoder</t>
  </si>
  <si>
    <t>b2018-gdn-128-1</t>
  </si>
  <si>
    <t>b2018-gdn-128-4</t>
  </si>
  <si>
    <t>bmshj2018-factorized-msssim-8</t>
  </si>
  <si>
    <t>bmshj2018-factorized-msssim-1</t>
  </si>
  <si>
    <t>MS_SSIM</t>
  </si>
  <si>
    <t>Bits per pixel</t>
  </si>
  <si>
    <t>PSNR, dB</t>
  </si>
  <si>
    <t>N_compression</t>
  </si>
  <si>
    <t>SSIM</t>
  </si>
  <si>
    <t>MSE</t>
  </si>
  <si>
    <t>PSNR</t>
  </si>
  <si>
    <t>Bits per pixel restored</t>
  </si>
  <si>
    <t>N compression</t>
  </si>
  <si>
    <t>N compressed/N</t>
  </si>
  <si>
    <t>1.bmp</t>
  </si>
  <si>
    <t>-</t>
  </si>
  <si>
    <t>2.bmp</t>
  </si>
  <si>
    <t>3.bmp</t>
  </si>
  <si>
    <t>4.bmp</t>
  </si>
  <si>
    <t>5.bmp</t>
  </si>
  <si>
    <t>6.bmp</t>
  </si>
  <si>
    <t>7.bmp</t>
  </si>
  <si>
    <t>8.bmp</t>
  </si>
  <si>
    <t>9.bmp</t>
  </si>
  <si>
    <t>10.bmp</t>
  </si>
  <si>
    <t>Average:</t>
  </si>
  <si>
    <t>mbt2018-mean-msssim-8</t>
  </si>
  <si>
    <t>mbt2018-mean-msssim-1</t>
  </si>
  <si>
    <t>1.png</t>
  </si>
  <si>
    <t>2.png</t>
  </si>
  <si>
    <t>3.png</t>
  </si>
  <si>
    <t>4.png</t>
  </si>
  <si>
    <t>5.png</t>
  </si>
  <si>
    <t>6.png</t>
  </si>
  <si>
    <t>7.png</t>
  </si>
  <si>
    <t>8.png</t>
  </si>
  <si>
    <t>9.png</t>
  </si>
  <si>
    <t>10.png</t>
  </si>
  <si>
    <t>#TODO: добавить png</t>
  </si>
  <si>
    <t>между png и bmp</t>
  </si>
  <si>
    <t>bmp-&gt;png</t>
  </si>
  <si>
    <t>neuralcompression</t>
  </si>
  <si>
    <t>bmshj2018-factorized-msssim-2</t>
  </si>
  <si>
    <t>bmshj2018-factorized-msssim-5</t>
  </si>
  <si>
    <t>bmshj2018-factorized-msssim-6</t>
  </si>
  <si>
    <t>mbt2018-mean-msssim-6</t>
  </si>
  <si>
    <t>mbt2018-mean-msssim-5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</si>
</sst>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1.0"/>
      <color rgb="FF098658"/>
      <name val="Arial"/>
    </font>
    <font>
      <sz val="11.0"/>
      <color rgb="FF212121"/>
      <name val="Arial"/>
    </font>
    <font>
      <sz val="11.0"/>
      <color rgb="FF212121"/>
      <name val="Monospace"/>
    </font>
    <font>
      <sz val="11.0"/>
      <color rgb="FF098658"/>
      <name val="Monospace"/>
    </font>
    <font>
      <b/>
      <sz val="11.0"/>
      <color theme="1"/>
      <name val="Arial"/>
    </font>
    <font/>
    <font>
      <b/>
      <sz val="11.0"/>
      <color rgb="FF000000"/>
      <name val="Arial"/>
    </font>
    <font>
      <sz val="10.0"/>
      <color theme="1"/>
      <name val="Arial"/>
    </font>
    <font>
      <sz val="10.0"/>
      <color rgb="FF212121"/>
      <name val="Arial"/>
    </font>
    <font>
      <sz val="10.0"/>
      <color rgb="FF212121"/>
      <name val="Monospace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E"/>
        <bgColor rgb="FFFFFFFE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7"/>
        <bgColor theme="7"/>
      </patternFill>
    </fill>
    <fill>
      <patternFill patternType="solid">
        <fgColor rgb="FF098658"/>
        <bgColor rgb="FF098658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3" fontId="4" numFmtId="0" xfId="0" applyAlignment="1" applyFill="1" applyFont="1">
      <alignment readingOrder="0"/>
    </xf>
    <xf borderId="0" fillId="3" fontId="4" numFmtId="0" xfId="0" applyAlignment="1" applyFont="1">
      <alignment horizontal="left" readingOrder="0"/>
    </xf>
    <xf borderId="0" fillId="0" fontId="1" numFmtId="0" xfId="0" applyFont="1"/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4" fontId="6" numFmtId="0" xfId="0" applyAlignment="1" applyFont="1">
      <alignment readingOrder="0"/>
    </xf>
    <xf borderId="0" fillId="4" fontId="3" numFmtId="0" xfId="0" applyAlignment="1" applyFont="1">
      <alignment horizontal="right" readingOrder="0"/>
    </xf>
    <xf borderId="0" fillId="0" fontId="2" numFmtId="0" xfId="0" applyFont="1"/>
    <xf borderId="0" fillId="2" fontId="6" numFmtId="0" xfId="0" applyAlignment="1" applyFont="1">
      <alignment readingOrder="0"/>
    </xf>
    <xf borderId="0" fillId="5" fontId="2" numFmtId="0" xfId="0" applyFill="1" applyFont="1"/>
    <xf borderId="0" fillId="3" fontId="7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4" fontId="2" numFmtId="0" xfId="0" applyFont="1"/>
    <xf borderId="1" fillId="3" fontId="8" numFmtId="0" xfId="0" applyAlignment="1" applyBorder="1" applyFont="1">
      <alignment readingOrder="0"/>
    </xf>
    <xf borderId="2" fillId="0" fontId="9" numFmtId="0" xfId="0" applyBorder="1" applyFont="1"/>
    <xf borderId="3" fillId="0" fontId="9" numFmtId="0" xfId="0" applyBorder="1" applyFont="1"/>
    <xf borderId="1" fillId="3" fontId="10" numFmtId="0" xfId="0" applyAlignment="1" applyBorder="1" applyFont="1">
      <alignment horizontal="left" readingOrder="0"/>
    </xf>
    <xf borderId="4" fillId="3" fontId="8" numFmtId="0" xfId="0" applyAlignment="1" applyBorder="1" applyFont="1">
      <alignment horizontal="left" readingOrder="0"/>
    </xf>
    <xf borderId="4" fillId="3" fontId="4" numFmtId="0" xfId="0" applyAlignment="1" applyBorder="1" applyFont="1">
      <alignment horizontal="left" readingOrder="0"/>
    </xf>
    <xf borderId="4" fillId="3" fontId="1" numFmtId="0" xfId="0" applyAlignment="1" applyBorder="1" applyFont="1">
      <alignment readingOrder="0"/>
    </xf>
    <xf borderId="5" fillId="3" fontId="11" numFmtId="0" xfId="0" applyAlignment="1" applyBorder="1" applyFont="1">
      <alignment readingOrder="0"/>
    </xf>
    <xf borderId="0" fillId="3" fontId="12" numFmtId="0" xfId="0" applyAlignment="1" applyFont="1">
      <alignment readingOrder="0"/>
    </xf>
    <xf borderId="6" fillId="3" fontId="11" numFmtId="0" xfId="0" applyAlignment="1" applyBorder="1" applyFont="1">
      <alignment readingOrder="0"/>
    </xf>
    <xf borderId="0" fillId="3" fontId="11" numFmtId="0" xfId="0" applyAlignment="1" applyFont="1">
      <alignment readingOrder="0"/>
    </xf>
    <xf borderId="5" fillId="3" fontId="13" numFmtId="0" xfId="0" applyAlignment="1" applyBorder="1" applyFont="1">
      <alignment readingOrder="0"/>
    </xf>
    <xf borderId="1" fillId="3" fontId="11" numFmtId="0" xfId="0" applyBorder="1" applyFont="1"/>
    <xf borderId="2" fillId="3" fontId="11" numFmtId="0" xfId="0" applyBorder="1" applyFont="1"/>
    <xf borderId="3" fillId="3" fontId="11" numFmtId="0" xfId="0" applyBorder="1" applyFont="1"/>
    <xf borderId="0" fillId="8" fontId="1" numFmtId="0" xfId="0" applyAlignment="1" applyFill="1" applyFont="1">
      <alignment readingOrder="0"/>
    </xf>
    <xf borderId="0" fillId="8" fontId="2" numFmtId="0" xfId="0" applyFont="1"/>
    <xf borderId="7" fillId="0" fontId="2" numFmtId="0" xfId="0" applyBorder="1" applyFont="1"/>
    <xf borderId="4" fillId="0" fontId="2" numFmtId="0" xfId="0" applyBorder="1" applyFont="1"/>
    <xf borderId="8" fillId="0" fontId="2" numFmtId="0" xfId="0" applyAlignment="1" applyBorder="1" applyFont="1">
      <alignment readingOrder="0"/>
    </xf>
    <xf borderId="4" fillId="9" fontId="2" numFmtId="0" xfId="0" applyAlignment="1" applyBorder="1" applyFill="1" applyFont="1">
      <alignment readingOrder="0"/>
    </xf>
    <xf borderId="1" fillId="9" fontId="11" numFmtId="0" xfId="0" applyBorder="1" applyFont="1"/>
    <xf borderId="2" fillId="9" fontId="11" numFmtId="0" xfId="0" applyBorder="1" applyFont="1"/>
    <xf borderId="3" fillId="9" fontId="11" numFmtId="0" xfId="0" applyBorder="1" applyFont="1"/>
    <xf borderId="9" fillId="0" fontId="1" numFmtId="0" xfId="0" applyAlignment="1" applyBorder="1" applyFont="1">
      <alignment readingOrder="0"/>
    </xf>
    <xf borderId="10" fillId="0" fontId="9" numFmtId="0" xfId="0" applyBorder="1" applyFont="1"/>
    <xf borderId="11" fillId="0" fontId="9" numFmtId="0" xfId="0" applyBorder="1" applyFont="1"/>
    <xf borderId="2" fillId="0" fontId="8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8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9" fillId="0" fontId="11" numFmtId="0" xfId="0" applyAlignment="1" applyBorder="1" applyFont="1">
      <alignment horizontal="right" readingOrder="0"/>
    </xf>
    <xf borderId="10" fillId="0" fontId="11" numFmtId="0" xfId="0" applyAlignment="1" applyBorder="1" applyFont="1">
      <alignment readingOrder="0"/>
    </xf>
    <xf borderId="11" fillId="8" fontId="2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6" fillId="0" fontId="11" numFmtId="0" xfId="0" applyAlignment="1" applyBorder="1" applyFont="1">
      <alignment readingOrder="0"/>
    </xf>
    <xf borderId="5" fillId="4" fontId="3" numFmtId="0" xfId="0" applyAlignment="1" applyBorder="1" applyFont="1">
      <alignment horizontal="right" readingOrder="0"/>
    </xf>
    <xf borderId="6" fillId="8" fontId="2" numFmtId="0" xfId="0" applyAlignment="1" applyBorder="1" applyFont="1">
      <alignment readingOrder="0"/>
    </xf>
    <xf borderId="6" fillId="4" fontId="0" numFmtId="0" xfId="0" applyAlignment="1" applyBorder="1" applyFont="1">
      <alignment horizontal="right" readingOrder="0"/>
    </xf>
    <xf borderId="5" fillId="0" fontId="11" numFmtId="0" xfId="0" applyAlignment="1" applyBorder="1" applyFont="1">
      <alignment horizontal="right" readingOrder="0"/>
    </xf>
    <xf borderId="1" fillId="9" fontId="2" numFmtId="0" xfId="0" applyAlignment="1" applyBorder="1" applyFont="1">
      <alignment readingOrder="0"/>
    </xf>
    <xf borderId="3" fillId="5" fontId="2" numFmtId="0" xfId="0" applyBorder="1" applyFont="1"/>
    <xf borderId="5" fillId="3" fontId="12" numFmtId="0" xfId="0" applyAlignment="1" applyBorder="1" applyFont="1">
      <alignment readingOrder="0"/>
    </xf>
    <xf borderId="3" fillId="9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17.71"/>
    <col customWidth="1" min="19" max="19" width="19.14"/>
  </cols>
  <sheetData>
    <row r="2">
      <c r="C2" s="1" t="s">
        <v>0</v>
      </c>
      <c r="H2" s="2" t="s">
        <v>1</v>
      </c>
      <c r="J2" s="1"/>
      <c r="K2" s="1"/>
      <c r="M2" s="1"/>
      <c r="N2" s="3" t="s">
        <v>2</v>
      </c>
      <c r="T2" s="4" t="s">
        <v>3</v>
      </c>
      <c r="Z2" s="5" t="s">
        <v>4</v>
      </c>
      <c r="AA2" s="5"/>
      <c r="AB2" s="5"/>
      <c r="AC2" s="5"/>
      <c r="AD2" s="5"/>
      <c r="AE2" s="5"/>
    </row>
    <row r="3">
      <c r="C3" s="1" t="s">
        <v>5</v>
      </c>
      <c r="D3" s="1" t="s">
        <v>6</v>
      </c>
      <c r="E3" s="1" t="s">
        <v>7</v>
      </c>
      <c r="F3" s="1" t="s">
        <v>8</v>
      </c>
      <c r="G3" s="6"/>
      <c r="H3" s="7" t="s">
        <v>9</v>
      </c>
      <c r="I3" s="1" t="s">
        <v>10</v>
      </c>
      <c r="J3" s="1" t="s">
        <v>11</v>
      </c>
      <c r="K3" s="1" t="s">
        <v>6</v>
      </c>
      <c r="L3" s="1" t="s">
        <v>12</v>
      </c>
      <c r="M3" s="1" t="s">
        <v>13</v>
      </c>
      <c r="N3" s="7" t="s">
        <v>5</v>
      </c>
      <c r="O3" s="1" t="s">
        <v>10</v>
      </c>
      <c r="P3" s="1" t="s">
        <v>11</v>
      </c>
      <c r="Q3" s="1" t="s">
        <v>6</v>
      </c>
      <c r="R3" s="1" t="s">
        <v>12</v>
      </c>
      <c r="S3" s="1" t="s">
        <v>14</v>
      </c>
      <c r="T3" s="1" t="s">
        <v>5</v>
      </c>
      <c r="U3" s="1" t="s">
        <v>10</v>
      </c>
      <c r="V3" s="1" t="s">
        <v>11</v>
      </c>
      <c r="W3" s="1" t="s">
        <v>6</v>
      </c>
      <c r="X3" s="1" t="s">
        <v>12</v>
      </c>
      <c r="Y3" s="1" t="s">
        <v>14</v>
      </c>
      <c r="Z3" s="1" t="s">
        <v>5</v>
      </c>
      <c r="AA3" s="1" t="s">
        <v>10</v>
      </c>
      <c r="AB3" s="1" t="s">
        <v>11</v>
      </c>
      <c r="AC3" s="1" t="s">
        <v>6</v>
      </c>
      <c r="AD3" s="1" t="s">
        <v>12</v>
      </c>
      <c r="AE3" s="1" t="s">
        <v>14</v>
      </c>
    </row>
    <row r="4">
      <c r="B4" s="8" t="s">
        <v>15</v>
      </c>
      <c r="C4" s="2">
        <v>0.9898</v>
      </c>
      <c r="D4" s="8">
        <v>24.0</v>
      </c>
      <c r="E4" s="8">
        <v>34.1</v>
      </c>
      <c r="F4" s="8" t="s">
        <v>16</v>
      </c>
      <c r="G4" s="8" t="str">
        <f t="shared" ref="G4:G13" si="1">CONCATENATE(LEFT(B4,FIND(".",B4)),"png")</f>
        <v>1.png</v>
      </c>
      <c r="H4" s="2">
        <v>0.8368</v>
      </c>
      <c r="I4" s="9">
        <v>116.54</v>
      </c>
      <c r="J4" s="9">
        <v>27.47</v>
      </c>
      <c r="K4" s="9">
        <v>8.135</v>
      </c>
      <c r="L4" s="8">
        <v>8.116</v>
      </c>
      <c r="M4" s="8">
        <v>0.0136</v>
      </c>
      <c r="N4" s="2">
        <v>0.9658</v>
      </c>
      <c r="O4" s="8">
        <v>20.86</v>
      </c>
      <c r="P4" s="8">
        <v>34.94</v>
      </c>
      <c r="Q4" s="10">
        <v>8.135</v>
      </c>
      <c r="R4" s="8">
        <v>9.491</v>
      </c>
      <c r="S4" s="8">
        <v>0.1098</v>
      </c>
      <c r="T4" s="2">
        <v>0.9879</v>
      </c>
      <c r="U4" s="8">
        <v>7.66</v>
      </c>
      <c r="V4" s="8">
        <v>39.29</v>
      </c>
      <c r="X4" s="8">
        <v>9.649</v>
      </c>
      <c r="Y4" s="8">
        <v>0.191</v>
      </c>
      <c r="Z4" s="8">
        <v>0.8431</v>
      </c>
      <c r="AA4" s="8">
        <v>157.17</v>
      </c>
      <c r="AB4" s="8">
        <v>26.17</v>
      </c>
      <c r="AD4" s="8">
        <v>7.435</v>
      </c>
      <c r="AE4" s="8">
        <v>0.01</v>
      </c>
    </row>
    <row r="5">
      <c r="B5" s="8" t="s">
        <v>17</v>
      </c>
      <c r="C5" s="2">
        <v>0.9904</v>
      </c>
      <c r="D5" s="8">
        <v>24.0</v>
      </c>
      <c r="E5" s="8">
        <v>35.77</v>
      </c>
      <c r="F5" s="11" t="s">
        <v>16</v>
      </c>
      <c r="G5" s="8" t="str">
        <f t="shared" si="1"/>
        <v>2.png</v>
      </c>
      <c r="H5" s="2">
        <v>0.8575</v>
      </c>
      <c r="I5" s="8">
        <v>86.79</v>
      </c>
      <c r="J5" s="8">
        <v>28.75</v>
      </c>
      <c r="K5" s="9">
        <v>7.723</v>
      </c>
      <c r="L5" s="8">
        <v>7.89</v>
      </c>
      <c r="M5" s="8">
        <v>0.0136</v>
      </c>
      <c r="N5" s="2">
        <v>0.9718</v>
      </c>
      <c r="O5" s="8">
        <v>12.63</v>
      </c>
      <c r="P5" s="8">
        <v>37.12</v>
      </c>
      <c r="Q5" s="9">
        <v>7.73</v>
      </c>
      <c r="R5" s="8">
        <v>9.003</v>
      </c>
      <c r="S5" s="8">
        <v>0.1098</v>
      </c>
      <c r="T5" s="2">
        <v>0.9895</v>
      </c>
      <c r="U5" s="8">
        <v>5.79</v>
      </c>
      <c r="V5" s="8">
        <v>40.5</v>
      </c>
      <c r="X5" s="8">
        <v>9.098</v>
      </c>
      <c r="Y5" s="8">
        <v>0.186</v>
      </c>
      <c r="Z5" s="8">
        <v>0.8648</v>
      </c>
      <c r="AA5" s="8">
        <v>126.17</v>
      </c>
      <c r="AB5" s="8">
        <v>27.12</v>
      </c>
      <c r="AD5" s="8">
        <v>7.205</v>
      </c>
      <c r="AE5" s="8">
        <v>0.01</v>
      </c>
    </row>
    <row r="6">
      <c r="B6" s="8" t="s">
        <v>18</v>
      </c>
      <c r="C6" s="2">
        <v>0.9908</v>
      </c>
      <c r="D6" s="8">
        <v>24.0</v>
      </c>
      <c r="E6" s="8">
        <v>34.51</v>
      </c>
      <c r="F6" s="11"/>
      <c r="G6" s="12" t="str">
        <f t="shared" si="1"/>
        <v>3.png</v>
      </c>
      <c r="H6" s="13">
        <v>0.8459</v>
      </c>
      <c r="I6" s="8">
        <v>120.96</v>
      </c>
      <c r="J6" s="8">
        <v>27.3</v>
      </c>
      <c r="K6" s="9">
        <v>8.029</v>
      </c>
      <c r="L6" s="8">
        <v>8.338</v>
      </c>
      <c r="M6" s="8">
        <v>0.0136</v>
      </c>
      <c r="N6" s="2">
        <v>0.9686</v>
      </c>
      <c r="O6" s="8">
        <v>18.46</v>
      </c>
      <c r="P6" s="8">
        <v>35.47</v>
      </c>
      <c r="Q6" s="9">
        <v>8.029</v>
      </c>
      <c r="R6" s="8">
        <v>9.454</v>
      </c>
      <c r="S6" s="8">
        <v>0.1098</v>
      </c>
      <c r="T6" s="2">
        <v>0.9886</v>
      </c>
      <c r="U6" s="8">
        <v>7.24</v>
      </c>
      <c r="V6" s="8">
        <v>39.53</v>
      </c>
      <c r="X6" s="8">
        <v>9.54</v>
      </c>
      <c r="Y6" s="8">
        <v>0.188</v>
      </c>
      <c r="Z6" s="8">
        <v>0.8515</v>
      </c>
      <c r="AA6" s="8">
        <v>172.86</v>
      </c>
      <c r="AB6" s="8">
        <v>25.75</v>
      </c>
      <c r="AD6" s="8">
        <v>7.581</v>
      </c>
      <c r="AE6" s="8">
        <v>0.01</v>
      </c>
    </row>
    <row r="7">
      <c r="B7" s="8" t="s">
        <v>19</v>
      </c>
      <c r="C7" s="2">
        <v>0.9904</v>
      </c>
      <c r="D7" s="8">
        <v>24.0</v>
      </c>
      <c r="E7" s="8">
        <v>34.66</v>
      </c>
      <c r="F7" s="11"/>
      <c r="G7" s="12" t="str">
        <f t="shared" si="1"/>
        <v>4.png</v>
      </c>
      <c r="H7" s="2">
        <v>0.8451</v>
      </c>
      <c r="I7" s="8">
        <v>119.23</v>
      </c>
      <c r="J7" s="8">
        <v>27.37</v>
      </c>
      <c r="K7" s="9">
        <v>8.024</v>
      </c>
      <c r="L7" s="8">
        <v>8.308</v>
      </c>
      <c r="M7" s="8">
        <v>0.0136</v>
      </c>
      <c r="N7" s="13">
        <v>0.9688</v>
      </c>
      <c r="O7" s="8">
        <v>18.13</v>
      </c>
      <c r="P7" s="8">
        <v>35.55</v>
      </c>
      <c r="Q7" s="9">
        <v>8.024</v>
      </c>
      <c r="R7" s="8">
        <v>9.434</v>
      </c>
      <c r="S7" s="8">
        <v>0.1098</v>
      </c>
      <c r="T7" s="2">
        <v>0.9886</v>
      </c>
      <c r="U7" s="8">
        <v>7.28</v>
      </c>
      <c r="V7" s="8">
        <v>39.51</v>
      </c>
      <c r="X7" s="8">
        <v>9.513</v>
      </c>
      <c r="Y7" s="8">
        <v>0.188</v>
      </c>
      <c r="Z7" s="8">
        <v>0.8496</v>
      </c>
      <c r="AA7" s="8">
        <v>171.69</v>
      </c>
      <c r="AB7" s="8">
        <v>25.78</v>
      </c>
      <c r="AD7" s="8">
        <v>7.537</v>
      </c>
      <c r="AE7" s="8">
        <v>0.01</v>
      </c>
    </row>
    <row r="8">
      <c r="B8" s="8" t="s">
        <v>20</v>
      </c>
      <c r="C8" s="2">
        <v>0.9899</v>
      </c>
      <c r="D8" s="8">
        <v>24.0</v>
      </c>
      <c r="E8" s="8">
        <v>34.59</v>
      </c>
      <c r="F8" s="11"/>
      <c r="G8" s="12" t="str">
        <f t="shared" si="1"/>
        <v>5.png</v>
      </c>
      <c r="H8" s="2">
        <v>0.8417</v>
      </c>
      <c r="I8" s="8">
        <v>120.46</v>
      </c>
      <c r="J8" s="8">
        <v>27.32</v>
      </c>
      <c r="K8" s="9">
        <v>7.88</v>
      </c>
      <c r="L8" s="8">
        <v>8.132</v>
      </c>
      <c r="M8" s="8">
        <v>0.0136</v>
      </c>
      <c r="N8" s="2">
        <v>0.9675</v>
      </c>
      <c r="O8" s="8">
        <v>19.25</v>
      </c>
      <c r="P8" s="8">
        <v>35.29</v>
      </c>
      <c r="Q8" s="9">
        <v>7.88</v>
      </c>
      <c r="R8" s="8">
        <v>9.348</v>
      </c>
      <c r="S8" s="8">
        <v>0.1098</v>
      </c>
      <c r="T8" s="2">
        <v>0.9882</v>
      </c>
      <c r="U8" s="8">
        <v>8.42</v>
      </c>
      <c r="V8" s="8">
        <v>38.88</v>
      </c>
      <c r="X8" s="8">
        <v>9.412</v>
      </c>
      <c r="Y8" s="8">
        <v>0.192</v>
      </c>
      <c r="Z8" s="8">
        <v>0.844</v>
      </c>
      <c r="AA8" s="8">
        <v>181.5</v>
      </c>
      <c r="AB8" s="8">
        <v>25.54</v>
      </c>
      <c r="AD8" s="8">
        <v>7.293</v>
      </c>
      <c r="AE8" s="8">
        <v>0.01</v>
      </c>
    </row>
    <row r="9">
      <c r="B9" s="8" t="s">
        <v>21</v>
      </c>
      <c r="C9" s="2">
        <v>0.99</v>
      </c>
      <c r="D9" s="8">
        <v>24.0</v>
      </c>
      <c r="E9" s="8">
        <v>34.74</v>
      </c>
      <c r="F9" s="11"/>
      <c r="G9" s="12" t="str">
        <f t="shared" si="1"/>
        <v>6.png</v>
      </c>
      <c r="H9" s="2">
        <v>0.8558</v>
      </c>
      <c r="I9" s="8">
        <v>109.63</v>
      </c>
      <c r="J9" s="8">
        <v>27.73</v>
      </c>
      <c r="K9" s="9">
        <v>7.255</v>
      </c>
      <c r="L9" s="8">
        <v>7.718</v>
      </c>
      <c r="M9" s="8">
        <v>0.0136</v>
      </c>
      <c r="N9" s="2">
        <v>0.9692</v>
      </c>
      <c r="O9" s="8">
        <v>18.56</v>
      </c>
      <c r="P9" s="8">
        <v>35.44</v>
      </c>
      <c r="Q9" s="9">
        <v>7.255</v>
      </c>
      <c r="R9" s="8">
        <v>8.729</v>
      </c>
      <c r="S9" s="8">
        <v>0.1098</v>
      </c>
      <c r="T9" s="2">
        <v>0.9892</v>
      </c>
      <c r="U9" s="8">
        <v>7.27</v>
      </c>
      <c r="V9" s="8">
        <v>39.51</v>
      </c>
      <c r="X9" s="8">
        <v>8.791</v>
      </c>
      <c r="Y9" s="8">
        <v>0.2</v>
      </c>
      <c r="Z9" s="8">
        <v>0.8596</v>
      </c>
      <c r="AA9" s="8">
        <v>151.81</v>
      </c>
      <c r="AB9" s="8">
        <v>26.32</v>
      </c>
      <c r="AD9" s="8">
        <v>6.896</v>
      </c>
      <c r="AE9" s="8">
        <v>0.01</v>
      </c>
    </row>
    <row r="10">
      <c r="B10" s="8" t="s">
        <v>22</v>
      </c>
      <c r="C10" s="2">
        <v>0.9901</v>
      </c>
      <c r="D10" s="8">
        <v>24.0</v>
      </c>
      <c r="E10" s="8">
        <v>34.61</v>
      </c>
      <c r="F10" s="11"/>
      <c r="G10" s="12" t="str">
        <f t="shared" si="1"/>
        <v>7.png</v>
      </c>
      <c r="H10" s="2">
        <v>0.8601</v>
      </c>
      <c r="I10" s="8">
        <v>117.24</v>
      </c>
      <c r="J10" s="8">
        <v>27.44</v>
      </c>
      <c r="K10" s="9">
        <v>7.031</v>
      </c>
      <c r="L10" s="8">
        <v>7.724</v>
      </c>
      <c r="M10" s="8">
        <v>0.0136</v>
      </c>
      <c r="N10" s="2">
        <v>0.9701</v>
      </c>
      <c r="O10" s="8">
        <v>19.22</v>
      </c>
      <c r="P10" s="8">
        <v>35.29</v>
      </c>
      <c r="Q10" s="9">
        <v>7.031</v>
      </c>
      <c r="R10" s="8">
        <v>8.695</v>
      </c>
      <c r="S10" s="8">
        <v>0.1098</v>
      </c>
      <c r="T10" s="2">
        <v>0.9894</v>
      </c>
      <c r="U10" s="8">
        <v>7.85</v>
      </c>
      <c r="V10" s="8">
        <v>39.18</v>
      </c>
      <c r="X10" s="8">
        <v>8.667</v>
      </c>
      <c r="Y10" s="8">
        <v>0.205</v>
      </c>
      <c r="Z10" s="8">
        <v>0.8608</v>
      </c>
      <c r="AA10" s="8">
        <v>166.91</v>
      </c>
      <c r="AB10" s="8">
        <v>25.91</v>
      </c>
      <c r="AD10" s="8">
        <v>6.861</v>
      </c>
      <c r="AE10" s="8">
        <v>0.01</v>
      </c>
    </row>
    <row r="11">
      <c r="B11" s="8" t="s">
        <v>23</v>
      </c>
      <c r="C11" s="2">
        <v>0.9896</v>
      </c>
      <c r="D11" s="8">
        <v>24.0</v>
      </c>
      <c r="E11" s="8">
        <v>34.7</v>
      </c>
      <c r="F11" s="11"/>
      <c r="G11" s="12" t="str">
        <f t="shared" si="1"/>
        <v>8.png</v>
      </c>
      <c r="H11" s="2">
        <v>0.8548</v>
      </c>
      <c r="I11" s="8">
        <v>101.6</v>
      </c>
      <c r="J11" s="8">
        <v>28.06</v>
      </c>
      <c r="K11" s="9">
        <v>8.538</v>
      </c>
      <c r="L11" s="8">
        <v>8.479</v>
      </c>
      <c r="M11" s="8">
        <v>0.0136</v>
      </c>
      <c r="N11" s="2">
        <v>0.9683</v>
      </c>
      <c r="O11" s="8">
        <v>19.13</v>
      </c>
      <c r="P11" s="8">
        <v>35.31</v>
      </c>
      <c r="Q11" s="9">
        <v>8.538</v>
      </c>
      <c r="R11" s="8">
        <v>9.594</v>
      </c>
      <c r="S11" s="8">
        <v>0.1098</v>
      </c>
      <c r="T11" s="2">
        <v>0.9886</v>
      </c>
      <c r="U11" s="8">
        <v>7.95</v>
      </c>
      <c r="V11" s="8">
        <v>39.13</v>
      </c>
      <c r="X11" s="8">
        <v>9.751</v>
      </c>
      <c r="Y11" s="8">
        <v>0.175</v>
      </c>
      <c r="Z11" s="8">
        <v>0.8574</v>
      </c>
      <c r="AA11" s="8">
        <v>140.9</v>
      </c>
      <c r="AB11" s="8">
        <v>26.64</v>
      </c>
      <c r="AD11" s="8">
        <v>7.877</v>
      </c>
      <c r="AE11" s="8">
        <v>0.009</v>
      </c>
    </row>
    <row r="12">
      <c r="B12" s="8" t="s">
        <v>24</v>
      </c>
      <c r="C12" s="2">
        <v>0.9918</v>
      </c>
      <c r="D12" s="8">
        <v>24.0</v>
      </c>
      <c r="E12" s="8">
        <v>36.96</v>
      </c>
      <c r="F12" s="11"/>
      <c r="G12" s="12" t="str">
        <f t="shared" si="1"/>
        <v>9.png</v>
      </c>
      <c r="H12" s="2">
        <v>0.8816</v>
      </c>
      <c r="I12" s="8">
        <v>68.16</v>
      </c>
      <c r="J12" s="8">
        <v>29.8</v>
      </c>
      <c r="K12" s="9">
        <v>6.925</v>
      </c>
      <c r="L12" s="8">
        <v>7.651</v>
      </c>
      <c r="M12" s="8">
        <v>0.0136</v>
      </c>
      <c r="N12" s="2">
        <v>0.976</v>
      </c>
      <c r="O12" s="8">
        <v>9.35</v>
      </c>
      <c r="P12" s="8">
        <v>38.42</v>
      </c>
      <c r="Q12" s="9">
        <v>6.925</v>
      </c>
      <c r="R12" s="8">
        <v>8.46</v>
      </c>
      <c r="S12" s="8">
        <v>0.1098</v>
      </c>
      <c r="T12" s="2">
        <v>0.9908</v>
      </c>
      <c r="U12" s="8">
        <v>4.15</v>
      </c>
      <c r="V12" s="8">
        <v>41.95</v>
      </c>
      <c r="X12" s="8">
        <v>8.505</v>
      </c>
      <c r="Y12" s="8">
        <v>0.194</v>
      </c>
      <c r="Z12" s="8">
        <v>0.8893</v>
      </c>
      <c r="AA12" s="8">
        <v>95.12</v>
      </c>
      <c r="AB12" s="8">
        <v>28.35</v>
      </c>
      <c r="AD12" s="8">
        <v>7.032</v>
      </c>
      <c r="AE12" s="8">
        <v>0.01</v>
      </c>
    </row>
    <row r="13">
      <c r="B13" s="8" t="s">
        <v>25</v>
      </c>
      <c r="C13" s="2">
        <v>0.9907</v>
      </c>
      <c r="D13" s="8">
        <v>24.0</v>
      </c>
      <c r="E13" s="8">
        <v>34.95</v>
      </c>
      <c r="F13" s="11"/>
      <c r="G13" s="12" t="str">
        <f t="shared" si="1"/>
        <v>10.png</v>
      </c>
      <c r="H13" s="2">
        <v>0.8594</v>
      </c>
      <c r="I13" s="8">
        <v>94.43</v>
      </c>
      <c r="J13" s="8">
        <v>28.38</v>
      </c>
      <c r="K13" s="9">
        <v>7.435</v>
      </c>
      <c r="L13" s="8">
        <v>7.733</v>
      </c>
      <c r="M13" s="8">
        <v>0.0136</v>
      </c>
      <c r="N13" s="2">
        <v>0.9701</v>
      </c>
      <c r="O13" s="8">
        <v>16.39</v>
      </c>
      <c r="P13" s="8">
        <v>35.99</v>
      </c>
      <c r="Q13" s="9">
        <v>7.435</v>
      </c>
      <c r="R13" s="8">
        <v>8.958</v>
      </c>
      <c r="S13" s="8">
        <v>0.1098</v>
      </c>
      <c r="T13" s="2">
        <v>0.9894</v>
      </c>
      <c r="U13" s="8">
        <v>6.21</v>
      </c>
      <c r="V13" s="8">
        <v>40.2</v>
      </c>
      <c r="X13" s="8">
        <v>9.037</v>
      </c>
      <c r="Y13" s="8">
        <v>0.196</v>
      </c>
      <c r="Z13" s="8">
        <v>0.8655</v>
      </c>
      <c r="AA13" s="8">
        <v>126.28</v>
      </c>
      <c r="AB13" s="8">
        <v>27.12</v>
      </c>
      <c r="AD13" s="8">
        <v>7.142</v>
      </c>
      <c r="AE13" s="8">
        <v>0.01</v>
      </c>
    </row>
    <row r="14">
      <c r="B14" s="8" t="s">
        <v>26</v>
      </c>
      <c r="C14" s="14">
        <f t="shared" ref="C14:F14" si="2">AVERAGE(C4:C13)</f>
        <v>0.99035</v>
      </c>
      <c r="D14" s="14">
        <f t="shared" si="2"/>
        <v>24</v>
      </c>
      <c r="E14" s="14">
        <f t="shared" si="2"/>
        <v>34.959</v>
      </c>
      <c r="F14" s="14" t="str">
        <f t="shared" si="2"/>
        <v>#DIV/0!</v>
      </c>
      <c r="H14" s="14">
        <f t="shared" ref="H14:V14" si="3">AVERAGE(H4:H13)</f>
        <v>0.85387</v>
      </c>
      <c r="I14" s="14">
        <f t="shared" si="3"/>
        <v>105.504</v>
      </c>
      <c r="J14" s="14">
        <f t="shared" si="3"/>
        <v>27.962</v>
      </c>
      <c r="K14" s="14">
        <f t="shared" si="3"/>
        <v>7.6975</v>
      </c>
      <c r="L14" s="14">
        <f t="shared" si="3"/>
        <v>8.0089</v>
      </c>
      <c r="M14" s="14">
        <f t="shared" si="3"/>
        <v>0.0136</v>
      </c>
      <c r="N14" s="14">
        <f t="shared" si="3"/>
        <v>0.96962</v>
      </c>
      <c r="O14" s="14">
        <f t="shared" si="3"/>
        <v>17.198</v>
      </c>
      <c r="P14" s="14">
        <f t="shared" si="3"/>
        <v>35.882</v>
      </c>
      <c r="Q14" s="14">
        <f t="shared" si="3"/>
        <v>7.6982</v>
      </c>
      <c r="R14" s="14">
        <f t="shared" si="3"/>
        <v>9.1166</v>
      </c>
      <c r="S14" s="14">
        <f t="shared" si="3"/>
        <v>0.1098</v>
      </c>
      <c r="T14" s="14">
        <f t="shared" si="3"/>
        <v>0.98902</v>
      </c>
      <c r="U14" s="14">
        <f t="shared" si="3"/>
        <v>6.982</v>
      </c>
      <c r="V14" s="14">
        <f t="shared" si="3"/>
        <v>39.768</v>
      </c>
      <c r="W14" s="14"/>
      <c r="X14" s="14">
        <f t="shared" ref="X14:AB14" si="4">AVERAGE(X4:X13)</f>
        <v>9.1963</v>
      </c>
      <c r="Y14" s="14">
        <f t="shared" si="4"/>
        <v>0.1915</v>
      </c>
      <c r="Z14" s="14">
        <f t="shared" si="4"/>
        <v>0.85856</v>
      </c>
      <c r="AA14" s="14">
        <f t="shared" si="4"/>
        <v>149.041</v>
      </c>
      <c r="AB14" s="14">
        <f t="shared" si="4"/>
        <v>26.47</v>
      </c>
      <c r="AC14" s="14"/>
      <c r="AD14" s="14">
        <f t="shared" ref="AD14:AE14" si="5">AVERAGE(AD4:AD13)</f>
        <v>7.2859</v>
      </c>
      <c r="AE14" s="14">
        <f t="shared" si="5"/>
        <v>0.0099</v>
      </c>
    </row>
    <row r="15">
      <c r="N15" s="15" t="s">
        <v>27</v>
      </c>
      <c r="T15" s="4" t="s">
        <v>28</v>
      </c>
    </row>
    <row r="16">
      <c r="C16" s="1" t="s">
        <v>5</v>
      </c>
      <c r="D16" s="1" t="s">
        <v>6</v>
      </c>
      <c r="E16" s="1" t="s">
        <v>11</v>
      </c>
      <c r="F16" s="1" t="s">
        <v>8</v>
      </c>
      <c r="G16" s="1" t="s">
        <v>10</v>
      </c>
      <c r="H16" s="1" t="s">
        <v>12</v>
      </c>
      <c r="N16" s="1" t="s">
        <v>5</v>
      </c>
      <c r="O16" s="1" t="s">
        <v>10</v>
      </c>
      <c r="P16" s="1" t="s">
        <v>11</v>
      </c>
      <c r="Q16" s="1" t="s">
        <v>6</v>
      </c>
      <c r="R16" s="1" t="s">
        <v>12</v>
      </c>
      <c r="S16" s="1" t="s">
        <v>14</v>
      </c>
      <c r="T16" s="1" t="s">
        <v>5</v>
      </c>
      <c r="U16" s="1" t="s">
        <v>10</v>
      </c>
      <c r="V16" s="1" t="s">
        <v>11</v>
      </c>
      <c r="W16" s="1" t="s">
        <v>6</v>
      </c>
      <c r="X16" s="1" t="s">
        <v>12</v>
      </c>
      <c r="Y16" s="1" t="s">
        <v>14</v>
      </c>
    </row>
    <row r="17">
      <c r="B17" s="8" t="s">
        <v>29</v>
      </c>
      <c r="C17" s="8">
        <v>0.9757</v>
      </c>
      <c r="D17" s="8">
        <v>8.369</v>
      </c>
      <c r="E17" s="8">
        <v>34.1</v>
      </c>
      <c r="F17" s="8">
        <v>0.05</v>
      </c>
      <c r="G17" s="8">
        <v>25.61</v>
      </c>
      <c r="H17" s="8">
        <v>8.3984</v>
      </c>
      <c r="N17" s="2">
        <v>0.9889</v>
      </c>
      <c r="O17" s="8">
        <v>5.72</v>
      </c>
      <c r="P17" s="8">
        <v>40.56</v>
      </c>
      <c r="R17" s="8">
        <v>9.513</v>
      </c>
      <c r="S17" s="8">
        <v>0.1699</v>
      </c>
      <c r="T17" s="2">
        <v>0.8595</v>
      </c>
      <c r="U17" s="8">
        <v>127.11</v>
      </c>
      <c r="V17" s="8">
        <v>27.09</v>
      </c>
      <c r="X17" s="8">
        <v>7.279</v>
      </c>
      <c r="Y17" s="8">
        <v>0.01</v>
      </c>
    </row>
    <row r="18">
      <c r="B18" s="8" t="s">
        <v>30</v>
      </c>
      <c r="C18" s="8">
        <v>0.98</v>
      </c>
      <c r="D18" s="8">
        <v>8.1145</v>
      </c>
      <c r="E18" s="8">
        <v>35.78</v>
      </c>
      <c r="F18" s="11"/>
      <c r="G18" s="8">
        <v>17.5</v>
      </c>
      <c r="H18" s="8">
        <v>7.9936</v>
      </c>
      <c r="N18" s="2">
        <v>0.9898</v>
      </c>
      <c r="O18" s="8">
        <v>5.11</v>
      </c>
      <c r="P18" s="8">
        <v>41.05</v>
      </c>
      <c r="R18" s="8">
        <v>8.976</v>
      </c>
      <c r="S18" s="8">
        <v>0.1594</v>
      </c>
      <c r="T18" s="2">
        <v>0.8794</v>
      </c>
      <c r="U18" s="8">
        <v>99.26</v>
      </c>
      <c r="V18" s="8">
        <v>28.16</v>
      </c>
      <c r="X18" s="8">
        <v>7.039</v>
      </c>
      <c r="Y18" s="8">
        <v>0.01</v>
      </c>
    </row>
    <row r="19">
      <c r="B19" s="8" t="s">
        <v>31</v>
      </c>
      <c r="C19" s="8">
        <v>0.978</v>
      </c>
      <c r="D19" s="8">
        <v>8.2677</v>
      </c>
      <c r="E19" s="8">
        <v>34.52</v>
      </c>
      <c r="F19" s="11"/>
      <c r="G19" s="8">
        <v>23.27</v>
      </c>
      <c r="H19" s="8">
        <v>8.4481</v>
      </c>
      <c r="N19" s="2">
        <v>0.9892</v>
      </c>
      <c r="O19" s="8">
        <v>5.65</v>
      </c>
      <c r="P19" s="8">
        <v>40.61</v>
      </c>
      <c r="R19" s="8">
        <v>9.44</v>
      </c>
      <c r="S19" s="8">
        <v>0.1651</v>
      </c>
      <c r="T19" s="2">
        <v>0.8669</v>
      </c>
      <c r="U19" s="8">
        <v>139.72</v>
      </c>
      <c r="V19" s="8">
        <v>26.68</v>
      </c>
      <c r="X19" s="8">
        <v>7.416</v>
      </c>
      <c r="Y19" s="8">
        <v>0.01</v>
      </c>
    </row>
    <row r="20">
      <c r="B20" s="8" t="s">
        <v>32</v>
      </c>
      <c r="C20" s="8">
        <v>0.9783</v>
      </c>
      <c r="D20" s="8">
        <v>8.2779</v>
      </c>
      <c r="E20" s="8">
        <v>34.66</v>
      </c>
      <c r="F20" s="11"/>
      <c r="G20" s="8">
        <v>22.57</v>
      </c>
      <c r="H20" s="8">
        <v>8.4146</v>
      </c>
      <c r="N20" s="2">
        <v>0.9891</v>
      </c>
      <c r="O20" s="8">
        <v>5.69</v>
      </c>
      <c r="P20" s="8">
        <v>40.58</v>
      </c>
      <c r="R20" s="8">
        <v>9.38</v>
      </c>
      <c r="S20" s="8">
        <v>0.1652</v>
      </c>
      <c r="T20" s="2">
        <v>0.867</v>
      </c>
      <c r="U20" s="8">
        <v>137.9</v>
      </c>
      <c r="V20" s="8">
        <v>26.74</v>
      </c>
      <c r="X20" s="8">
        <v>7.397</v>
      </c>
      <c r="Y20" s="8">
        <v>0.011</v>
      </c>
    </row>
    <row r="21">
      <c r="B21" s="8" t="s">
        <v>33</v>
      </c>
      <c r="C21" s="8">
        <v>0.9773</v>
      </c>
      <c r="D21" s="8">
        <v>8.1268</v>
      </c>
      <c r="E21" s="8">
        <v>34.59</v>
      </c>
      <c r="F21" s="11"/>
      <c r="G21" s="8">
        <v>22.91</v>
      </c>
      <c r="H21" s="8">
        <v>8.3184</v>
      </c>
      <c r="N21" s="2">
        <v>0.9889</v>
      </c>
      <c r="O21" s="8">
        <v>6.71</v>
      </c>
      <c r="P21" s="8">
        <v>39.86</v>
      </c>
      <c r="R21" s="8">
        <v>9.308</v>
      </c>
      <c r="S21" s="8">
        <v>0.169</v>
      </c>
      <c r="T21" s="2">
        <v>0.8637</v>
      </c>
      <c r="U21" s="8">
        <v>140.1</v>
      </c>
      <c r="V21" s="8">
        <v>26.67</v>
      </c>
      <c r="X21" s="8">
        <v>7.163</v>
      </c>
      <c r="Y21" s="8">
        <v>0.01</v>
      </c>
    </row>
    <row r="22">
      <c r="B22" s="8" t="s">
        <v>34</v>
      </c>
      <c r="C22" s="8">
        <v>0.9788</v>
      </c>
      <c r="D22" s="8">
        <v>7.6193</v>
      </c>
      <c r="E22" s="8">
        <v>34.74</v>
      </c>
      <c r="F22" s="11"/>
      <c r="G22" s="8">
        <v>22.1</v>
      </c>
      <c r="H22" s="8">
        <v>7.7554</v>
      </c>
      <c r="N22" s="2">
        <v>0.9899</v>
      </c>
      <c r="O22" s="8">
        <v>5.28</v>
      </c>
      <c r="P22" s="8">
        <v>40.91</v>
      </c>
      <c r="R22" s="8">
        <v>8.667</v>
      </c>
      <c r="S22" s="8">
        <v>0.1673</v>
      </c>
      <c r="T22" s="2">
        <v>0.878</v>
      </c>
      <c r="U22" s="8">
        <v>117.97</v>
      </c>
      <c r="V22" s="8">
        <v>27.41</v>
      </c>
      <c r="X22" s="8">
        <v>6.76</v>
      </c>
      <c r="Y22" s="8">
        <v>0.01</v>
      </c>
    </row>
    <row r="23">
      <c r="B23" s="8" t="s">
        <v>35</v>
      </c>
      <c r="C23" s="8">
        <v>0.9797</v>
      </c>
      <c r="D23" s="8">
        <v>7.3675</v>
      </c>
      <c r="E23" s="8">
        <v>34.61</v>
      </c>
      <c r="F23" s="11"/>
      <c r="G23" s="8">
        <v>22.79</v>
      </c>
      <c r="H23" s="8">
        <v>7.7514</v>
      </c>
      <c r="N23" s="2">
        <v>0.9901</v>
      </c>
      <c r="O23" s="8">
        <v>5.78</v>
      </c>
      <c r="P23" s="8">
        <v>40.51</v>
      </c>
      <c r="R23" s="8">
        <v>8.59</v>
      </c>
      <c r="S23" s="8">
        <v>0.1692</v>
      </c>
      <c r="T23" s="2">
        <v>0.8808</v>
      </c>
      <c r="U23" s="8">
        <v>131.46</v>
      </c>
      <c r="V23" s="8">
        <v>26.94</v>
      </c>
      <c r="X23" s="8">
        <v>6.764</v>
      </c>
      <c r="Y23" s="8">
        <v>0.01</v>
      </c>
    </row>
    <row r="24">
      <c r="B24" s="8" t="s">
        <v>36</v>
      </c>
      <c r="C24" s="8">
        <v>0.978</v>
      </c>
      <c r="D24" s="8">
        <v>8.7638</v>
      </c>
      <c r="E24" s="8">
        <v>34.68</v>
      </c>
      <c r="F24" s="11"/>
      <c r="G24" s="8">
        <v>22.42</v>
      </c>
      <c r="H24" s="8">
        <v>8.8632</v>
      </c>
      <c r="N24" s="2">
        <v>0.9895</v>
      </c>
      <c r="O24" s="8">
        <v>5.98</v>
      </c>
      <c r="P24" s="8">
        <v>40.36</v>
      </c>
      <c r="R24" s="8">
        <v>9.596</v>
      </c>
      <c r="S24" s="8">
        <v>0.1509</v>
      </c>
      <c r="T24" s="2">
        <v>0.8751</v>
      </c>
      <c r="U24" s="8">
        <v>112.13</v>
      </c>
      <c r="V24" s="8">
        <v>27.63</v>
      </c>
      <c r="X24" s="8">
        <v>7.785</v>
      </c>
      <c r="Y24" s="8">
        <v>0.009</v>
      </c>
    </row>
    <row r="25">
      <c r="B25" s="8" t="s">
        <v>37</v>
      </c>
      <c r="C25" s="8">
        <v>0.9837</v>
      </c>
      <c r="D25" s="8">
        <v>7.1297</v>
      </c>
      <c r="E25" s="8">
        <v>36.96</v>
      </c>
      <c r="F25" s="11"/>
      <c r="G25" s="8">
        <v>13.41</v>
      </c>
      <c r="H25" s="8">
        <v>7.5711</v>
      </c>
      <c r="N25" s="2">
        <v>0.9907</v>
      </c>
      <c r="O25" s="8">
        <v>3.53</v>
      </c>
      <c r="P25" s="8">
        <v>42.66</v>
      </c>
      <c r="R25" s="8">
        <v>8.353</v>
      </c>
      <c r="S25" s="8">
        <v>0.1583</v>
      </c>
      <c r="T25" s="2">
        <v>0.9019</v>
      </c>
      <c r="U25" s="8">
        <v>70.51</v>
      </c>
      <c r="V25" s="8">
        <v>29.65</v>
      </c>
      <c r="X25" s="8">
        <v>6.814</v>
      </c>
      <c r="Y25" s="8">
        <v>0.009</v>
      </c>
    </row>
    <row r="26">
      <c r="B26" s="8" t="s">
        <v>38</v>
      </c>
      <c r="C26" s="8">
        <v>0.9789</v>
      </c>
      <c r="D26" s="8">
        <v>7.6254</v>
      </c>
      <c r="E26" s="8">
        <v>34.94</v>
      </c>
      <c r="F26" s="11"/>
      <c r="G26" s="8">
        <v>21.12</v>
      </c>
      <c r="H26" s="8">
        <v>7.9625</v>
      </c>
      <c r="N26" s="2">
        <v>0.9899</v>
      </c>
      <c r="O26" s="8">
        <v>4.88</v>
      </c>
      <c r="P26" s="8">
        <v>41.25</v>
      </c>
      <c r="R26" s="8">
        <v>8.907</v>
      </c>
      <c r="S26" s="8">
        <v>0.1668</v>
      </c>
      <c r="T26" s="2">
        <v>0.879</v>
      </c>
      <c r="U26" s="8">
        <v>100.27</v>
      </c>
      <c r="V26" s="8">
        <v>28.12</v>
      </c>
      <c r="X26" s="8">
        <v>6.879</v>
      </c>
      <c r="Y26" s="8">
        <v>0.009</v>
      </c>
    </row>
    <row r="27">
      <c r="B27" s="8" t="s">
        <v>26</v>
      </c>
      <c r="C27" s="14">
        <f t="shared" ref="C27:E27" si="6">AVERAGE(C17:C26)</f>
        <v>0.97884</v>
      </c>
      <c r="D27" s="14">
        <f t="shared" si="6"/>
        <v>7.96616</v>
      </c>
      <c r="E27" s="14">
        <f t="shared" si="6"/>
        <v>34.958</v>
      </c>
      <c r="F27" s="14"/>
      <c r="G27" s="14">
        <f t="shared" ref="G27:H27" si="7">AVERAGE(G17:G26)</f>
        <v>21.37</v>
      </c>
      <c r="H27" s="14">
        <f t="shared" si="7"/>
        <v>8.14767</v>
      </c>
      <c r="N27" s="14">
        <f t="shared" ref="N27:Y27" si="8">AVERAGE(N17:N26)</f>
        <v>0.9896</v>
      </c>
      <c r="O27" s="14">
        <f t="shared" si="8"/>
        <v>5.433</v>
      </c>
      <c r="P27" s="14">
        <f t="shared" si="8"/>
        <v>40.835</v>
      </c>
      <c r="Q27" s="14" t="str">
        <f t="shared" si="8"/>
        <v>#DIV/0!</v>
      </c>
      <c r="R27" s="14">
        <f t="shared" si="8"/>
        <v>9.073</v>
      </c>
      <c r="S27" s="14">
        <f t="shared" si="8"/>
        <v>0.16411</v>
      </c>
      <c r="T27" s="14">
        <f t="shared" si="8"/>
        <v>0.87513</v>
      </c>
      <c r="U27" s="14">
        <f t="shared" si="8"/>
        <v>117.643</v>
      </c>
      <c r="V27" s="14">
        <f t="shared" si="8"/>
        <v>27.509</v>
      </c>
      <c r="W27" s="14" t="str">
        <f t="shared" si="8"/>
        <v>#DIV/0!</v>
      </c>
      <c r="X27" s="14">
        <f t="shared" si="8"/>
        <v>7.1296</v>
      </c>
      <c r="Y27" s="14">
        <f t="shared" si="8"/>
        <v>0.0098</v>
      </c>
    </row>
    <row r="29">
      <c r="B29" s="8" t="s">
        <v>39</v>
      </c>
    </row>
    <row r="30">
      <c r="C30" s="8" t="s">
        <v>40</v>
      </c>
    </row>
  </sheetData>
  <mergeCells count="1">
    <mergeCell ref="C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9" max="19" width="10.14"/>
    <col customWidth="1" min="20" max="20" width="8.43"/>
    <col customWidth="1" min="21" max="21" width="8.71"/>
    <col customWidth="1" min="22" max="22" width="12.71"/>
    <col customWidth="1" min="23" max="23" width="21.0"/>
    <col customWidth="1" min="24" max="24" width="16.86"/>
    <col customWidth="1" min="25" max="25" width="9.71"/>
    <col customWidth="1" min="26" max="26" width="7.43"/>
    <col customWidth="1" min="27" max="27" width="7.71"/>
    <col customWidth="1" min="31" max="31" width="9.86"/>
    <col customWidth="1" min="32" max="32" width="8.14"/>
    <col customWidth="1" min="33" max="33" width="6.86"/>
  </cols>
  <sheetData>
    <row r="1">
      <c r="A1" s="2" t="s">
        <v>1</v>
      </c>
      <c r="C1" s="1"/>
      <c r="D1" s="1"/>
      <c r="F1" s="1"/>
      <c r="G1" s="3" t="s">
        <v>2</v>
      </c>
      <c r="M1" s="4" t="s">
        <v>3</v>
      </c>
      <c r="S1" s="5" t="s">
        <v>4</v>
      </c>
      <c r="T1" s="5"/>
      <c r="U1" s="5"/>
      <c r="V1" s="5"/>
      <c r="W1" s="5"/>
      <c r="X1" s="5"/>
      <c r="Y1" s="4" t="s">
        <v>27</v>
      </c>
      <c r="AE1" s="4" t="s">
        <v>28</v>
      </c>
    </row>
    <row r="2">
      <c r="A2" s="7" t="s">
        <v>9</v>
      </c>
      <c r="B2" s="1" t="s">
        <v>10</v>
      </c>
      <c r="C2" s="1" t="s">
        <v>11</v>
      </c>
      <c r="D2" s="1" t="s">
        <v>6</v>
      </c>
      <c r="E2" s="1" t="s">
        <v>12</v>
      </c>
      <c r="F2" s="1" t="s">
        <v>13</v>
      </c>
      <c r="G2" s="7" t="s">
        <v>5</v>
      </c>
      <c r="H2" s="1" t="s">
        <v>10</v>
      </c>
      <c r="I2" s="1" t="s">
        <v>11</v>
      </c>
      <c r="J2" s="1" t="s">
        <v>6</v>
      </c>
      <c r="K2" s="1" t="s">
        <v>12</v>
      </c>
      <c r="L2" s="1" t="s">
        <v>14</v>
      </c>
      <c r="M2" s="1" t="s">
        <v>5</v>
      </c>
      <c r="N2" s="1" t="s">
        <v>10</v>
      </c>
      <c r="O2" s="1" t="s">
        <v>11</v>
      </c>
      <c r="P2" s="1" t="s">
        <v>6</v>
      </c>
      <c r="Q2" s="1" t="s">
        <v>12</v>
      </c>
      <c r="R2" s="1" t="s">
        <v>14</v>
      </c>
      <c r="S2" s="1" t="s">
        <v>5</v>
      </c>
      <c r="T2" s="1" t="s">
        <v>10</v>
      </c>
      <c r="U2" s="1" t="s">
        <v>11</v>
      </c>
      <c r="V2" s="1" t="s">
        <v>6</v>
      </c>
      <c r="W2" s="1" t="s">
        <v>12</v>
      </c>
      <c r="X2" s="16" t="s">
        <v>14</v>
      </c>
      <c r="Y2" s="1" t="s">
        <v>5</v>
      </c>
      <c r="Z2" s="1" t="s">
        <v>10</v>
      </c>
      <c r="AA2" s="1" t="s">
        <v>11</v>
      </c>
      <c r="AB2" s="1" t="s">
        <v>6</v>
      </c>
      <c r="AC2" s="1" t="s">
        <v>12</v>
      </c>
      <c r="AD2" s="1" t="s">
        <v>14</v>
      </c>
      <c r="AE2" s="1" t="s">
        <v>5</v>
      </c>
      <c r="AF2" s="1" t="s">
        <v>10</v>
      </c>
      <c r="AG2" s="1" t="s">
        <v>11</v>
      </c>
      <c r="AH2" s="1" t="s">
        <v>6</v>
      </c>
      <c r="AI2" s="1" t="s">
        <v>12</v>
      </c>
      <c r="AJ2" s="1" t="s">
        <v>14</v>
      </c>
    </row>
    <row r="3">
      <c r="A3" s="2">
        <v>0.8368</v>
      </c>
      <c r="B3" s="9">
        <v>116.54</v>
      </c>
      <c r="C3" s="9">
        <v>27.47</v>
      </c>
      <c r="D3" s="9">
        <v>8.135</v>
      </c>
      <c r="E3" s="8">
        <v>8.116</v>
      </c>
      <c r="F3" s="17">
        <v>0.0368</v>
      </c>
      <c r="G3" s="2">
        <v>0.9658</v>
      </c>
      <c r="H3" s="8">
        <v>20.86</v>
      </c>
      <c r="I3" s="8">
        <v>34.94</v>
      </c>
      <c r="J3" s="10">
        <v>8.135</v>
      </c>
      <c r="K3" s="8">
        <v>9.491</v>
      </c>
      <c r="L3" s="18">
        <v>0.3128</v>
      </c>
      <c r="M3" s="2">
        <v>0.9879</v>
      </c>
      <c r="N3" s="8">
        <v>7.66</v>
      </c>
      <c r="O3" s="8">
        <v>39.29</v>
      </c>
      <c r="Q3" s="8">
        <v>9.649</v>
      </c>
      <c r="R3" s="18">
        <v>0.5178</v>
      </c>
      <c r="S3" s="8">
        <v>0.8431</v>
      </c>
      <c r="T3" s="8">
        <v>157.17</v>
      </c>
      <c r="U3" s="8">
        <v>26.17</v>
      </c>
      <c r="W3" s="8">
        <v>7.435</v>
      </c>
      <c r="X3" s="18">
        <v>0.0263</v>
      </c>
      <c r="Y3" s="2">
        <v>0.9889</v>
      </c>
      <c r="Z3" s="8">
        <v>5.72</v>
      </c>
      <c r="AA3" s="8">
        <v>40.56</v>
      </c>
      <c r="AC3" s="8">
        <v>9.513</v>
      </c>
      <c r="AD3" s="17">
        <v>0.4608</v>
      </c>
      <c r="AE3" s="2">
        <v>0.8595</v>
      </c>
      <c r="AF3" s="8">
        <v>127.11</v>
      </c>
      <c r="AG3" s="8">
        <v>27.09</v>
      </c>
      <c r="AI3" s="8">
        <v>7.279</v>
      </c>
      <c r="AJ3" s="17">
        <v>0.0275</v>
      </c>
    </row>
    <row r="4">
      <c r="A4" s="2">
        <v>0.8575</v>
      </c>
      <c r="B4" s="8">
        <v>86.79</v>
      </c>
      <c r="C4" s="8">
        <v>28.75</v>
      </c>
      <c r="D4" s="9">
        <v>7.723</v>
      </c>
      <c r="E4" s="8">
        <v>7.89</v>
      </c>
      <c r="F4" s="17">
        <v>0.0335</v>
      </c>
      <c r="G4" s="2">
        <v>0.9718</v>
      </c>
      <c r="H4" s="8">
        <v>12.63</v>
      </c>
      <c r="I4" s="8">
        <v>37.12</v>
      </c>
      <c r="J4" s="9">
        <v>7.73</v>
      </c>
      <c r="K4" s="8">
        <v>9.003</v>
      </c>
      <c r="L4" s="18">
        <v>0.2829</v>
      </c>
      <c r="M4" s="2">
        <v>0.9895</v>
      </c>
      <c r="N4" s="8">
        <v>5.79</v>
      </c>
      <c r="O4" s="8">
        <v>40.5</v>
      </c>
      <c r="Q4" s="8">
        <v>9.098</v>
      </c>
      <c r="R4" s="18">
        <v>0.4794</v>
      </c>
      <c r="S4" s="8">
        <v>0.8648</v>
      </c>
      <c r="T4" s="8">
        <v>126.17</v>
      </c>
      <c r="U4" s="8">
        <v>27.12</v>
      </c>
      <c r="W4" s="8">
        <v>7.205</v>
      </c>
      <c r="X4" s="18">
        <v>0.0246</v>
      </c>
      <c r="Y4" s="2">
        <v>0.9898</v>
      </c>
      <c r="Z4" s="8">
        <v>5.11</v>
      </c>
      <c r="AA4" s="8">
        <v>41.05</v>
      </c>
      <c r="AC4" s="8">
        <v>8.976</v>
      </c>
      <c r="AD4" s="17">
        <v>0.4108</v>
      </c>
      <c r="AE4" s="2">
        <v>0.8794</v>
      </c>
      <c r="AF4" s="8">
        <v>99.26</v>
      </c>
      <c r="AG4" s="8">
        <v>28.16</v>
      </c>
      <c r="AI4" s="8">
        <v>7.039</v>
      </c>
      <c r="AJ4" s="17">
        <v>0.0253</v>
      </c>
    </row>
    <row r="5">
      <c r="A5" s="13">
        <v>0.8459</v>
      </c>
      <c r="B5" s="8">
        <v>120.96</v>
      </c>
      <c r="C5" s="8">
        <v>27.3</v>
      </c>
      <c r="D5" s="9">
        <v>8.029</v>
      </c>
      <c r="E5" s="8">
        <v>8.338</v>
      </c>
      <c r="F5" s="17">
        <v>0.0378</v>
      </c>
      <c r="G5" s="2">
        <v>0.9686</v>
      </c>
      <c r="H5" s="8">
        <v>18.46</v>
      </c>
      <c r="I5" s="8">
        <v>35.47</v>
      </c>
      <c r="J5" s="9">
        <v>8.029</v>
      </c>
      <c r="K5" s="8">
        <v>9.454</v>
      </c>
      <c r="L5" s="18">
        <v>0.3085</v>
      </c>
      <c r="M5" s="2">
        <v>0.9886</v>
      </c>
      <c r="N5" s="8">
        <v>7.24</v>
      </c>
      <c r="O5" s="8">
        <v>39.53</v>
      </c>
      <c r="Q5" s="8">
        <v>9.54</v>
      </c>
      <c r="R5" s="18">
        <v>0.5033</v>
      </c>
      <c r="S5" s="8">
        <v>0.8515</v>
      </c>
      <c r="T5" s="8">
        <v>172.86</v>
      </c>
      <c r="U5" s="8">
        <v>25.75</v>
      </c>
      <c r="W5" s="8">
        <v>7.581</v>
      </c>
      <c r="X5" s="18">
        <v>0.0264</v>
      </c>
      <c r="Y5" s="2">
        <v>0.9892</v>
      </c>
      <c r="Z5" s="8">
        <v>5.65</v>
      </c>
      <c r="AA5" s="8">
        <v>40.61</v>
      </c>
      <c r="AC5" s="8">
        <v>9.44</v>
      </c>
      <c r="AD5" s="17">
        <v>0.4421</v>
      </c>
      <c r="AE5" s="2">
        <v>0.8669</v>
      </c>
      <c r="AF5" s="8">
        <v>139.72</v>
      </c>
      <c r="AG5" s="8">
        <v>26.68</v>
      </c>
      <c r="AI5" s="8">
        <v>7.416</v>
      </c>
      <c r="AJ5" s="17">
        <v>0.0275</v>
      </c>
    </row>
    <row r="6">
      <c r="A6" s="2">
        <v>0.8451</v>
      </c>
      <c r="B6" s="8">
        <v>119.23</v>
      </c>
      <c r="C6" s="8">
        <v>27.37</v>
      </c>
      <c r="D6" s="9">
        <v>8.024</v>
      </c>
      <c r="E6" s="8">
        <v>8.308</v>
      </c>
      <c r="F6" s="17">
        <v>0.0382</v>
      </c>
      <c r="G6" s="13">
        <v>0.9688</v>
      </c>
      <c r="H6" s="8">
        <v>18.13</v>
      </c>
      <c r="I6" s="8">
        <v>35.55</v>
      </c>
      <c r="J6" s="9">
        <v>8.024</v>
      </c>
      <c r="K6" s="8">
        <v>9.434</v>
      </c>
      <c r="L6" s="18">
        <v>0.3075</v>
      </c>
      <c r="M6" s="2">
        <v>0.9886</v>
      </c>
      <c r="N6" s="8">
        <v>7.28</v>
      </c>
      <c r="O6" s="8">
        <v>39.51</v>
      </c>
      <c r="Q6" s="8">
        <v>9.513</v>
      </c>
      <c r="R6" s="18">
        <v>0.5022</v>
      </c>
      <c r="S6" s="8">
        <v>0.8496</v>
      </c>
      <c r="T6" s="8">
        <v>171.69</v>
      </c>
      <c r="U6" s="8">
        <v>25.78</v>
      </c>
      <c r="W6" s="8">
        <v>7.537</v>
      </c>
      <c r="X6" s="18">
        <v>0.0268</v>
      </c>
      <c r="Y6" s="2">
        <v>0.9891</v>
      </c>
      <c r="Z6" s="8">
        <v>5.69</v>
      </c>
      <c r="AA6" s="8">
        <v>40.58</v>
      </c>
      <c r="AC6" s="8">
        <v>9.38</v>
      </c>
      <c r="AD6" s="17">
        <v>0.4419</v>
      </c>
      <c r="AE6" s="2">
        <v>0.867</v>
      </c>
      <c r="AF6" s="8">
        <v>137.9</v>
      </c>
      <c r="AG6" s="8">
        <v>26.74</v>
      </c>
      <c r="AI6" s="8">
        <v>7.397</v>
      </c>
      <c r="AJ6" s="17">
        <v>0.0285</v>
      </c>
    </row>
    <row r="7">
      <c r="A7" s="2">
        <v>0.8417</v>
      </c>
      <c r="B7" s="8">
        <v>120.46</v>
      </c>
      <c r="C7" s="8">
        <v>27.32</v>
      </c>
      <c r="D7" s="9">
        <v>7.88</v>
      </c>
      <c r="E7" s="8">
        <v>8.132</v>
      </c>
      <c r="F7" s="17">
        <v>0.037</v>
      </c>
      <c r="G7" s="2">
        <v>0.9675</v>
      </c>
      <c r="H7" s="8">
        <v>19.25</v>
      </c>
      <c r="I7" s="8">
        <v>35.29</v>
      </c>
      <c r="J7" s="9">
        <v>7.88</v>
      </c>
      <c r="K7" s="8">
        <v>9.348</v>
      </c>
      <c r="L7" s="18">
        <v>0.3066</v>
      </c>
      <c r="M7" s="2">
        <v>0.9882</v>
      </c>
      <c r="N7" s="8">
        <v>8.42</v>
      </c>
      <c r="O7" s="8">
        <v>38.88</v>
      </c>
      <c r="Q7" s="8">
        <v>9.412</v>
      </c>
      <c r="R7" s="18">
        <v>0.5064</v>
      </c>
      <c r="S7" s="8">
        <v>0.844</v>
      </c>
      <c r="T7" s="8">
        <v>181.5</v>
      </c>
      <c r="U7" s="8">
        <v>25.54</v>
      </c>
      <c r="W7" s="8">
        <v>7.293</v>
      </c>
      <c r="X7" s="18">
        <v>0.0258</v>
      </c>
      <c r="Y7" s="2">
        <v>0.9889</v>
      </c>
      <c r="Z7" s="8">
        <v>6.71</v>
      </c>
      <c r="AA7" s="8">
        <v>39.86</v>
      </c>
      <c r="AC7" s="8">
        <v>9.308</v>
      </c>
      <c r="AD7" s="17">
        <v>0.444</v>
      </c>
      <c r="AE7" s="2">
        <v>0.8637</v>
      </c>
      <c r="AF7" s="8">
        <v>140.1</v>
      </c>
      <c r="AG7" s="8">
        <v>26.67</v>
      </c>
      <c r="AI7" s="8">
        <v>7.163</v>
      </c>
      <c r="AJ7" s="17">
        <v>0.0268</v>
      </c>
    </row>
    <row r="8">
      <c r="A8" s="2">
        <v>0.8558</v>
      </c>
      <c r="B8" s="8">
        <v>109.63</v>
      </c>
      <c r="C8" s="8">
        <v>27.73</v>
      </c>
      <c r="D8" s="9">
        <v>7.255</v>
      </c>
      <c r="E8" s="8">
        <v>7.718</v>
      </c>
      <c r="F8" s="17">
        <v>0.0338</v>
      </c>
      <c r="G8" s="2">
        <v>0.9692</v>
      </c>
      <c r="H8" s="8">
        <v>18.56</v>
      </c>
      <c r="I8" s="8">
        <v>35.44</v>
      </c>
      <c r="J8" s="9">
        <v>7.255</v>
      </c>
      <c r="K8" s="8">
        <v>8.729</v>
      </c>
      <c r="L8" s="18">
        <v>0.2808</v>
      </c>
      <c r="M8" s="2">
        <v>0.9892</v>
      </c>
      <c r="N8" s="8">
        <v>7.27</v>
      </c>
      <c r="O8" s="8">
        <v>39.51</v>
      </c>
      <c r="Q8" s="8">
        <v>8.791</v>
      </c>
      <c r="R8" s="18">
        <v>0.4828</v>
      </c>
      <c r="S8" s="8">
        <v>0.8596</v>
      </c>
      <c r="T8" s="8">
        <v>151.81</v>
      </c>
      <c r="U8" s="8">
        <v>26.32</v>
      </c>
      <c r="W8" s="8">
        <v>6.896</v>
      </c>
      <c r="X8" s="18">
        <v>0.0245</v>
      </c>
      <c r="Y8" s="2">
        <v>0.9899</v>
      </c>
      <c r="Z8" s="8">
        <v>5.28</v>
      </c>
      <c r="AA8" s="8">
        <v>40.91</v>
      </c>
      <c r="AC8" s="8">
        <v>8.667</v>
      </c>
      <c r="AD8" s="17">
        <v>0.4047</v>
      </c>
      <c r="AE8" s="2">
        <v>0.878</v>
      </c>
      <c r="AF8" s="8">
        <v>117.97</v>
      </c>
      <c r="AG8" s="8">
        <v>27.41</v>
      </c>
      <c r="AI8" s="8">
        <v>6.76</v>
      </c>
      <c r="AJ8" s="17">
        <v>0.0245</v>
      </c>
    </row>
    <row r="9">
      <c r="A9" s="2">
        <v>0.8601</v>
      </c>
      <c r="B9" s="8">
        <v>117.24</v>
      </c>
      <c r="C9" s="8">
        <v>27.44</v>
      </c>
      <c r="D9" s="9">
        <v>7.031</v>
      </c>
      <c r="E9" s="8">
        <v>7.724</v>
      </c>
      <c r="F9" s="17">
        <v>0.0352</v>
      </c>
      <c r="G9" s="2">
        <v>0.9701</v>
      </c>
      <c r="H9" s="8">
        <v>19.22</v>
      </c>
      <c r="I9" s="8">
        <v>35.29</v>
      </c>
      <c r="J9" s="9">
        <v>7.031</v>
      </c>
      <c r="K9" s="8">
        <v>8.695</v>
      </c>
      <c r="L9" s="18">
        <v>0.2832</v>
      </c>
      <c r="M9" s="2">
        <v>0.9894</v>
      </c>
      <c r="N9" s="8">
        <v>7.85</v>
      </c>
      <c r="O9" s="8">
        <v>39.18</v>
      </c>
      <c r="Q9" s="8">
        <v>8.667</v>
      </c>
      <c r="R9" s="18">
        <v>0.4809</v>
      </c>
      <c r="S9" s="8">
        <v>0.8608</v>
      </c>
      <c r="T9" s="8">
        <v>166.91</v>
      </c>
      <c r="U9" s="8">
        <v>25.91</v>
      </c>
      <c r="W9" s="8">
        <v>6.861</v>
      </c>
      <c r="X9" s="18">
        <v>0.0247</v>
      </c>
      <c r="Y9" s="2">
        <v>0.9901</v>
      </c>
      <c r="Z9" s="8">
        <v>5.78</v>
      </c>
      <c r="AA9" s="8">
        <v>40.51</v>
      </c>
      <c r="AC9" s="8">
        <v>8.59</v>
      </c>
      <c r="AD9" s="17">
        <v>0.3965</v>
      </c>
      <c r="AE9" s="2">
        <v>0.8808</v>
      </c>
      <c r="AF9" s="8">
        <v>131.46</v>
      </c>
      <c r="AG9" s="8">
        <v>26.94</v>
      </c>
      <c r="AI9" s="8">
        <v>6.764</v>
      </c>
      <c r="AJ9" s="17">
        <v>0.0242</v>
      </c>
    </row>
    <row r="10">
      <c r="A10" s="2">
        <v>0.8548</v>
      </c>
      <c r="B10" s="8">
        <v>101.6</v>
      </c>
      <c r="C10" s="8">
        <v>28.06</v>
      </c>
      <c r="D10" s="9">
        <v>8.538</v>
      </c>
      <c r="E10" s="8">
        <v>8.479</v>
      </c>
      <c r="F10" s="17">
        <v>0.035</v>
      </c>
      <c r="G10" s="2">
        <v>0.9683</v>
      </c>
      <c r="H10" s="8">
        <v>19.13</v>
      </c>
      <c r="I10" s="8">
        <v>35.31</v>
      </c>
      <c r="J10" s="9">
        <v>8.538</v>
      </c>
      <c r="K10" s="8">
        <v>9.594</v>
      </c>
      <c r="L10" s="18">
        <v>0.2949</v>
      </c>
      <c r="M10" s="2">
        <v>0.9886</v>
      </c>
      <c r="N10" s="8">
        <v>7.95</v>
      </c>
      <c r="O10" s="8">
        <v>39.13</v>
      </c>
      <c r="Q10" s="8">
        <v>9.751</v>
      </c>
      <c r="R10" s="18">
        <v>0.4986</v>
      </c>
      <c r="S10" s="8">
        <v>0.8574</v>
      </c>
      <c r="T10" s="8">
        <v>140.9</v>
      </c>
      <c r="U10" s="8">
        <v>26.64</v>
      </c>
      <c r="W10" s="8">
        <v>7.877</v>
      </c>
      <c r="X10" s="18">
        <v>0.0253</v>
      </c>
      <c r="Y10" s="2">
        <v>0.9895</v>
      </c>
      <c r="Z10" s="8">
        <v>5.98</v>
      </c>
      <c r="AA10" s="8">
        <v>40.36</v>
      </c>
      <c r="AC10" s="8">
        <v>9.596</v>
      </c>
      <c r="AD10" s="17">
        <v>0.4295</v>
      </c>
      <c r="AE10" s="2">
        <v>0.8751</v>
      </c>
      <c r="AF10" s="8">
        <v>112.13</v>
      </c>
      <c r="AG10" s="8">
        <v>27.63</v>
      </c>
      <c r="AI10" s="8">
        <v>7.785</v>
      </c>
      <c r="AJ10" s="17">
        <v>0.0257</v>
      </c>
    </row>
    <row r="11">
      <c r="A11" s="2">
        <v>0.8816</v>
      </c>
      <c r="B11" s="8">
        <v>68.16</v>
      </c>
      <c r="C11" s="8">
        <v>29.8</v>
      </c>
      <c r="D11" s="9">
        <v>6.925</v>
      </c>
      <c r="E11" s="8">
        <v>7.651</v>
      </c>
      <c r="F11" s="17">
        <v>0.0316</v>
      </c>
      <c r="G11" s="2">
        <v>0.976</v>
      </c>
      <c r="H11" s="8">
        <v>9.35</v>
      </c>
      <c r="I11" s="8">
        <v>38.42</v>
      </c>
      <c r="J11" s="9">
        <v>6.925</v>
      </c>
      <c r="K11" s="8">
        <v>8.46</v>
      </c>
      <c r="L11" s="18">
        <v>0.261</v>
      </c>
      <c r="M11" s="2">
        <v>0.9908</v>
      </c>
      <c r="N11" s="8">
        <v>4.15</v>
      </c>
      <c r="O11" s="8">
        <v>41.95</v>
      </c>
      <c r="Q11" s="8">
        <v>8.505</v>
      </c>
      <c r="R11" s="18">
        <v>0.4482</v>
      </c>
      <c r="S11" s="8">
        <v>0.8893</v>
      </c>
      <c r="T11" s="8">
        <v>95.12</v>
      </c>
      <c r="U11" s="8">
        <v>28.35</v>
      </c>
      <c r="W11" s="8">
        <v>7.032</v>
      </c>
      <c r="X11" s="18">
        <v>0.0234</v>
      </c>
      <c r="Y11" s="2">
        <v>0.9907</v>
      </c>
      <c r="Z11" s="8">
        <v>3.53</v>
      </c>
      <c r="AA11" s="8">
        <v>42.66</v>
      </c>
      <c r="AC11" s="8">
        <v>8.353</v>
      </c>
      <c r="AD11" s="17">
        <v>0.3654</v>
      </c>
      <c r="AE11" s="2">
        <v>0.9019</v>
      </c>
      <c r="AF11" s="8">
        <v>70.51</v>
      </c>
      <c r="AG11" s="8">
        <v>29.65</v>
      </c>
      <c r="AI11" s="8">
        <v>6.814</v>
      </c>
      <c r="AJ11" s="17">
        <v>0.0228</v>
      </c>
    </row>
    <row r="12">
      <c r="A12" s="2">
        <v>0.8594</v>
      </c>
      <c r="B12" s="8">
        <v>94.43</v>
      </c>
      <c r="C12" s="8">
        <v>28.38</v>
      </c>
      <c r="D12" s="9">
        <v>7.435</v>
      </c>
      <c r="E12" s="8">
        <v>7.733</v>
      </c>
      <c r="F12" s="17">
        <v>0.0328</v>
      </c>
      <c r="G12" s="2">
        <v>0.9701</v>
      </c>
      <c r="H12" s="8">
        <v>16.39</v>
      </c>
      <c r="I12" s="8">
        <v>35.99</v>
      </c>
      <c r="J12" s="9">
        <v>7.435</v>
      </c>
      <c r="K12" s="8">
        <v>8.958</v>
      </c>
      <c r="L12" s="18">
        <v>0.2865</v>
      </c>
      <c r="M12" s="2">
        <v>0.9894</v>
      </c>
      <c r="N12" s="8">
        <v>6.21</v>
      </c>
      <c r="O12" s="8">
        <v>40.2</v>
      </c>
      <c r="Q12" s="8">
        <v>9.037</v>
      </c>
      <c r="R12" s="18">
        <v>0.486</v>
      </c>
      <c r="S12" s="8">
        <v>0.8655</v>
      </c>
      <c r="T12" s="8">
        <v>126.28</v>
      </c>
      <c r="U12" s="8">
        <v>27.12</v>
      </c>
      <c r="W12" s="8">
        <v>7.142</v>
      </c>
      <c r="X12" s="18">
        <v>0.024</v>
      </c>
      <c r="Y12" s="2">
        <v>0.9899</v>
      </c>
      <c r="Z12" s="8">
        <v>4.88</v>
      </c>
      <c r="AA12" s="8">
        <v>41.25</v>
      </c>
      <c r="AC12" s="8">
        <v>8.907</v>
      </c>
      <c r="AD12" s="17">
        <v>0.4134</v>
      </c>
      <c r="AE12" s="2">
        <v>0.879</v>
      </c>
      <c r="AF12" s="8">
        <v>100.27</v>
      </c>
      <c r="AG12" s="8">
        <v>28.12</v>
      </c>
      <c r="AI12" s="8">
        <v>6.879</v>
      </c>
      <c r="AJ12" s="17">
        <v>0.0238</v>
      </c>
    </row>
    <row r="13">
      <c r="A13" s="14">
        <f t="shared" ref="A13:O13" si="1">AVERAGE(A3:A12)</f>
        <v>0.85387</v>
      </c>
      <c r="B13" s="14">
        <f t="shared" si="1"/>
        <v>105.504</v>
      </c>
      <c r="C13" s="14">
        <f t="shared" si="1"/>
        <v>27.962</v>
      </c>
      <c r="D13" s="14">
        <f t="shared" si="1"/>
        <v>7.6975</v>
      </c>
      <c r="E13" s="14">
        <f t="shared" si="1"/>
        <v>8.0089</v>
      </c>
      <c r="F13" s="14">
        <f t="shared" si="1"/>
        <v>0.03517</v>
      </c>
      <c r="G13" s="14">
        <f t="shared" si="1"/>
        <v>0.96962</v>
      </c>
      <c r="H13" s="14">
        <f t="shared" si="1"/>
        <v>17.198</v>
      </c>
      <c r="I13" s="14">
        <f t="shared" si="1"/>
        <v>35.882</v>
      </c>
      <c r="J13" s="14">
        <f t="shared" si="1"/>
        <v>7.6982</v>
      </c>
      <c r="K13" s="14">
        <f t="shared" si="1"/>
        <v>9.1166</v>
      </c>
      <c r="L13" s="14">
        <f t="shared" si="1"/>
        <v>0.29247</v>
      </c>
      <c r="M13" s="14">
        <f t="shared" si="1"/>
        <v>0.98902</v>
      </c>
      <c r="N13" s="14">
        <f t="shared" si="1"/>
        <v>6.982</v>
      </c>
      <c r="O13" s="14">
        <f t="shared" si="1"/>
        <v>39.768</v>
      </c>
      <c r="P13" s="14"/>
      <c r="Q13" s="14">
        <f t="shared" ref="Q13:U13" si="2">AVERAGE(Q3:Q12)</f>
        <v>9.1963</v>
      </c>
      <c r="R13" s="14">
        <f t="shared" si="2"/>
        <v>0.49056</v>
      </c>
      <c r="S13" s="14">
        <f t="shared" si="2"/>
        <v>0.85856</v>
      </c>
      <c r="T13" s="14">
        <f t="shared" si="2"/>
        <v>149.041</v>
      </c>
      <c r="U13" s="14">
        <f t="shared" si="2"/>
        <v>26.47</v>
      </c>
      <c r="V13" s="14"/>
      <c r="W13" s="14">
        <f t="shared" ref="W13:AJ13" si="3">AVERAGE(W3:W12)</f>
        <v>7.2859</v>
      </c>
      <c r="X13" s="14">
        <f t="shared" si="3"/>
        <v>0.02518</v>
      </c>
      <c r="Y13" s="14">
        <f t="shared" si="3"/>
        <v>0.9896</v>
      </c>
      <c r="Z13" s="14">
        <f t="shared" si="3"/>
        <v>5.433</v>
      </c>
      <c r="AA13" s="14">
        <f t="shared" si="3"/>
        <v>40.835</v>
      </c>
      <c r="AB13" s="14" t="str">
        <f t="shared" si="3"/>
        <v>#DIV/0!</v>
      </c>
      <c r="AC13" s="14">
        <f t="shared" si="3"/>
        <v>9.073</v>
      </c>
      <c r="AD13" s="14">
        <f t="shared" si="3"/>
        <v>0.42091</v>
      </c>
      <c r="AE13" s="14">
        <f t="shared" si="3"/>
        <v>0.87513</v>
      </c>
      <c r="AF13" s="14">
        <f t="shared" si="3"/>
        <v>117.643</v>
      </c>
      <c r="AG13" s="14">
        <f t="shared" si="3"/>
        <v>27.509</v>
      </c>
      <c r="AH13" s="14" t="str">
        <f t="shared" si="3"/>
        <v>#DIV/0!</v>
      </c>
      <c r="AI13" s="14">
        <f t="shared" si="3"/>
        <v>7.1296</v>
      </c>
      <c r="AJ13" s="14">
        <f t="shared" si="3"/>
        <v>0.02566</v>
      </c>
    </row>
    <row r="15">
      <c r="A15" s="1" t="s">
        <v>41</v>
      </c>
      <c r="B15" s="1" t="s">
        <v>13</v>
      </c>
      <c r="E15" s="1" t="s">
        <v>5</v>
      </c>
      <c r="F15" s="1" t="s">
        <v>6</v>
      </c>
      <c r="G15" s="1" t="s">
        <v>11</v>
      </c>
      <c r="H15" s="1" t="s">
        <v>8</v>
      </c>
      <c r="I15" s="1" t="s">
        <v>10</v>
      </c>
      <c r="J15" s="1" t="s">
        <v>12</v>
      </c>
    </row>
    <row r="16">
      <c r="B16" s="17">
        <v>0.339</v>
      </c>
      <c r="D16" s="8" t="s">
        <v>29</v>
      </c>
      <c r="E16" s="8">
        <v>0.9757</v>
      </c>
      <c r="F16" s="8">
        <v>8.369</v>
      </c>
      <c r="G16" s="8">
        <v>34.1</v>
      </c>
      <c r="H16" s="8">
        <v>0.0202</v>
      </c>
      <c r="I16" s="8">
        <v>25.61</v>
      </c>
      <c r="J16" s="8">
        <v>8.3984</v>
      </c>
    </row>
    <row r="17">
      <c r="B17" s="17">
        <v>0.3221</v>
      </c>
      <c r="D17" s="8" t="s">
        <v>30</v>
      </c>
      <c r="E17" s="8">
        <v>0.98</v>
      </c>
      <c r="F17" s="8">
        <v>8.1145</v>
      </c>
      <c r="G17" s="8">
        <v>35.78</v>
      </c>
      <c r="H17" s="11">
        <v>0.0178</v>
      </c>
      <c r="I17" s="8">
        <v>17.5</v>
      </c>
      <c r="J17" s="8">
        <v>7.9936</v>
      </c>
    </row>
    <row r="18">
      <c r="B18" s="17">
        <v>0.3345</v>
      </c>
      <c r="D18" s="8" t="s">
        <v>31</v>
      </c>
      <c r="E18" s="8">
        <v>0.978</v>
      </c>
      <c r="F18" s="8">
        <v>8.2677</v>
      </c>
      <c r="G18" s="8">
        <v>34.52</v>
      </c>
      <c r="H18" s="11">
        <v>0.0198</v>
      </c>
      <c r="I18" s="8">
        <v>23.27</v>
      </c>
      <c r="J18" s="8">
        <v>8.4481</v>
      </c>
    </row>
    <row r="19">
      <c r="B19" s="17">
        <v>0.3343</v>
      </c>
      <c r="D19" s="8" t="s">
        <v>32</v>
      </c>
      <c r="E19" s="8">
        <v>0.9783</v>
      </c>
      <c r="F19" s="8">
        <v>8.2779</v>
      </c>
      <c r="G19" s="8">
        <v>34.66</v>
      </c>
      <c r="H19" s="11">
        <v>0.0198</v>
      </c>
      <c r="I19" s="8">
        <v>22.57</v>
      </c>
      <c r="J19" s="8">
        <v>8.4146</v>
      </c>
    </row>
    <row r="20">
      <c r="B20" s="17">
        <v>0.3283</v>
      </c>
      <c r="D20" s="8" t="s">
        <v>33</v>
      </c>
      <c r="E20" s="8">
        <v>0.9773</v>
      </c>
      <c r="F20" s="8">
        <v>8.1268</v>
      </c>
      <c r="G20" s="8">
        <v>34.59</v>
      </c>
      <c r="H20" s="11">
        <v>0.0198</v>
      </c>
      <c r="I20" s="8">
        <v>22.91</v>
      </c>
      <c r="J20" s="8">
        <v>8.3184</v>
      </c>
    </row>
    <row r="21">
      <c r="B21" s="17">
        <v>0.3023</v>
      </c>
      <c r="D21" s="8" t="s">
        <v>34</v>
      </c>
      <c r="E21" s="8">
        <v>0.9788</v>
      </c>
      <c r="F21" s="8">
        <v>7.6193</v>
      </c>
      <c r="G21" s="8">
        <v>34.74</v>
      </c>
      <c r="H21" s="11">
        <v>0.0182</v>
      </c>
      <c r="I21" s="8">
        <v>22.1</v>
      </c>
      <c r="J21" s="8">
        <v>7.7554</v>
      </c>
    </row>
    <row r="22">
      <c r="B22" s="17">
        <v>0.2929</v>
      </c>
      <c r="D22" s="8" t="s">
        <v>35</v>
      </c>
      <c r="E22" s="8">
        <v>0.9797</v>
      </c>
      <c r="F22" s="8">
        <v>7.3675</v>
      </c>
      <c r="G22" s="8">
        <v>34.61</v>
      </c>
      <c r="H22" s="11">
        <v>0.0187</v>
      </c>
      <c r="I22" s="8">
        <v>22.79</v>
      </c>
      <c r="J22" s="8">
        <v>7.7514</v>
      </c>
    </row>
    <row r="23">
      <c r="B23" s="17">
        <v>0.3557</v>
      </c>
      <c r="D23" s="8" t="s">
        <v>36</v>
      </c>
      <c r="E23" s="8">
        <v>0.978</v>
      </c>
      <c r="F23" s="8">
        <v>8.7638</v>
      </c>
      <c r="G23" s="8">
        <v>34.68</v>
      </c>
      <c r="H23" s="11">
        <v>0.0189</v>
      </c>
      <c r="I23" s="8">
        <v>22.42</v>
      </c>
      <c r="J23" s="8">
        <v>8.8632</v>
      </c>
    </row>
    <row r="24">
      <c r="B24" s="17">
        <v>0.2885</v>
      </c>
      <c r="D24" s="8" t="s">
        <v>37</v>
      </c>
      <c r="E24" s="8">
        <v>0.9837</v>
      </c>
      <c r="F24" s="8">
        <v>7.1297</v>
      </c>
      <c r="G24" s="8">
        <v>36.96</v>
      </c>
      <c r="H24" s="11">
        <v>0.0162</v>
      </c>
      <c r="I24" s="8">
        <v>13.41</v>
      </c>
      <c r="J24" s="8">
        <v>7.5711</v>
      </c>
    </row>
    <row r="25">
      <c r="B25" s="17">
        <v>0.3098</v>
      </c>
      <c r="D25" s="8" t="s">
        <v>38</v>
      </c>
      <c r="E25" s="8">
        <v>0.9789</v>
      </c>
      <c r="F25" s="8">
        <v>7.6254</v>
      </c>
      <c r="G25" s="8">
        <v>34.94</v>
      </c>
      <c r="H25" s="11">
        <v>0.0181</v>
      </c>
      <c r="I25" s="8">
        <v>21.12</v>
      </c>
      <c r="J25" s="8">
        <v>7.9625</v>
      </c>
    </row>
    <row r="26">
      <c r="B26" s="14">
        <f>AVERAGE(B16:B25)</f>
        <v>0.32074</v>
      </c>
      <c r="D26" s="8" t="s">
        <v>26</v>
      </c>
      <c r="E26" s="14">
        <f t="shared" ref="E26:J26" si="4">AVERAGE(E16:E25)</f>
        <v>0.97884</v>
      </c>
      <c r="F26" s="14">
        <f t="shared" si="4"/>
        <v>7.96616</v>
      </c>
      <c r="G26" s="14">
        <f t="shared" si="4"/>
        <v>34.958</v>
      </c>
      <c r="H26" s="14">
        <f t="shared" si="4"/>
        <v>0.01875</v>
      </c>
      <c r="I26" s="14">
        <f t="shared" si="4"/>
        <v>21.37</v>
      </c>
      <c r="J26" s="14">
        <f t="shared" si="4"/>
        <v>8.14767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7.29"/>
    <col customWidth="1" min="3" max="3" width="6.43"/>
    <col customWidth="1" min="5" max="5" width="7.29"/>
    <col customWidth="1" min="6" max="6" width="6.71"/>
    <col customWidth="1" min="7" max="7" width="15.14"/>
    <col customWidth="1" min="8" max="8" width="7.71"/>
    <col customWidth="1" min="9" max="9" width="6.57"/>
    <col customWidth="1" min="11" max="11" width="7.86"/>
    <col customWidth="1" min="12" max="12" width="6.57"/>
    <col customWidth="1" min="13" max="13" width="15.43"/>
    <col customWidth="1" min="14" max="14" width="7.14"/>
    <col customWidth="1" min="15" max="15" width="6.43"/>
    <col customWidth="1" min="17" max="17" width="7.14"/>
    <col customWidth="1" min="18" max="18" width="6.57"/>
  </cols>
  <sheetData>
    <row r="1">
      <c r="T1" s="19"/>
    </row>
    <row r="2">
      <c r="B2" s="20" t="s">
        <v>1</v>
      </c>
      <c r="C2" s="21"/>
      <c r="D2" s="22"/>
      <c r="E2" s="23" t="s">
        <v>2</v>
      </c>
      <c r="F2" s="21"/>
      <c r="G2" s="22"/>
      <c r="H2" s="20" t="s">
        <v>3</v>
      </c>
      <c r="I2" s="21"/>
      <c r="J2" s="22"/>
      <c r="K2" s="24" t="s">
        <v>4</v>
      </c>
      <c r="L2" s="25"/>
      <c r="M2" s="25"/>
      <c r="N2" s="20" t="s">
        <v>27</v>
      </c>
      <c r="O2" s="21"/>
      <c r="P2" s="22"/>
      <c r="Q2" s="20" t="s">
        <v>28</v>
      </c>
      <c r="R2" s="21"/>
      <c r="S2" s="22"/>
    </row>
    <row r="3">
      <c r="A3" s="8" t="s">
        <v>29</v>
      </c>
      <c r="B3" s="26" t="s">
        <v>9</v>
      </c>
      <c r="C3" s="26" t="s">
        <v>11</v>
      </c>
      <c r="D3" s="26" t="s">
        <v>8</v>
      </c>
      <c r="E3" s="26" t="s">
        <v>9</v>
      </c>
      <c r="F3" s="26" t="s">
        <v>11</v>
      </c>
      <c r="G3" s="26" t="s">
        <v>8</v>
      </c>
      <c r="H3" s="26" t="s">
        <v>9</v>
      </c>
      <c r="I3" s="26" t="s">
        <v>11</v>
      </c>
      <c r="J3" s="26" t="s">
        <v>8</v>
      </c>
      <c r="K3" s="26" t="s">
        <v>9</v>
      </c>
      <c r="L3" s="26" t="s">
        <v>11</v>
      </c>
      <c r="M3" s="26" t="s">
        <v>8</v>
      </c>
      <c r="N3" s="26" t="s">
        <v>9</v>
      </c>
      <c r="O3" s="26" t="s">
        <v>11</v>
      </c>
      <c r="P3" s="26" t="s">
        <v>8</v>
      </c>
      <c r="Q3" s="26" t="s">
        <v>9</v>
      </c>
      <c r="R3" s="26" t="s">
        <v>11</v>
      </c>
      <c r="S3" s="26" t="s">
        <v>8</v>
      </c>
    </row>
    <row r="4">
      <c r="A4" s="8" t="s">
        <v>30</v>
      </c>
      <c r="B4" s="27">
        <v>0.8368</v>
      </c>
      <c r="C4" s="28">
        <v>27.47</v>
      </c>
      <c r="D4" s="29">
        <v>0.0368</v>
      </c>
      <c r="E4" s="27">
        <v>0.9658</v>
      </c>
      <c r="F4" s="30">
        <v>34.94</v>
      </c>
      <c r="G4" s="29">
        <v>0.3128</v>
      </c>
      <c r="H4" s="27">
        <v>0.9879</v>
      </c>
      <c r="I4" s="30">
        <v>39.29</v>
      </c>
      <c r="J4" s="29">
        <v>0.5178</v>
      </c>
      <c r="K4" s="27">
        <v>0.8431</v>
      </c>
      <c r="L4" s="30">
        <v>26.17</v>
      </c>
      <c r="M4" s="29">
        <v>0.0263</v>
      </c>
      <c r="N4" s="27">
        <v>0.9889</v>
      </c>
      <c r="O4" s="30">
        <v>40.56</v>
      </c>
      <c r="P4" s="29">
        <v>0.4608</v>
      </c>
      <c r="Q4" s="30">
        <v>0.8595</v>
      </c>
      <c r="R4" s="30">
        <v>27.09</v>
      </c>
      <c r="S4" s="29">
        <v>0.0275</v>
      </c>
    </row>
    <row r="5">
      <c r="A5" s="8" t="s">
        <v>31</v>
      </c>
      <c r="B5" s="27">
        <v>0.8575</v>
      </c>
      <c r="C5" s="30">
        <v>28.75</v>
      </c>
      <c r="D5" s="29">
        <v>0.0335</v>
      </c>
      <c r="E5" s="27">
        <v>0.9718</v>
      </c>
      <c r="F5" s="30">
        <v>37.12</v>
      </c>
      <c r="G5" s="29">
        <v>0.2829</v>
      </c>
      <c r="H5" s="27">
        <v>0.9895</v>
      </c>
      <c r="I5" s="30">
        <v>40.5</v>
      </c>
      <c r="J5" s="29">
        <v>0.4794</v>
      </c>
      <c r="K5" s="27">
        <v>0.8648</v>
      </c>
      <c r="L5" s="30">
        <v>27.12</v>
      </c>
      <c r="M5" s="29">
        <v>0.0246</v>
      </c>
      <c r="N5" s="27">
        <v>0.9898</v>
      </c>
      <c r="O5" s="30">
        <v>41.05</v>
      </c>
      <c r="P5" s="29">
        <v>0.4108</v>
      </c>
      <c r="Q5" s="30">
        <v>0.8794</v>
      </c>
      <c r="R5" s="30">
        <v>28.16</v>
      </c>
      <c r="S5" s="29">
        <v>0.0253</v>
      </c>
    </row>
    <row r="6">
      <c r="A6" s="8" t="s">
        <v>32</v>
      </c>
      <c r="B6" s="27">
        <v>0.8459</v>
      </c>
      <c r="C6" s="30">
        <v>27.3</v>
      </c>
      <c r="D6" s="29">
        <v>0.0378</v>
      </c>
      <c r="E6" s="27">
        <v>0.9686</v>
      </c>
      <c r="F6" s="30">
        <v>35.47</v>
      </c>
      <c r="G6" s="29">
        <v>0.3085</v>
      </c>
      <c r="H6" s="27">
        <v>0.9886</v>
      </c>
      <c r="I6" s="30">
        <v>39.53</v>
      </c>
      <c r="J6" s="29">
        <v>0.5033</v>
      </c>
      <c r="K6" s="27">
        <v>0.8515</v>
      </c>
      <c r="L6" s="30">
        <v>25.75</v>
      </c>
      <c r="M6" s="29">
        <v>0.0264</v>
      </c>
      <c r="N6" s="27">
        <v>0.9892</v>
      </c>
      <c r="O6" s="30">
        <v>40.61</v>
      </c>
      <c r="P6" s="29">
        <v>0.4421</v>
      </c>
      <c r="Q6" s="30">
        <v>0.8669</v>
      </c>
      <c r="R6" s="30">
        <v>26.68</v>
      </c>
      <c r="S6" s="29">
        <v>0.0275</v>
      </c>
    </row>
    <row r="7">
      <c r="A7" s="8" t="s">
        <v>33</v>
      </c>
      <c r="B7" s="27">
        <v>0.8451</v>
      </c>
      <c r="C7" s="30">
        <v>27.37</v>
      </c>
      <c r="D7" s="29">
        <v>0.0382</v>
      </c>
      <c r="E7" s="31">
        <v>0.9688</v>
      </c>
      <c r="F7" s="30">
        <v>35.55</v>
      </c>
      <c r="G7" s="29">
        <v>0.3075</v>
      </c>
      <c r="H7" s="27">
        <v>0.9886</v>
      </c>
      <c r="I7" s="30">
        <v>39.51</v>
      </c>
      <c r="J7" s="29">
        <v>0.5022</v>
      </c>
      <c r="K7" s="27">
        <v>0.8496</v>
      </c>
      <c r="L7" s="30">
        <v>25.78</v>
      </c>
      <c r="M7" s="29">
        <v>0.0268</v>
      </c>
      <c r="N7" s="27">
        <v>0.9891</v>
      </c>
      <c r="O7" s="30">
        <v>40.58</v>
      </c>
      <c r="P7" s="29">
        <v>0.4419</v>
      </c>
      <c r="Q7" s="30">
        <v>0.867</v>
      </c>
      <c r="R7" s="30">
        <v>26.74</v>
      </c>
      <c r="S7" s="29">
        <v>0.0285</v>
      </c>
    </row>
    <row r="8">
      <c r="A8" s="8" t="s">
        <v>34</v>
      </c>
      <c r="B8" s="27">
        <v>0.8417</v>
      </c>
      <c r="C8" s="30">
        <v>27.32</v>
      </c>
      <c r="D8" s="29">
        <v>0.037</v>
      </c>
      <c r="E8" s="27">
        <v>0.9675</v>
      </c>
      <c r="F8" s="30">
        <v>35.29</v>
      </c>
      <c r="G8" s="29">
        <v>0.3066</v>
      </c>
      <c r="H8" s="27">
        <v>0.9882</v>
      </c>
      <c r="I8" s="30">
        <v>38.88</v>
      </c>
      <c r="J8" s="29">
        <v>0.5064</v>
      </c>
      <c r="K8" s="27">
        <v>0.844</v>
      </c>
      <c r="L8" s="30">
        <v>25.54</v>
      </c>
      <c r="M8" s="29">
        <v>0.0258</v>
      </c>
      <c r="N8" s="27">
        <v>0.9889</v>
      </c>
      <c r="O8" s="30">
        <v>39.86</v>
      </c>
      <c r="P8" s="29">
        <v>0.444</v>
      </c>
      <c r="Q8" s="30">
        <v>0.8637</v>
      </c>
      <c r="R8" s="30">
        <v>26.67</v>
      </c>
      <c r="S8" s="29">
        <v>0.0268</v>
      </c>
    </row>
    <row r="9">
      <c r="A9" s="8" t="s">
        <v>35</v>
      </c>
      <c r="B9" s="27">
        <v>0.8558</v>
      </c>
      <c r="C9" s="30">
        <v>27.73</v>
      </c>
      <c r="D9" s="29">
        <v>0.0338</v>
      </c>
      <c r="E9" s="27">
        <v>0.9692</v>
      </c>
      <c r="F9" s="30">
        <v>35.44</v>
      </c>
      <c r="G9" s="29">
        <v>0.2808</v>
      </c>
      <c r="H9" s="27">
        <v>0.9892</v>
      </c>
      <c r="I9" s="30">
        <v>39.51</v>
      </c>
      <c r="J9" s="29">
        <v>0.4828</v>
      </c>
      <c r="K9" s="27">
        <v>0.8596</v>
      </c>
      <c r="L9" s="30">
        <v>26.32</v>
      </c>
      <c r="M9" s="29">
        <v>0.0245</v>
      </c>
      <c r="N9" s="27">
        <v>0.9899</v>
      </c>
      <c r="O9" s="30">
        <v>40.91</v>
      </c>
      <c r="P9" s="29">
        <v>0.4047</v>
      </c>
      <c r="Q9" s="30">
        <v>0.878</v>
      </c>
      <c r="R9" s="30">
        <v>27.41</v>
      </c>
      <c r="S9" s="29">
        <v>0.0245</v>
      </c>
    </row>
    <row r="10">
      <c r="A10" s="8" t="s">
        <v>36</v>
      </c>
      <c r="B10" s="27">
        <v>0.8601</v>
      </c>
      <c r="C10" s="30">
        <v>27.44</v>
      </c>
      <c r="D10" s="29">
        <v>0.0352</v>
      </c>
      <c r="E10" s="27">
        <v>0.9701</v>
      </c>
      <c r="F10" s="30">
        <v>35.29</v>
      </c>
      <c r="G10" s="29">
        <v>0.2832</v>
      </c>
      <c r="H10" s="27">
        <v>0.9894</v>
      </c>
      <c r="I10" s="30">
        <v>39.18</v>
      </c>
      <c r="J10" s="29">
        <v>0.4809</v>
      </c>
      <c r="K10" s="27">
        <v>0.8608</v>
      </c>
      <c r="L10" s="30">
        <v>25.91</v>
      </c>
      <c r="M10" s="29">
        <v>0.0247</v>
      </c>
      <c r="N10" s="27">
        <v>0.9901</v>
      </c>
      <c r="O10" s="30">
        <v>40.51</v>
      </c>
      <c r="P10" s="29">
        <v>0.3965</v>
      </c>
      <c r="Q10" s="30">
        <v>0.8808</v>
      </c>
      <c r="R10" s="30">
        <v>26.94</v>
      </c>
      <c r="S10" s="29">
        <v>0.0242</v>
      </c>
    </row>
    <row r="11">
      <c r="A11" s="8" t="s">
        <v>37</v>
      </c>
      <c r="B11" s="27">
        <v>0.8548</v>
      </c>
      <c r="C11" s="30">
        <v>28.06</v>
      </c>
      <c r="D11" s="29">
        <v>0.035</v>
      </c>
      <c r="E11" s="27">
        <v>0.9683</v>
      </c>
      <c r="F11" s="30">
        <v>35.31</v>
      </c>
      <c r="G11" s="29">
        <v>0.2949</v>
      </c>
      <c r="H11" s="27">
        <v>0.9886</v>
      </c>
      <c r="I11" s="30">
        <v>39.13</v>
      </c>
      <c r="J11" s="29">
        <v>0.4986</v>
      </c>
      <c r="K11" s="27">
        <v>0.8574</v>
      </c>
      <c r="L11" s="30">
        <v>26.64</v>
      </c>
      <c r="M11" s="29">
        <v>0.0253</v>
      </c>
      <c r="N11" s="27">
        <v>0.9895</v>
      </c>
      <c r="O11" s="30">
        <v>40.36</v>
      </c>
      <c r="P11" s="29">
        <v>0.4295</v>
      </c>
      <c r="Q11" s="30">
        <v>0.8751</v>
      </c>
      <c r="R11" s="30">
        <v>27.63</v>
      </c>
      <c r="S11" s="29">
        <v>0.0257</v>
      </c>
    </row>
    <row r="12">
      <c r="A12" s="8" t="s">
        <v>38</v>
      </c>
      <c r="B12" s="27">
        <v>0.8816</v>
      </c>
      <c r="C12" s="30">
        <v>29.8</v>
      </c>
      <c r="D12" s="29">
        <v>0.0316</v>
      </c>
      <c r="E12" s="27">
        <v>0.976</v>
      </c>
      <c r="F12" s="30">
        <v>38.42</v>
      </c>
      <c r="G12" s="29">
        <v>0.261</v>
      </c>
      <c r="H12" s="27">
        <v>0.9908</v>
      </c>
      <c r="I12" s="30">
        <v>41.95</v>
      </c>
      <c r="J12" s="29">
        <v>0.4482</v>
      </c>
      <c r="K12" s="27">
        <v>0.8893</v>
      </c>
      <c r="L12" s="30">
        <v>28.35</v>
      </c>
      <c r="M12" s="29">
        <v>0.0234</v>
      </c>
      <c r="N12" s="27">
        <v>0.9907</v>
      </c>
      <c r="O12" s="30">
        <v>42.66</v>
      </c>
      <c r="P12" s="29">
        <v>0.3654</v>
      </c>
      <c r="Q12" s="30">
        <v>0.9019</v>
      </c>
      <c r="R12" s="30">
        <v>29.65</v>
      </c>
      <c r="S12" s="29">
        <v>0.0228</v>
      </c>
    </row>
    <row r="13">
      <c r="A13" s="8" t="s">
        <v>26</v>
      </c>
      <c r="B13" s="27">
        <v>0.8594</v>
      </c>
      <c r="C13" s="30">
        <v>28.38</v>
      </c>
      <c r="D13" s="29">
        <v>0.0328</v>
      </c>
      <c r="E13" s="27">
        <v>0.9701</v>
      </c>
      <c r="F13" s="30">
        <v>35.99</v>
      </c>
      <c r="G13" s="29">
        <v>0.2865</v>
      </c>
      <c r="H13" s="27">
        <v>0.9894</v>
      </c>
      <c r="I13" s="30">
        <v>40.2</v>
      </c>
      <c r="J13" s="29">
        <v>0.486</v>
      </c>
      <c r="K13" s="27">
        <v>0.8655</v>
      </c>
      <c r="L13" s="30">
        <v>27.12</v>
      </c>
      <c r="M13" s="29">
        <v>0.024</v>
      </c>
      <c r="N13" s="27">
        <v>0.9899</v>
      </c>
      <c r="O13" s="30">
        <v>41.25</v>
      </c>
      <c r="P13" s="29">
        <v>0.4134</v>
      </c>
      <c r="Q13" s="30">
        <v>0.879</v>
      </c>
      <c r="R13" s="30">
        <v>28.12</v>
      </c>
      <c r="S13" s="29">
        <v>0.0238</v>
      </c>
    </row>
    <row r="14">
      <c r="B14" s="32">
        <f t="shared" ref="B14:S14" si="1">AVERAGE(B4:B13)</f>
        <v>0.85387</v>
      </c>
      <c r="C14" s="33">
        <f t="shared" si="1"/>
        <v>27.962</v>
      </c>
      <c r="D14" s="34">
        <f t="shared" si="1"/>
        <v>0.03517</v>
      </c>
      <c r="E14" s="32">
        <f t="shared" si="1"/>
        <v>0.96962</v>
      </c>
      <c r="F14" s="33">
        <f t="shared" si="1"/>
        <v>35.882</v>
      </c>
      <c r="G14" s="34">
        <f t="shared" si="1"/>
        <v>0.29247</v>
      </c>
      <c r="H14" s="32">
        <f t="shared" si="1"/>
        <v>0.98902</v>
      </c>
      <c r="I14" s="33">
        <f t="shared" si="1"/>
        <v>39.768</v>
      </c>
      <c r="J14" s="34">
        <f t="shared" si="1"/>
        <v>0.49056</v>
      </c>
      <c r="K14" s="32">
        <f t="shared" si="1"/>
        <v>0.85856</v>
      </c>
      <c r="L14" s="33">
        <f t="shared" si="1"/>
        <v>26.47</v>
      </c>
      <c r="M14" s="34">
        <f t="shared" si="1"/>
        <v>0.02518</v>
      </c>
      <c r="N14" s="32">
        <f t="shared" si="1"/>
        <v>0.9896</v>
      </c>
      <c r="O14" s="33">
        <f t="shared" si="1"/>
        <v>40.835</v>
      </c>
      <c r="P14" s="34">
        <f t="shared" si="1"/>
        <v>0.42091</v>
      </c>
      <c r="Q14" s="33">
        <f t="shared" si="1"/>
        <v>0.87513</v>
      </c>
      <c r="R14" s="33">
        <f t="shared" si="1"/>
        <v>27.509</v>
      </c>
      <c r="S14" s="34">
        <f t="shared" si="1"/>
        <v>0.02566</v>
      </c>
    </row>
    <row r="15">
      <c r="F15" s="1"/>
      <c r="G15" s="35"/>
    </row>
    <row r="16">
      <c r="G16" s="36"/>
    </row>
    <row r="17">
      <c r="G17" s="36"/>
    </row>
    <row r="18">
      <c r="G18" s="36"/>
    </row>
    <row r="19">
      <c r="G19" s="36"/>
    </row>
    <row r="20">
      <c r="G20" s="36"/>
    </row>
    <row r="21">
      <c r="G21" s="36"/>
    </row>
    <row r="22">
      <c r="G22" s="36"/>
    </row>
    <row r="23">
      <c r="G23" s="36"/>
    </row>
    <row r="24">
      <c r="G24" s="36"/>
    </row>
    <row r="25">
      <c r="G25" s="36"/>
    </row>
    <row r="26">
      <c r="F26" s="36"/>
      <c r="G26" s="36"/>
    </row>
  </sheetData>
  <mergeCells count="5">
    <mergeCell ref="B2:D2"/>
    <mergeCell ref="E2:G2"/>
    <mergeCell ref="H2:J2"/>
    <mergeCell ref="N2:P2"/>
    <mergeCell ref="Q2:S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37"/>
      <c r="C2" s="20" t="s">
        <v>1</v>
      </c>
      <c r="D2" s="21"/>
      <c r="E2" s="22"/>
      <c r="F2" s="23" t="s">
        <v>2</v>
      </c>
      <c r="G2" s="21"/>
      <c r="H2" s="22"/>
    </row>
    <row r="3">
      <c r="B3" s="38"/>
      <c r="C3" s="26" t="s">
        <v>9</v>
      </c>
      <c r="D3" s="26" t="s">
        <v>11</v>
      </c>
      <c r="E3" s="26" t="s">
        <v>8</v>
      </c>
      <c r="F3" s="26" t="s">
        <v>9</v>
      </c>
      <c r="G3" s="26" t="s">
        <v>11</v>
      </c>
      <c r="H3" s="26" t="s">
        <v>8</v>
      </c>
    </row>
    <row r="4">
      <c r="B4" s="39" t="s">
        <v>29</v>
      </c>
      <c r="C4" s="27">
        <v>0.8368</v>
      </c>
      <c r="D4" s="28">
        <v>27.47</v>
      </c>
      <c r="E4" s="29">
        <v>0.0368</v>
      </c>
      <c r="F4" s="27">
        <v>0.9658</v>
      </c>
      <c r="G4" s="30">
        <v>34.94</v>
      </c>
      <c r="H4" s="29">
        <v>0.3128</v>
      </c>
    </row>
    <row r="5">
      <c r="B5" s="39" t="s">
        <v>30</v>
      </c>
      <c r="C5" s="27">
        <v>0.8575</v>
      </c>
      <c r="D5" s="30">
        <v>28.75</v>
      </c>
      <c r="E5" s="29">
        <v>0.0335</v>
      </c>
      <c r="F5" s="27">
        <v>0.9718</v>
      </c>
      <c r="G5" s="30">
        <v>37.12</v>
      </c>
      <c r="H5" s="29">
        <v>0.2829</v>
      </c>
    </row>
    <row r="6">
      <c r="B6" s="39" t="s">
        <v>31</v>
      </c>
      <c r="C6" s="27">
        <v>0.8459</v>
      </c>
      <c r="D6" s="30">
        <v>27.3</v>
      </c>
      <c r="E6" s="29">
        <v>0.0378</v>
      </c>
      <c r="F6" s="27">
        <v>0.9686</v>
      </c>
      <c r="G6" s="30">
        <v>35.47</v>
      </c>
      <c r="H6" s="29">
        <v>0.3085</v>
      </c>
    </row>
    <row r="7">
      <c r="B7" s="39" t="s">
        <v>32</v>
      </c>
      <c r="C7" s="27">
        <v>0.8451</v>
      </c>
      <c r="D7" s="30">
        <v>27.37</v>
      </c>
      <c r="E7" s="29">
        <v>0.0382</v>
      </c>
      <c r="F7" s="31">
        <v>0.9688</v>
      </c>
      <c r="G7" s="30">
        <v>35.55</v>
      </c>
      <c r="H7" s="29">
        <v>0.3075</v>
      </c>
    </row>
    <row r="8">
      <c r="B8" s="39" t="s">
        <v>33</v>
      </c>
      <c r="C8" s="27">
        <v>0.8417</v>
      </c>
      <c r="D8" s="30">
        <v>27.32</v>
      </c>
      <c r="E8" s="29">
        <v>0.037</v>
      </c>
      <c r="F8" s="27">
        <v>0.9675</v>
      </c>
      <c r="G8" s="30">
        <v>35.29</v>
      </c>
      <c r="H8" s="29">
        <v>0.3066</v>
      </c>
    </row>
    <row r="9">
      <c r="B9" s="39" t="s">
        <v>34</v>
      </c>
      <c r="C9" s="27">
        <v>0.8558</v>
      </c>
      <c r="D9" s="30">
        <v>27.73</v>
      </c>
      <c r="E9" s="29">
        <v>0.0338</v>
      </c>
      <c r="F9" s="27">
        <v>0.9692</v>
      </c>
      <c r="G9" s="30">
        <v>35.44</v>
      </c>
      <c r="H9" s="29">
        <v>0.2808</v>
      </c>
    </row>
    <row r="10">
      <c r="B10" s="39" t="s">
        <v>35</v>
      </c>
      <c r="C10" s="27">
        <v>0.8601</v>
      </c>
      <c r="D10" s="30">
        <v>27.44</v>
      </c>
      <c r="E10" s="29">
        <v>0.0352</v>
      </c>
      <c r="F10" s="27">
        <v>0.9701</v>
      </c>
      <c r="G10" s="30">
        <v>35.29</v>
      </c>
      <c r="H10" s="29">
        <v>0.2832</v>
      </c>
    </row>
    <row r="11">
      <c r="B11" s="39" t="s">
        <v>36</v>
      </c>
      <c r="C11" s="27">
        <v>0.8548</v>
      </c>
      <c r="D11" s="30">
        <v>28.06</v>
      </c>
      <c r="E11" s="29">
        <v>0.035</v>
      </c>
      <c r="F11" s="27">
        <v>0.9683</v>
      </c>
      <c r="G11" s="30">
        <v>35.31</v>
      </c>
      <c r="H11" s="29">
        <v>0.2949</v>
      </c>
    </row>
    <row r="12">
      <c r="B12" s="39" t="s">
        <v>37</v>
      </c>
      <c r="C12" s="27">
        <v>0.8816</v>
      </c>
      <c r="D12" s="30">
        <v>29.8</v>
      </c>
      <c r="E12" s="29">
        <v>0.0316</v>
      </c>
      <c r="F12" s="27">
        <v>0.976</v>
      </c>
      <c r="G12" s="30">
        <v>38.42</v>
      </c>
      <c r="H12" s="29">
        <v>0.261</v>
      </c>
    </row>
    <row r="13">
      <c r="B13" s="39" t="s">
        <v>38</v>
      </c>
      <c r="C13" s="27">
        <v>0.8594</v>
      </c>
      <c r="D13" s="30">
        <v>28.38</v>
      </c>
      <c r="E13" s="29">
        <v>0.0328</v>
      </c>
      <c r="F13" s="27">
        <v>0.9701</v>
      </c>
      <c r="G13" s="30">
        <v>35.99</v>
      </c>
      <c r="H13" s="29">
        <v>0.2865</v>
      </c>
    </row>
    <row r="14">
      <c r="B14" s="40" t="s">
        <v>26</v>
      </c>
      <c r="C14" s="41">
        <f t="shared" ref="C14:H14" si="1">AVERAGE(C4:C13)</f>
        <v>0.85387</v>
      </c>
      <c r="D14" s="42">
        <f t="shared" si="1"/>
        <v>27.962</v>
      </c>
      <c r="E14" s="43">
        <f t="shared" si="1"/>
        <v>0.03517</v>
      </c>
      <c r="F14" s="41">
        <f t="shared" si="1"/>
        <v>0.96962</v>
      </c>
      <c r="G14" s="42">
        <f t="shared" si="1"/>
        <v>35.882</v>
      </c>
      <c r="H14" s="43">
        <f t="shared" si="1"/>
        <v>0.29247</v>
      </c>
    </row>
    <row r="16">
      <c r="B16" s="37"/>
      <c r="C16" s="20" t="s">
        <v>3</v>
      </c>
      <c r="D16" s="21"/>
      <c r="E16" s="22"/>
      <c r="F16" s="24" t="s">
        <v>4</v>
      </c>
      <c r="G16" s="25"/>
      <c r="H16" s="25"/>
    </row>
    <row r="17">
      <c r="B17" s="38"/>
      <c r="C17" s="26" t="s">
        <v>9</v>
      </c>
      <c r="D17" s="26" t="s">
        <v>11</v>
      </c>
      <c r="E17" s="26" t="s">
        <v>8</v>
      </c>
      <c r="F17" s="26" t="s">
        <v>9</v>
      </c>
      <c r="G17" s="26" t="s">
        <v>11</v>
      </c>
      <c r="H17" s="26" t="s">
        <v>8</v>
      </c>
    </row>
    <row r="18">
      <c r="B18" s="39" t="s">
        <v>29</v>
      </c>
      <c r="C18" s="27">
        <v>0.9879</v>
      </c>
      <c r="D18" s="30">
        <v>39.29</v>
      </c>
      <c r="E18" s="29">
        <v>0.5178</v>
      </c>
      <c r="F18" s="27">
        <v>0.8431</v>
      </c>
      <c r="G18" s="30">
        <v>26.17</v>
      </c>
      <c r="H18" s="29">
        <v>0.0263</v>
      </c>
    </row>
    <row r="19">
      <c r="B19" s="39" t="s">
        <v>30</v>
      </c>
      <c r="C19" s="27">
        <v>0.9895</v>
      </c>
      <c r="D19" s="30">
        <v>40.5</v>
      </c>
      <c r="E19" s="29">
        <v>0.4794</v>
      </c>
      <c r="F19" s="27">
        <v>0.8648</v>
      </c>
      <c r="G19" s="30">
        <v>27.12</v>
      </c>
      <c r="H19" s="29">
        <v>0.0246</v>
      </c>
    </row>
    <row r="20">
      <c r="B20" s="39" t="s">
        <v>31</v>
      </c>
      <c r="C20" s="27">
        <v>0.9886</v>
      </c>
      <c r="D20" s="30">
        <v>39.53</v>
      </c>
      <c r="E20" s="29">
        <v>0.5033</v>
      </c>
      <c r="F20" s="27">
        <v>0.8515</v>
      </c>
      <c r="G20" s="30">
        <v>25.75</v>
      </c>
      <c r="H20" s="29">
        <v>0.0264</v>
      </c>
    </row>
    <row r="21">
      <c r="B21" s="39" t="s">
        <v>32</v>
      </c>
      <c r="C21" s="27">
        <v>0.9886</v>
      </c>
      <c r="D21" s="30">
        <v>39.51</v>
      </c>
      <c r="E21" s="29">
        <v>0.5022</v>
      </c>
      <c r="F21" s="27">
        <v>0.8496</v>
      </c>
      <c r="G21" s="30">
        <v>25.78</v>
      </c>
      <c r="H21" s="29">
        <v>0.0268</v>
      </c>
    </row>
    <row r="22">
      <c r="B22" s="39" t="s">
        <v>33</v>
      </c>
      <c r="C22" s="27">
        <v>0.9882</v>
      </c>
      <c r="D22" s="30">
        <v>38.88</v>
      </c>
      <c r="E22" s="29">
        <v>0.5064</v>
      </c>
      <c r="F22" s="27">
        <v>0.844</v>
      </c>
      <c r="G22" s="30">
        <v>25.54</v>
      </c>
      <c r="H22" s="29">
        <v>0.0258</v>
      </c>
    </row>
    <row r="23">
      <c r="B23" s="39" t="s">
        <v>34</v>
      </c>
      <c r="C23" s="27">
        <v>0.9892</v>
      </c>
      <c r="D23" s="30">
        <v>39.51</v>
      </c>
      <c r="E23" s="29">
        <v>0.4828</v>
      </c>
      <c r="F23" s="27">
        <v>0.8596</v>
      </c>
      <c r="G23" s="30">
        <v>26.32</v>
      </c>
      <c r="H23" s="29">
        <v>0.0245</v>
      </c>
    </row>
    <row r="24">
      <c r="B24" s="39" t="s">
        <v>35</v>
      </c>
      <c r="C24" s="27">
        <v>0.9894</v>
      </c>
      <c r="D24" s="30">
        <v>39.18</v>
      </c>
      <c r="E24" s="29">
        <v>0.4809</v>
      </c>
      <c r="F24" s="27">
        <v>0.8608</v>
      </c>
      <c r="G24" s="30">
        <v>25.91</v>
      </c>
      <c r="H24" s="29">
        <v>0.0247</v>
      </c>
    </row>
    <row r="25">
      <c r="B25" s="39" t="s">
        <v>36</v>
      </c>
      <c r="C25" s="27">
        <v>0.9886</v>
      </c>
      <c r="D25" s="30">
        <v>39.13</v>
      </c>
      <c r="E25" s="29">
        <v>0.4986</v>
      </c>
      <c r="F25" s="27">
        <v>0.8574</v>
      </c>
      <c r="G25" s="30">
        <v>26.64</v>
      </c>
      <c r="H25" s="29">
        <v>0.0253</v>
      </c>
    </row>
    <row r="26">
      <c r="B26" s="39" t="s">
        <v>37</v>
      </c>
      <c r="C26" s="27">
        <v>0.9908</v>
      </c>
      <c r="D26" s="30">
        <v>41.95</v>
      </c>
      <c r="E26" s="29">
        <v>0.4482</v>
      </c>
      <c r="F26" s="27">
        <v>0.8893</v>
      </c>
      <c r="G26" s="30">
        <v>28.35</v>
      </c>
      <c r="H26" s="29">
        <v>0.0234</v>
      </c>
    </row>
    <row r="27">
      <c r="B27" s="39" t="s">
        <v>38</v>
      </c>
      <c r="C27" s="27">
        <v>0.9894</v>
      </c>
      <c r="D27" s="30">
        <v>40.2</v>
      </c>
      <c r="E27" s="29">
        <v>0.486</v>
      </c>
      <c r="F27" s="27">
        <v>0.8655</v>
      </c>
      <c r="G27" s="30">
        <v>27.12</v>
      </c>
      <c r="H27" s="29">
        <v>0.024</v>
      </c>
    </row>
    <row r="28">
      <c r="B28" s="40" t="s">
        <v>26</v>
      </c>
      <c r="C28" s="41">
        <f t="shared" ref="C28:H28" si="2">AVERAGE(C18:C27)</f>
        <v>0.98902</v>
      </c>
      <c r="D28" s="42">
        <f t="shared" si="2"/>
        <v>39.768</v>
      </c>
      <c r="E28" s="43">
        <f t="shared" si="2"/>
        <v>0.49056</v>
      </c>
      <c r="F28" s="41">
        <f t="shared" si="2"/>
        <v>0.85856</v>
      </c>
      <c r="G28" s="42">
        <f t="shared" si="2"/>
        <v>26.47</v>
      </c>
      <c r="H28" s="43">
        <f t="shared" si="2"/>
        <v>0.02518</v>
      </c>
    </row>
    <row r="30">
      <c r="H30" s="37"/>
      <c r="I30" s="44" t="s">
        <v>41</v>
      </c>
      <c r="J30" s="45"/>
      <c r="K30" s="46"/>
    </row>
    <row r="31">
      <c r="C31" s="37"/>
      <c r="D31" s="47" t="s">
        <v>42</v>
      </c>
      <c r="E31" s="21"/>
      <c r="F31" s="22"/>
      <c r="H31" s="38"/>
      <c r="I31" s="48" t="s">
        <v>9</v>
      </c>
      <c r="J31" s="48" t="s">
        <v>11</v>
      </c>
      <c r="K31" s="49" t="s">
        <v>13</v>
      </c>
    </row>
    <row r="32">
      <c r="C32" s="38"/>
      <c r="D32" s="50" t="s">
        <v>9</v>
      </c>
      <c r="E32" s="50" t="s">
        <v>11</v>
      </c>
      <c r="F32" s="50" t="s">
        <v>8</v>
      </c>
      <c r="H32" s="51" t="s">
        <v>29</v>
      </c>
      <c r="I32" s="52">
        <v>0.997</v>
      </c>
      <c r="J32" s="53">
        <v>47.38</v>
      </c>
      <c r="K32" s="54">
        <v>0.339</v>
      </c>
    </row>
    <row r="33">
      <c r="C33" s="39" t="s">
        <v>29</v>
      </c>
      <c r="D33" s="55">
        <v>0.9757</v>
      </c>
      <c r="E33" s="55">
        <v>34.1</v>
      </c>
      <c r="F33" s="56">
        <v>0.0202</v>
      </c>
      <c r="H33" s="51" t="s">
        <v>30</v>
      </c>
      <c r="I33" s="57">
        <v>0.997</v>
      </c>
      <c r="J33" s="55">
        <v>49.39</v>
      </c>
      <c r="K33" s="58">
        <v>0.3221</v>
      </c>
    </row>
    <row r="34">
      <c r="C34" s="39" t="s">
        <v>30</v>
      </c>
      <c r="D34" s="55">
        <v>0.98</v>
      </c>
      <c r="E34" s="55">
        <v>35.78</v>
      </c>
      <c r="F34" s="59">
        <v>0.0178</v>
      </c>
      <c r="H34" s="51" t="s">
        <v>31</v>
      </c>
      <c r="I34" s="57">
        <v>0.997</v>
      </c>
      <c r="J34" s="55">
        <v>48.09</v>
      </c>
      <c r="K34" s="58">
        <v>0.3345</v>
      </c>
    </row>
    <row r="35">
      <c r="C35" s="39" t="s">
        <v>31</v>
      </c>
      <c r="D35" s="55">
        <v>0.978</v>
      </c>
      <c r="E35" s="55">
        <v>34.52</v>
      </c>
      <c r="F35" s="59">
        <v>0.0198</v>
      </c>
      <c r="H35" s="51" t="s">
        <v>32</v>
      </c>
      <c r="I35" s="57">
        <v>0.997</v>
      </c>
      <c r="J35" s="55">
        <v>47.39</v>
      </c>
      <c r="K35" s="58">
        <v>0.3343</v>
      </c>
    </row>
    <row r="36">
      <c r="C36" s="39" t="s">
        <v>32</v>
      </c>
      <c r="D36" s="55">
        <v>0.9783</v>
      </c>
      <c r="E36" s="55">
        <v>34.66</v>
      </c>
      <c r="F36" s="59">
        <v>0.0198</v>
      </c>
      <c r="H36" s="51" t="s">
        <v>33</v>
      </c>
      <c r="I36" s="57">
        <v>0.997</v>
      </c>
      <c r="J36" s="55">
        <v>47.14</v>
      </c>
      <c r="K36" s="58">
        <v>0.3283</v>
      </c>
    </row>
    <row r="37">
      <c r="C37" s="39" t="s">
        <v>33</v>
      </c>
      <c r="D37" s="55">
        <v>0.9773</v>
      </c>
      <c r="E37" s="55">
        <v>34.59</v>
      </c>
      <c r="F37" s="59">
        <v>0.0198</v>
      </c>
      <c r="H37" s="51" t="s">
        <v>34</v>
      </c>
      <c r="I37" s="57">
        <v>0.997</v>
      </c>
      <c r="J37" s="55">
        <v>47.16</v>
      </c>
      <c r="K37" s="58">
        <v>0.3023</v>
      </c>
    </row>
    <row r="38">
      <c r="C38" s="39" t="s">
        <v>34</v>
      </c>
      <c r="D38" s="55">
        <v>0.9788</v>
      </c>
      <c r="E38" s="55">
        <v>34.74</v>
      </c>
      <c r="F38" s="59">
        <v>0.0182</v>
      </c>
      <c r="H38" s="51" t="s">
        <v>35</v>
      </c>
      <c r="I38" s="57">
        <v>0.997</v>
      </c>
      <c r="J38" s="55">
        <v>46.74</v>
      </c>
      <c r="K38" s="58">
        <v>0.2929</v>
      </c>
    </row>
    <row r="39">
      <c r="C39" s="39" t="s">
        <v>35</v>
      </c>
      <c r="D39" s="55">
        <v>0.9797</v>
      </c>
      <c r="E39" s="55">
        <v>34.61</v>
      </c>
      <c r="F39" s="59">
        <v>0.0187</v>
      </c>
      <c r="H39" s="51" t="s">
        <v>36</v>
      </c>
      <c r="I39" s="57">
        <v>0.997</v>
      </c>
      <c r="J39" s="55">
        <v>45.4</v>
      </c>
      <c r="K39" s="58">
        <v>0.3557</v>
      </c>
    </row>
    <row r="40">
      <c r="C40" s="39" t="s">
        <v>36</v>
      </c>
      <c r="D40" s="55">
        <v>0.978</v>
      </c>
      <c r="E40" s="55">
        <v>34.68</v>
      </c>
      <c r="F40" s="59">
        <v>0.0189</v>
      </c>
      <c r="H40" s="51" t="s">
        <v>37</v>
      </c>
      <c r="I40" s="57">
        <v>0.998</v>
      </c>
      <c r="J40" s="55">
        <v>49.7</v>
      </c>
      <c r="K40" s="58">
        <v>0.2885</v>
      </c>
    </row>
    <row r="41">
      <c r="C41" s="39" t="s">
        <v>37</v>
      </c>
      <c r="D41" s="55">
        <v>0.9837</v>
      </c>
      <c r="E41" s="55">
        <v>36.96</v>
      </c>
      <c r="F41" s="59">
        <v>0.0162</v>
      </c>
      <c r="H41" s="51" t="s">
        <v>38</v>
      </c>
      <c r="I41" s="60">
        <v>0.998</v>
      </c>
      <c r="J41" s="55">
        <v>48.7</v>
      </c>
      <c r="K41" s="58">
        <v>0.3098</v>
      </c>
    </row>
    <row r="42">
      <c r="C42" s="39" t="s">
        <v>38</v>
      </c>
      <c r="D42" s="55">
        <v>0.9789</v>
      </c>
      <c r="E42" s="55">
        <v>34.94</v>
      </c>
      <c r="F42" s="59">
        <v>0.0181</v>
      </c>
      <c r="H42" s="61" t="s">
        <v>26</v>
      </c>
      <c r="I42" s="41">
        <f t="shared" ref="I42:K42" si="3">AVERAGE(I32:I41)</f>
        <v>0.9972</v>
      </c>
      <c r="J42" s="42">
        <f t="shared" si="3"/>
        <v>47.709</v>
      </c>
      <c r="K42" s="62">
        <f t="shared" si="3"/>
        <v>0.32074</v>
      </c>
    </row>
    <row r="43">
      <c r="C43" s="40" t="s">
        <v>26</v>
      </c>
      <c r="D43" s="42">
        <f t="shared" ref="D43:F43" si="4">AVERAGE(D33:D42)</f>
        <v>0.97884</v>
      </c>
      <c r="E43" s="42">
        <f t="shared" si="4"/>
        <v>34.958</v>
      </c>
      <c r="F43" s="43">
        <f t="shared" si="4"/>
        <v>0.01875</v>
      </c>
    </row>
    <row r="45">
      <c r="B45" s="37"/>
      <c r="C45" s="20" t="s">
        <v>27</v>
      </c>
      <c r="D45" s="21"/>
      <c r="E45" s="22"/>
      <c r="F45" s="20" t="s">
        <v>28</v>
      </c>
      <c r="G45" s="21"/>
      <c r="H45" s="22"/>
    </row>
    <row r="46">
      <c r="B46" s="38"/>
      <c r="C46" s="26" t="s">
        <v>9</v>
      </c>
      <c r="D46" s="26" t="s">
        <v>11</v>
      </c>
      <c r="E46" s="26" t="s">
        <v>8</v>
      </c>
      <c r="F46" s="26" t="s">
        <v>9</v>
      </c>
      <c r="G46" s="26" t="s">
        <v>11</v>
      </c>
      <c r="H46" s="26" t="s">
        <v>8</v>
      </c>
    </row>
    <row r="47">
      <c r="B47" s="39" t="s">
        <v>29</v>
      </c>
      <c r="C47" s="27">
        <v>0.9889</v>
      </c>
      <c r="D47" s="30">
        <v>40.56</v>
      </c>
      <c r="E47" s="29">
        <v>0.4608</v>
      </c>
      <c r="F47" s="30">
        <v>0.8595</v>
      </c>
      <c r="G47" s="30">
        <v>27.09</v>
      </c>
      <c r="H47" s="29">
        <v>0.0275</v>
      </c>
    </row>
    <row r="48">
      <c r="B48" s="39" t="s">
        <v>30</v>
      </c>
      <c r="C48" s="27">
        <v>0.9898</v>
      </c>
      <c r="D48" s="30">
        <v>41.05</v>
      </c>
      <c r="E48" s="29">
        <v>0.4108</v>
      </c>
      <c r="F48" s="30">
        <v>0.8794</v>
      </c>
      <c r="G48" s="30">
        <v>28.16</v>
      </c>
      <c r="H48" s="29">
        <v>0.0253</v>
      </c>
    </row>
    <row r="49">
      <c r="B49" s="39" t="s">
        <v>31</v>
      </c>
      <c r="C49" s="27">
        <v>0.9892</v>
      </c>
      <c r="D49" s="30">
        <v>40.61</v>
      </c>
      <c r="E49" s="29">
        <v>0.4421</v>
      </c>
      <c r="F49" s="30">
        <v>0.8669</v>
      </c>
      <c r="G49" s="30">
        <v>26.68</v>
      </c>
      <c r="H49" s="29">
        <v>0.0275</v>
      </c>
    </row>
    <row r="50">
      <c r="B50" s="39" t="s">
        <v>32</v>
      </c>
      <c r="C50" s="27">
        <v>0.9891</v>
      </c>
      <c r="D50" s="30">
        <v>40.58</v>
      </c>
      <c r="E50" s="29">
        <v>0.4419</v>
      </c>
      <c r="F50" s="30">
        <v>0.867</v>
      </c>
      <c r="G50" s="30">
        <v>26.74</v>
      </c>
      <c r="H50" s="29">
        <v>0.0285</v>
      </c>
    </row>
    <row r="51">
      <c r="B51" s="39" t="s">
        <v>33</v>
      </c>
      <c r="C51" s="27">
        <v>0.9889</v>
      </c>
      <c r="D51" s="30">
        <v>39.86</v>
      </c>
      <c r="E51" s="29">
        <v>0.444</v>
      </c>
      <c r="F51" s="30">
        <v>0.8637</v>
      </c>
      <c r="G51" s="30">
        <v>26.67</v>
      </c>
      <c r="H51" s="29">
        <v>0.0268</v>
      </c>
    </row>
    <row r="52">
      <c r="B52" s="39" t="s">
        <v>34</v>
      </c>
      <c r="C52" s="27">
        <v>0.9899</v>
      </c>
      <c r="D52" s="30">
        <v>40.91</v>
      </c>
      <c r="E52" s="29">
        <v>0.4047</v>
      </c>
      <c r="F52" s="30">
        <v>0.878</v>
      </c>
      <c r="G52" s="30">
        <v>27.41</v>
      </c>
      <c r="H52" s="29">
        <v>0.0245</v>
      </c>
    </row>
    <row r="53">
      <c r="B53" s="39" t="s">
        <v>35</v>
      </c>
      <c r="C53" s="27">
        <v>0.9901</v>
      </c>
      <c r="D53" s="30">
        <v>40.51</v>
      </c>
      <c r="E53" s="29">
        <v>0.3965</v>
      </c>
      <c r="F53" s="30">
        <v>0.8808</v>
      </c>
      <c r="G53" s="30">
        <v>26.94</v>
      </c>
      <c r="H53" s="29">
        <v>0.0242</v>
      </c>
    </row>
    <row r="54">
      <c r="B54" s="39" t="s">
        <v>36</v>
      </c>
      <c r="C54" s="27">
        <v>0.9895</v>
      </c>
      <c r="D54" s="30">
        <v>40.36</v>
      </c>
      <c r="E54" s="29">
        <v>0.4295</v>
      </c>
      <c r="F54" s="30">
        <v>0.8751</v>
      </c>
      <c r="G54" s="30">
        <v>27.63</v>
      </c>
      <c r="H54" s="29">
        <v>0.0257</v>
      </c>
    </row>
    <row r="55">
      <c r="B55" s="39" t="s">
        <v>37</v>
      </c>
      <c r="C55" s="27">
        <v>0.9907</v>
      </c>
      <c r="D55" s="30">
        <v>42.66</v>
      </c>
      <c r="E55" s="29">
        <v>0.3654</v>
      </c>
      <c r="F55" s="30">
        <v>0.9019</v>
      </c>
      <c r="G55" s="30">
        <v>29.65</v>
      </c>
      <c r="H55" s="29">
        <v>0.0228</v>
      </c>
    </row>
    <row r="56">
      <c r="B56" s="39" t="s">
        <v>38</v>
      </c>
      <c r="C56" s="27">
        <v>0.9899</v>
      </c>
      <c r="D56" s="30">
        <v>41.25</v>
      </c>
      <c r="E56" s="29">
        <v>0.4134</v>
      </c>
      <c r="F56" s="30">
        <v>0.879</v>
      </c>
      <c r="G56" s="30">
        <v>28.12</v>
      </c>
      <c r="H56" s="29">
        <v>0.0238</v>
      </c>
    </row>
    <row r="57">
      <c r="B57" s="40" t="s">
        <v>26</v>
      </c>
      <c r="C57" s="32">
        <f t="shared" ref="C57:H57" si="5">AVERAGE(C47:C56)</f>
        <v>0.9896</v>
      </c>
      <c r="D57" s="33">
        <f t="shared" si="5"/>
        <v>40.835</v>
      </c>
      <c r="E57" s="34">
        <f t="shared" si="5"/>
        <v>0.42091</v>
      </c>
      <c r="F57" s="33">
        <f t="shared" si="5"/>
        <v>0.87513</v>
      </c>
      <c r="G57" s="33">
        <f t="shared" si="5"/>
        <v>27.509</v>
      </c>
      <c r="H57" s="34">
        <f t="shared" si="5"/>
        <v>0.02566</v>
      </c>
    </row>
  </sheetData>
  <mergeCells count="7">
    <mergeCell ref="C2:E2"/>
    <mergeCell ref="F2:H2"/>
    <mergeCell ref="C16:E16"/>
    <mergeCell ref="I30:K30"/>
    <mergeCell ref="D31:F31"/>
    <mergeCell ref="C45:E45"/>
    <mergeCell ref="F45:H4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C2" s="24" t="s">
        <v>4</v>
      </c>
      <c r="D2" s="25"/>
      <c r="E2" s="25"/>
      <c r="F2" s="20" t="s">
        <v>43</v>
      </c>
      <c r="G2" s="21"/>
      <c r="H2" s="22"/>
      <c r="I2" s="20" t="s">
        <v>44</v>
      </c>
      <c r="J2" s="21"/>
      <c r="K2" s="22"/>
      <c r="L2" s="20" t="s">
        <v>45</v>
      </c>
      <c r="M2" s="21"/>
      <c r="N2" s="22"/>
    </row>
    <row r="3">
      <c r="C3" s="26" t="s">
        <v>9</v>
      </c>
      <c r="D3" s="26" t="s">
        <v>11</v>
      </c>
      <c r="E3" s="26" t="s">
        <v>8</v>
      </c>
      <c r="F3" s="26" t="s">
        <v>9</v>
      </c>
      <c r="G3" s="26" t="s">
        <v>11</v>
      </c>
      <c r="H3" s="26" t="s">
        <v>8</v>
      </c>
      <c r="I3" s="26" t="s">
        <v>9</v>
      </c>
      <c r="J3" s="26" t="s">
        <v>11</v>
      </c>
      <c r="K3" s="26" t="s">
        <v>8</v>
      </c>
      <c r="L3" s="26" t="s">
        <v>9</v>
      </c>
      <c r="M3" s="26" t="s">
        <v>11</v>
      </c>
      <c r="N3" s="26" t="s">
        <v>8</v>
      </c>
    </row>
    <row r="4">
      <c r="C4" s="27">
        <v>0.8431</v>
      </c>
      <c r="D4" s="30">
        <v>26.17</v>
      </c>
      <c r="E4" s="29">
        <v>0.0263</v>
      </c>
      <c r="F4" s="27">
        <v>0.8827</v>
      </c>
      <c r="G4" s="30">
        <v>27.64</v>
      </c>
      <c r="H4" s="29">
        <v>0.043</v>
      </c>
      <c r="I4" s="27">
        <v>0.952</v>
      </c>
      <c r="J4" s="30"/>
      <c r="K4" s="29"/>
      <c r="L4" s="27">
        <v>0.968</v>
      </c>
      <c r="M4" s="30">
        <v>34.46</v>
      </c>
      <c r="N4" s="29">
        <v>0.244</v>
      </c>
    </row>
    <row r="5">
      <c r="C5" s="27">
        <v>0.8648</v>
      </c>
      <c r="D5" s="30">
        <v>27.12</v>
      </c>
      <c r="E5" s="29">
        <v>0.0246</v>
      </c>
      <c r="F5" s="27">
        <v>0.9012</v>
      </c>
      <c r="G5" s="30">
        <v>28.84</v>
      </c>
      <c r="H5" s="29">
        <v>0.0402</v>
      </c>
      <c r="I5" s="27">
        <v>0.961</v>
      </c>
      <c r="J5" s="30"/>
      <c r="K5" s="29"/>
      <c r="L5" s="27">
        <v>0.973</v>
      </c>
      <c r="M5" s="30">
        <v>36.02</v>
      </c>
      <c r="N5" s="29">
        <v>0.225</v>
      </c>
    </row>
    <row r="6">
      <c r="C6" s="27">
        <v>0.8515</v>
      </c>
      <c r="D6" s="30">
        <v>25.75</v>
      </c>
      <c r="E6" s="29">
        <v>0.0264</v>
      </c>
      <c r="F6" s="27">
        <v>0.8907</v>
      </c>
      <c r="G6" s="30">
        <v>27.33</v>
      </c>
      <c r="H6" s="29">
        <v>0.0428</v>
      </c>
      <c r="I6" s="27">
        <v>0.956</v>
      </c>
      <c r="J6" s="30"/>
      <c r="K6" s="29"/>
      <c r="L6" s="27">
        <v>0.97</v>
      </c>
      <c r="M6" s="30">
        <v>34.63</v>
      </c>
      <c r="N6" s="29">
        <v>0.236</v>
      </c>
    </row>
    <row r="7">
      <c r="C7" s="27">
        <v>0.8496</v>
      </c>
      <c r="D7" s="30">
        <v>25.78</v>
      </c>
      <c r="E7" s="29">
        <v>0.0268</v>
      </c>
      <c r="F7" s="27">
        <v>0.89</v>
      </c>
      <c r="G7" s="30">
        <v>27.37</v>
      </c>
      <c r="H7" s="29">
        <v>0.0433</v>
      </c>
      <c r="I7" s="27">
        <v>0.957</v>
      </c>
      <c r="J7" s="30"/>
      <c r="K7" s="29"/>
      <c r="L7" s="27">
        <v>0.97</v>
      </c>
      <c r="M7" s="30">
        <v>34.72</v>
      </c>
      <c r="N7" s="29">
        <v>0.237</v>
      </c>
    </row>
    <row r="8">
      <c r="C8" s="27">
        <v>0.844</v>
      </c>
      <c r="D8" s="30">
        <v>25.54</v>
      </c>
      <c r="E8" s="29">
        <v>0.0258</v>
      </c>
      <c r="F8" s="27">
        <v>0.8856</v>
      </c>
      <c r="G8" s="30">
        <v>27.18</v>
      </c>
      <c r="H8" s="29">
        <v>0.0426</v>
      </c>
      <c r="I8" s="27">
        <v>0.955</v>
      </c>
      <c r="J8" s="30"/>
      <c r="K8" s="29"/>
      <c r="L8" s="27">
        <v>0.969</v>
      </c>
      <c r="M8" s="30">
        <v>34.32</v>
      </c>
      <c r="N8" s="29">
        <v>0.239</v>
      </c>
    </row>
    <row r="9">
      <c r="C9" s="27">
        <v>0.8596</v>
      </c>
      <c r="D9" s="30">
        <v>26.32</v>
      </c>
      <c r="E9" s="29">
        <v>0.0245</v>
      </c>
      <c r="F9" s="27">
        <v>0.8968</v>
      </c>
      <c r="G9" s="30">
        <v>27.85</v>
      </c>
      <c r="H9" s="29">
        <v>0.04</v>
      </c>
      <c r="I9" s="27">
        <v>0.958</v>
      </c>
      <c r="J9" s="30"/>
      <c r="K9" s="29"/>
      <c r="L9" s="27">
        <v>0.971</v>
      </c>
      <c r="M9" s="30">
        <v>34.79</v>
      </c>
      <c r="N9" s="29">
        <v>0.227</v>
      </c>
    </row>
    <row r="10">
      <c r="C10" s="27">
        <v>0.8608</v>
      </c>
      <c r="D10" s="30">
        <v>25.91</v>
      </c>
      <c r="E10" s="29">
        <v>0.0247</v>
      </c>
      <c r="F10" s="27">
        <v>0.899</v>
      </c>
      <c r="G10" s="30">
        <v>27.59</v>
      </c>
      <c r="H10" s="29">
        <v>0.0407</v>
      </c>
      <c r="I10" s="27">
        <v>0.96</v>
      </c>
      <c r="J10" s="30"/>
      <c r="K10" s="29"/>
      <c r="L10" s="27">
        <v>0.972</v>
      </c>
      <c r="M10" s="30">
        <v>34.62</v>
      </c>
      <c r="N10" s="29">
        <v>0.226</v>
      </c>
    </row>
    <row r="11">
      <c r="C11" s="27">
        <v>0.8574</v>
      </c>
      <c r="D11" s="30">
        <v>26.64</v>
      </c>
      <c r="E11" s="29">
        <v>0.0253</v>
      </c>
      <c r="F11" s="27">
        <v>0.8968</v>
      </c>
      <c r="G11" s="30">
        <v>28.34</v>
      </c>
      <c r="H11" s="29">
        <v>0.0414</v>
      </c>
      <c r="I11" s="27">
        <v>0.958</v>
      </c>
      <c r="J11" s="30"/>
      <c r="K11" s="29"/>
      <c r="L11" s="27">
        <v>0.971</v>
      </c>
      <c r="M11" s="30">
        <v>34.82</v>
      </c>
      <c r="N11" s="29">
        <v>0.234</v>
      </c>
    </row>
    <row r="12">
      <c r="C12" s="27">
        <v>0.8893</v>
      </c>
      <c r="D12" s="30">
        <v>28.35</v>
      </c>
      <c r="E12" s="29">
        <v>0.0234</v>
      </c>
      <c r="F12" s="27">
        <v>0.9187</v>
      </c>
      <c r="G12" s="30">
        <v>30.14</v>
      </c>
      <c r="H12" s="29">
        <v>0.0375</v>
      </c>
      <c r="I12" s="27">
        <v>0.967</v>
      </c>
      <c r="J12" s="30"/>
      <c r="K12" s="29"/>
      <c r="L12" s="27">
        <v>0.971</v>
      </c>
      <c r="M12" s="30">
        <v>37.47</v>
      </c>
      <c r="N12" s="29">
        <v>0.208</v>
      </c>
    </row>
    <row r="13">
      <c r="C13" s="27">
        <v>0.8655</v>
      </c>
      <c r="D13" s="30">
        <v>27.12</v>
      </c>
      <c r="E13" s="29">
        <v>0.024</v>
      </c>
      <c r="F13" s="27">
        <v>0.8985</v>
      </c>
      <c r="G13" s="30">
        <v>28.66</v>
      </c>
      <c r="H13" s="29">
        <v>0.0392</v>
      </c>
      <c r="I13" s="27">
        <v>0.959</v>
      </c>
      <c r="J13" s="30"/>
      <c r="K13" s="29"/>
      <c r="L13" s="27">
        <v>0.972</v>
      </c>
      <c r="M13" s="30">
        <v>35.35</v>
      </c>
      <c r="N13" s="29">
        <v>0.226</v>
      </c>
    </row>
    <row r="14">
      <c r="C14" s="32">
        <f t="shared" ref="C14:N14" si="1">AVERAGE(C4:C13)</f>
        <v>0.85856</v>
      </c>
      <c r="D14" s="33">
        <f t="shared" si="1"/>
        <v>26.47</v>
      </c>
      <c r="E14" s="34">
        <f t="shared" si="1"/>
        <v>0.02518</v>
      </c>
      <c r="F14" s="32">
        <f t="shared" si="1"/>
        <v>0.896</v>
      </c>
      <c r="G14" s="33">
        <f t="shared" si="1"/>
        <v>28.094</v>
      </c>
      <c r="H14" s="34">
        <f t="shared" si="1"/>
        <v>0.04107</v>
      </c>
      <c r="I14" s="32">
        <f t="shared" si="1"/>
        <v>0.9583</v>
      </c>
      <c r="J14" s="33" t="str">
        <f t="shared" si="1"/>
        <v>#DIV/0!</v>
      </c>
      <c r="K14" s="34" t="str">
        <f t="shared" si="1"/>
        <v>#DIV/0!</v>
      </c>
      <c r="L14" s="32">
        <f t="shared" si="1"/>
        <v>0.9707</v>
      </c>
      <c r="M14" s="33">
        <f t="shared" si="1"/>
        <v>35.12</v>
      </c>
      <c r="N14" s="34">
        <f t="shared" si="1"/>
        <v>0.2302</v>
      </c>
    </row>
    <row r="16">
      <c r="C16" s="20" t="s">
        <v>46</v>
      </c>
      <c r="D16" s="21"/>
      <c r="E16" s="22"/>
      <c r="F16" s="20" t="s">
        <v>47</v>
      </c>
      <c r="G16" s="21"/>
      <c r="H16" s="22"/>
    </row>
    <row r="17">
      <c r="C17" s="26" t="s">
        <v>9</v>
      </c>
      <c r="D17" s="26" t="s">
        <v>11</v>
      </c>
      <c r="E17" s="26" t="s">
        <v>8</v>
      </c>
      <c r="F17" s="26" t="s">
        <v>9</v>
      </c>
      <c r="G17" s="26" t="s">
        <v>11</v>
      </c>
      <c r="H17" s="26" t="s">
        <v>8</v>
      </c>
    </row>
    <row r="18">
      <c r="C18" s="27">
        <v>0.972</v>
      </c>
      <c r="D18" s="30">
        <v>35.96</v>
      </c>
      <c r="E18" s="29">
        <v>0.226</v>
      </c>
      <c r="F18" s="27">
        <v>0.959</v>
      </c>
      <c r="G18" s="30">
        <v>33.93</v>
      </c>
      <c r="H18" s="29">
        <v>0.15</v>
      </c>
    </row>
    <row r="19">
      <c r="C19" s="27">
        <v>0.976</v>
      </c>
      <c r="D19" s="30">
        <v>36.79</v>
      </c>
      <c r="E19" s="29">
        <v>0.198</v>
      </c>
      <c r="F19" s="27">
        <v>0.965</v>
      </c>
      <c r="G19" s="30">
        <v>34.96</v>
      </c>
      <c r="H19" s="29">
        <v>0.131</v>
      </c>
    </row>
    <row r="20">
      <c r="C20" s="27">
        <v>0.973</v>
      </c>
      <c r="D20" s="30">
        <v>35.96</v>
      </c>
      <c r="E20" s="29">
        <v>0.214</v>
      </c>
      <c r="F20" s="27">
        <v>0.962</v>
      </c>
      <c r="G20" s="30">
        <v>33.9</v>
      </c>
      <c r="H20" s="29">
        <v>0.143</v>
      </c>
    </row>
    <row r="21">
      <c r="C21" s="27">
        <v>0.974</v>
      </c>
      <c r="D21" s="30">
        <v>36.0</v>
      </c>
      <c r="E21" s="29">
        <v>0.214</v>
      </c>
      <c r="F21" s="27">
        <v>0.962</v>
      </c>
      <c r="G21" s="30">
        <v>33.99</v>
      </c>
      <c r="H21" s="29">
        <v>0.143</v>
      </c>
    </row>
    <row r="22">
      <c r="C22" s="27">
        <v>0.973</v>
      </c>
      <c r="D22" s="30">
        <v>35.58</v>
      </c>
      <c r="E22" s="29">
        <v>0.218</v>
      </c>
      <c r="F22" s="27">
        <v>0.961</v>
      </c>
      <c r="G22" s="30">
        <v>33.63</v>
      </c>
      <c r="H22" s="29">
        <v>0.145</v>
      </c>
    </row>
    <row r="23">
      <c r="C23" s="27">
        <v>0.976</v>
      </c>
      <c r="D23" s="30">
        <v>36.43</v>
      </c>
      <c r="E23" s="29">
        <v>0.198</v>
      </c>
      <c r="F23" s="27">
        <v>0.965</v>
      </c>
      <c r="G23" s="30">
        <v>34.3</v>
      </c>
      <c r="H23" s="29">
        <v>0.131</v>
      </c>
    </row>
    <row r="24">
      <c r="C24" s="27">
        <v>0.977</v>
      </c>
      <c r="D24" s="30">
        <v>36.07</v>
      </c>
      <c r="E24" s="29">
        <v>0.195</v>
      </c>
      <c r="F24" s="27">
        <v>0.966</v>
      </c>
      <c r="G24" s="30">
        <v>33.99</v>
      </c>
      <c r="H24" s="29">
        <v>0.13</v>
      </c>
    </row>
    <row r="25">
      <c r="C25" s="27">
        <v>0.975</v>
      </c>
      <c r="D25" s="30">
        <v>36.17</v>
      </c>
      <c r="E25" s="29">
        <v>0.21</v>
      </c>
      <c r="F25" s="27">
        <v>0.965</v>
      </c>
      <c r="G25" s="30">
        <v>34.32</v>
      </c>
      <c r="H25" s="29">
        <v>0.139</v>
      </c>
    </row>
    <row r="26">
      <c r="C26" s="27">
        <v>0.979</v>
      </c>
      <c r="D26" s="30">
        <v>38.31</v>
      </c>
      <c r="E26" s="29">
        <v>0.17</v>
      </c>
      <c r="F26" s="27">
        <v>0.97</v>
      </c>
      <c r="G26" s="30">
        <v>36.45</v>
      </c>
      <c r="H26" s="29">
        <v>0.112</v>
      </c>
    </row>
    <row r="27">
      <c r="C27" s="27">
        <v>0.975</v>
      </c>
      <c r="D27" s="30">
        <v>36.81</v>
      </c>
      <c r="E27" s="29">
        <v>0.199</v>
      </c>
      <c r="F27" s="27">
        <v>0.965</v>
      </c>
      <c r="G27" s="30">
        <v>34.78</v>
      </c>
      <c r="H27" s="29">
        <v>0.131</v>
      </c>
    </row>
    <row r="28">
      <c r="C28" s="32">
        <f t="shared" ref="C28:H28" si="2">AVERAGE(C18:C27)</f>
        <v>0.975</v>
      </c>
      <c r="D28" s="33">
        <f t="shared" si="2"/>
        <v>36.408</v>
      </c>
      <c r="E28" s="34">
        <f t="shared" si="2"/>
        <v>0.2042</v>
      </c>
      <c r="F28" s="32">
        <f t="shared" si="2"/>
        <v>0.964</v>
      </c>
      <c r="G28" s="33">
        <f t="shared" si="2"/>
        <v>34.425</v>
      </c>
      <c r="H28" s="34">
        <f t="shared" si="2"/>
        <v>0.1355</v>
      </c>
    </row>
  </sheetData>
  <mergeCells count="5">
    <mergeCell ref="F2:H2"/>
    <mergeCell ref="I2:K2"/>
    <mergeCell ref="L2:N2"/>
    <mergeCell ref="C16:E16"/>
    <mergeCell ref="F16:H1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9.43"/>
    <col customWidth="1" min="3" max="3" width="9.29"/>
    <col customWidth="1" min="4" max="4" width="9.0"/>
    <col customWidth="1" min="5" max="5" width="15.71"/>
    <col customWidth="1" min="6" max="6" width="8.71"/>
    <col customWidth="1" min="7" max="7" width="7.86"/>
    <col customWidth="1" min="8" max="8" width="15.43"/>
    <col customWidth="1" min="9" max="9" width="8.14"/>
    <col customWidth="1" min="10" max="10" width="7.71"/>
    <col customWidth="1" min="11" max="11" width="16.14"/>
  </cols>
  <sheetData>
    <row r="2">
      <c r="B2" s="37"/>
      <c r="C2" s="20" t="s">
        <v>45</v>
      </c>
      <c r="D2" s="21"/>
      <c r="E2" s="22"/>
      <c r="F2" s="23" t="s">
        <v>2</v>
      </c>
      <c r="G2" s="21"/>
      <c r="H2" s="22"/>
      <c r="I2" s="20" t="s">
        <v>47</v>
      </c>
      <c r="J2" s="21"/>
      <c r="K2" s="22"/>
    </row>
    <row r="3">
      <c r="B3" s="38"/>
      <c r="C3" s="26" t="s">
        <v>9</v>
      </c>
      <c r="D3" s="26" t="s">
        <v>11</v>
      </c>
      <c r="E3" s="26" t="s">
        <v>8</v>
      </c>
      <c r="F3" s="26" t="s">
        <v>9</v>
      </c>
      <c r="G3" s="26" t="s">
        <v>11</v>
      </c>
      <c r="H3" s="26" t="s">
        <v>8</v>
      </c>
      <c r="I3" s="26" t="s">
        <v>9</v>
      </c>
      <c r="J3" s="26" t="s">
        <v>11</v>
      </c>
      <c r="K3" s="26" t="s">
        <v>8</v>
      </c>
    </row>
    <row r="4">
      <c r="B4" s="39" t="s">
        <v>29</v>
      </c>
      <c r="C4" s="27">
        <v>0.968</v>
      </c>
      <c r="D4" s="30">
        <v>34.46</v>
      </c>
      <c r="E4" s="29">
        <v>0.244</v>
      </c>
      <c r="F4" s="27">
        <v>0.966</v>
      </c>
      <c r="G4" s="30">
        <v>34.94</v>
      </c>
      <c r="H4" s="29">
        <v>0.313</v>
      </c>
      <c r="I4" s="27">
        <v>0.959</v>
      </c>
      <c r="J4" s="30">
        <v>33.93</v>
      </c>
      <c r="K4" s="29">
        <v>0.15</v>
      </c>
    </row>
    <row r="5">
      <c r="B5" s="39" t="s">
        <v>30</v>
      </c>
      <c r="C5" s="27">
        <v>0.973</v>
      </c>
      <c r="D5" s="30">
        <v>36.02</v>
      </c>
      <c r="E5" s="29">
        <v>0.225</v>
      </c>
      <c r="F5" s="27">
        <v>0.972</v>
      </c>
      <c r="G5" s="30">
        <v>37.12</v>
      </c>
      <c r="H5" s="29">
        <v>0.283</v>
      </c>
      <c r="I5" s="27">
        <v>0.965</v>
      </c>
      <c r="J5" s="30">
        <v>34.96</v>
      </c>
      <c r="K5" s="29">
        <v>0.131</v>
      </c>
    </row>
    <row r="6">
      <c r="B6" s="39" t="s">
        <v>31</v>
      </c>
      <c r="C6" s="27">
        <v>0.97</v>
      </c>
      <c r="D6" s="30">
        <v>34.63</v>
      </c>
      <c r="E6" s="29">
        <v>0.236</v>
      </c>
      <c r="F6" s="27">
        <v>0.969</v>
      </c>
      <c r="G6" s="30">
        <v>35.47</v>
      </c>
      <c r="H6" s="29">
        <v>0.309</v>
      </c>
      <c r="I6" s="27">
        <v>0.962</v>
      </c>
      <c r="J6" s="30">
        <v>33.9</v>
      </c>
      <c r="K6" s="29">
        <v>0.143</v>
      </c>
    </row>
    <row r="7">
      <c r="B7" s="39" t="s">
        <v>32</v>
      </c>
      <c r="C7" s="27">
        <v>0.97</v>
      </c>
      <c r="D7" s="30">
        <v>34.72</v>
      </c>
      <c r="E7" s="29">
        <v>0.237</v>
      </c>
      <c r="F7" s="63">
        <v>0.969</v>
      </c>
      <c r="G7" s="30">
        <v>35.55</v>
      </c>
      <c r="H7" s="29">
        <v>0.308</v>
      </c>
      <c r="I7" s="27">
        <v>0.962</v>
      </c>
      <c r="J7" s="30">
        <v>33.99</v>
      </c>
      <c r="K7" s="29">
        <v>0.143</v>
      </c>
    </row>
    <row r="8">
      <c r="B8" s="39" t="s">
        <v>33</v>
      </c>
      <c r="C8" s="27">
        <v>0.969</v>
      </c>
      <c r="D8" s="30">
        <v>34.32</v>
      </c>
      <c r="E8" s="29">
        <v>0.239</v>
      </c>
      <c r="F8" s="27">
        <v>0.968</v>
      </c>
      <c r="G8" s="30">
        <v>35.29</v>
      </c>
      <c r="H8" s="29">
        <v>0.307</v>
      </c>
      <c r="I8" s="27">
        <v>0.961</v>
      </c>
      <c r="J8" s="30">
        <v>33.63</v>
      </c>
      <c r="K8" s="29">
        <v>0.145</v>
      </c>
    </row>
    <row r="9">
      <c r="B9" s="39" t="s">
        <v>34</v>
      </c>
      <c r="C9" s="27">
        <v>0.971</v>
      </c>
      <c r="D9" s="30">
        <v>34.79</v>
      </c>
      <c r="E9" s="29">
        <v>0.227</v>
      </c>
      <c r="F9" s="27">
        <v>0.969</v>
      </c>
      <c r="G9" s="30">
        <v>35.44</v>
      </c>
      <c r="H9" s="29">
        <v>0.281</v>
      </c>
      <c r="I9" s="27">
        <v>0.965</v>
      </c>
      <c r="J9" s="30">
        <v>34.3</v>
      </c>
      <c r="K9" s="29">
        <v>0.131</v>
      </c>
    </row>
    <row r="10">
      <c r="B10" s="39" t="s">
        <v>35</v>
      </c>
      <c r="C10" s="27">
        <v>0.972</v>
      </c>
      <c r="D10" s="30">
        <v>34.62</v>
      </c>
      <c r="E10" s="29">
        <v>0.226</v>
      </c>
      <c r="F10" s="27">
        <v>0.97</v>
      </c>
      <c r="G10" s="30">
        <v>35.29</v>
      </c>
      <c r="H10" s="29">
        <v>0.283</v>
      </c>
      <c r="I10" s="27">
        <v>0.966</v>
      </c>
      <c r="J10" s="30">
        <v>33.99</v>
      </c>
      <c r="K10" s="29">
        <v>0.13</v>
      </c>
    </row>
    <row r="11">
      <c r="B11" s="39" t="s">
        <v>36</v>
      </c>
      <c r="C11" s="27">
        <v>0.971</v>
      </c>
      <c r="D11" s="30">
        <v>34.82</v>
      </c>
      <c r="E11" s="29">
        <v>0.234</v>
      </c>
      <c r="F11" s="27">
        <v>0.968</v>
      </c>
      <c r="G11" s="30">
        <v>35.31</v>
      </c>
      <c r="H11" s="29">
        <v>0.295</v>
      </c>
      <c r="I11" s="27">
        <v>0.965</v>
      </c>
      <c r="J11" s="30">
        <v>34.32</v>
      </c>
      <c r="K11" s="29">
        <v>0.139</v>
      </c>
    </row>
    <row r="12">
      <c r="B12" s="39" t="s">
        <v>37</v>
      </c>
      <c r="C12" s="27">
        <v>0.971</v>
      </c>
      <c r="D12" s="30">
        <v>37.47</v>
      </c>
      <c r="E12" s="29">
        <v>0.208</v>
      </c>
      <c r="F12" s="27">
        <v>0.976</v>
      </c>
      <c r="G12" s="30">
        <v>38.42</v>
      </c>
      <c r="H12" s="29">
        <v>0.261</v>
      </c>
      <c r="I12" s="27">
        <v>0.97</v>
      </c>
      <c r="J12" s="30">
        <v>36.45</v>
      </c>
      <c r="K12" s="29">
        <v>0.112</v>
      </c>
    </row>
    <row r="13">
      <c r="B13" s="39" t="s">
        <v>38</v>
      </c>
      <c r="C13" s="27">
        <v>0.972</v>
      </c>
      <c r="D13" s="30">
        <v>35.35</v>
      </c>
      <c r="E13" s="29">
        <v>0.226</v>
      </c>
      <c r="F13" s="27">
        <v>0.97</v>
      </c>
      <c r="G13" s="30">
        <v>35.99</v>
      </c>
      <c r="H13" s="29">
        <v>0.287</v>
      </c>
      <c r="I13" s="27">
        <v>0.965</v>
      </c>
      <c r="J13" s="30">
        <v>34.78</v>
      </c>
      <c r="K13" s="29">
        <v>0.131</v>
      </c>
    </row>
    <row r="14">
      <c r="B14" s="40" t="s">
        <v>26</v>
      </c>
      <c r="C14" s="41">
        <f t="shared" ref="C14:K14" si="1">AVERAGE(C4:C13)</f>
        <v>0.9707</v>
      </c>
      <c r="D14" s="42">
        <f t="shared" si="1"/>
        <v>35.12</v>
      </c>
      <c r="E14" s="43">
        <f t="shared" si="1"/>
        <v>0.2302</v>
      </c>
      <c r="F14" s="41">
        <f t="shared" si="1"/>
        <v>0.9697</v>
      </c>
      <c r="G14" s="42">
        <f t="shared" si="1"/>
        <v>35.882</v>
      </c>
      <c r="H14" s="43">
        <f t="shared" si="1"/>
        <v>0.2927</v>
      </c>
      <c r="I14" s="41">
        <f t="shared" si="1"/>
        <v>0.964</v>
      </c>
      <c r="J14" s="42">
        <f t="shared" si="1"/>
        <v>34.425</v>
      </c>
      <c r="K14" s="43">
        <f t="shared" si="1"/>
        <v>0.1355</v>
      </c>
    </row>
    <row r="16">
      <c r="B16" s="37"/>
      <c r="C16" s="44" t="s">
        <v>41</v>
      </c>
      <c r="D16" s="45"/>
      <c r="E16" s="46"/>
    </row>
    <row r="17">
      <c r="B17" s="38"/>
      <c r="C17" s="48" t="s">
        <v>9</v>
      </c>
      <c r="D17" s="48" t="s">
        <v>11</v>
      </c>
      <c r="E17" s="49" t="s">
        <v>13</v>
      </c>
    </row>
    <row r="18">
      <c r="B18" s="51" t="s">
        <v>29</v>
      </c>
      <c r="C18" s="52">
        <v>0.9742</v>
      </c>
      <c r="D18" s="53">
        <v>33.97</v>
      </c>
      <c r="E18" s="54">
        <v>0.511</v>
      </c>
    </row>
    <row r="19">
      <c r="B19" s="51" t="s">
        <v>30</v>
      </c>
      <c r="C19" s="57">
        <v>0.969</v>
      </c>
      <c r="D19" s="55">
        <v>33.82</v>
      </c>
      <c r="E19" s="58">
        <v>0.359</v>
      </c>
    </row>
    <row r="20">
      <c r="B20" s="51" t="s">
        <v>31</v>
      </c>
      <c r="C20" s="57">
        <v>0.9641</v>
      </c>
      <c r="D20" s="55">
        <v>31.83</v>
      </c>
      <c r="E20" s="58">
        <v>0.359</v>
      </c>
    </row>
    <row r="21">
      <c r="B21" s="51" t="s">
        <v>32</v>
      </c>
      <c r="C21" s="57">
        <v>0.9659</v>
      </c>
      <c r="D21" s="55">
        <v>31.99</v>
      </c>
      <c r="E21" s="58">
        <v>0.359</v>
      </c>
    </row>
    <row r="22">
      <c r="B22" s="51" t="s">
        <v>33</v>
      </c>
      <c r="C22" s="57">
        <v>0.9761</v>
      </c>
      <c r="D22" s="55">
        <v>33.99</v>
      </c>
      <c r="E22" s="58">
        <v>0.506</v>
      </c>
    </row>
    <row r="23">
      <c r="B23" s="51" t="s">
        <v>34</v>
      </c>
      <c r="C23" s="57">
        <v>0.9642</v>
      </c>
      <c r="D23" s="55">
        <v>32.99</v>
      </c>
      <c r="E23" s="58">
        <v>0.359</v>
      </c>
    </row>
    <row r="24">
      <c r="B24" s="51" t="s">
        <v>35</v>
      </c>
      <c r="C24" s="57">
        <v>0.9672</v>
      </c>
      <c r="D24" s="55">
        <v>32.4</v>
      </c>
      <c r="E24" s="58">
        <v>0.359</v>
      </c>
    </row>
    <row r="25">
      <c r="B25" s="51" t="s">
        <v>36</v>
      </c>
      <c r="C25" s="57">
        <v>0.9754</v>
      </c>
      <c r="D25" s="55">
        <v>34.77</v>
      </c>
      <c r="E25" s="58">
        <v>0.371</v>
      </c>
    </row>
    <row r="26">
      <c r="B26" s="51" t="s">
        <v>37</v>
      </c>
      <c r="C26" s="57">
        <v>0.9795</v>
      </c>
      <c r="D26" s="55">
        <v>36.32</v>
      </c>
      <c r="E26" s="58">
        <v>0.359</v>
      </c>
    </row>
    <row r="27">
      <c r="B27" s="51" t="s">
        <v>38</v>
      </c>
      <c r="C27" s="60">
        <v>0.9664</v>
      </c>
      <c r="D27" s="55">
        <v>33.34</v>
      </c>
      <c r="E27" s="58">
        <v>0.359</v>
      </c>
    </row>
    <row r="28">
      <c r="B28" s="61" t="s">
        <v>26</v>
      </c>
      <c r="C28" s="41">
        <f t="shared" ref="C28:E28" si="2">AVERAGE(C18:C27)</f>
        <v>0.9702</v>
      </c>
      <c r="D28" s="42">
        <f t="shared" si="2"/>
        <v>33.542</v>
      </c>
      <c r="E28" s="64">
        <f t="shared" si="2"/>
        <v>0.3901</v>
      </c>
    </row>
  </sheetData>
  <mergeCells count="4">
    <mergeCell ref="C2:E2"/>
    <mergeCell ref="F2:H2"/>
    <mergeCell ref="I2:K2"/>
    <mergeCell ref="C16:E16"/>
  </mergeCells>
  <drawing r:id="rId1"/>
</worksheet>
</file>