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C\Semester 4\Tugas Akhir\TA2\DataPilpres\"/>
    </mc:Choice>
  </mc:AlternateContent>
  <bookViews>
    <workbookView xWindow="0" yWindow="0" windowWidth="20490" windowHeight="6855" activeTab="1"/>
  </bookViews>
  <sheets>
    <sheet name="Sheet1" sheetId="1" r:id="rId1"/>
    <sheet name="Sheet2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2" i="1" l="1"/>
  <c r="L32" i="1"/>
  <c r="M31" i="1"/>
  <c r="M33" i="1" s="1"/>
  <c r="L31" i="1"/>
  <c r="L33" i="1" s="1"/>
  <c r="N33" i="1" s="1"/>
  <c r="L27" i="1"/>
  <c r="C37" i="1"/>
  <c r="D37" i="1"/>
  <c r="E37" i="1"/>
  <c r="F37" i="1"/>
  <c r="G37" i="1"/>
  <c r="H37" i="1"/>
  <c r="I37" i="1"/>
  <c r="B37" i="1"/>
  <c r="I28" i="1"/>
  <c r="I29" i="1"/>
  <c r="I30" i="1"/>
  <c r="H28" i="1"/>
  <c r="H29" i="1"/>
  <c r="H30" i="1"/>
  <c r="G28" i="1"/>
  <c r="G29" i="1"/>
  <c r="G30" i="1"/>
  <c r="F28" i="1"/>
  <c r="F29" i="1"/>
  <c r="F30" i="1"/>
  <c r="E28" i="1"/>
  <c r="E29" i="1"/>
  <c r="E30" i="1"/>
  <c r="D28" i="1"/>
  <c r="D29" i="1"/>
  <c r="D30" i="1"/>
  <c r="C28" i="1"/>
  <c r="C29" i="1"/>
  <c r="C30" i="1"/>
  <c r="B28" i="1"/>
  <c r="B29" i="1"/>
  <c r="B30" i="1"/>
  <c r="C27" i="1"/>
  <c r="D27" i="1"/>
  <c r="E27" i="1"/>
  <c r="F27" i="1"/>
  <c r="G27" i="1"/>
  <c r="H27" i="1"/>
  <c r="I27" i="1"/>
  <c r="B27" i="1"/>
  <c r="I10" i="3"/>
  <c r="I9" i="3"/>
  <c r="I5" i="3"/>
  <c r="J5" i="3"/>
  <c r="K5" i="3"/>
  <c r="L5" i="3"/>
  <c r="M5" i="3"/>
  <c r="N5" i="3"/>
  <c r="O5" i="3"/>
  <c r="H5" i="3"/>
  <c r="O4" i="3"/>
  <c r="N4" i="3"/>
  <c r="M4" i="3"/>
  <c r="L4" i="3"/>
  <c r="K4" i="3"/>
  <c r="J4" i="3"/>
  <c r="I4" i="3"/>
  <c r="H4" i="3"/>
  <c r="H3" i="3"/>
  <c r="O3" i="3"/>
  <c r="N3" i="3"/>
  <c r="M3" i="3"/>
  <c r="L3" i="3"/>
  <c r="K3" i="3"/>
  <c r="J3" i="3"/>
  <c r="I3" i="3"/>
  <c r="L26" i="1" l="1"/>
</calcChain>
</file>

<file path=xl/sharedStrings.xml><?xml version="1.0" encoding="utf-8"?>
<sst xmlns="http://schemas.openxmlformats.org/spreadsheetml/2006/main" count="2091" uniqueCount="879">
  <si>
    <t>Pasangan Calon</t>
  </si>
  <si>
    <t>Kompetensi</t>
  </si>
  <si>
    <t>Integritas</t>
  </si>
  <si>
    <t>Empati</t>
  </si>
  <si>
    <t>Representasi Sosial</t>
  </si>
  <si>
    <t>Pos</t>
  </si>
  <si>
    <t>Neg</t>
  </si>
  <si>
    <t>Paslon 1 (Jokowi-Ma'ruf)</t>
  </si>
  <si>
    <t>Paslon 2 (Prabowo-Sandi)</t>
  </si>
  <si>
    <t>Performansi</t>
  </si>
  <si>
    <t>Acurracy</t>
  </si>
  <si>
    <t>Precision</t>
  </si>
  <si>
    <t>Recall</t>
  </si>
  <si>
    <t>F1-Measure</t>
  </si>
  <si>
    <t>Hasil Testing 1 Paslon 1</t>
  </si>
  <si>
    <t>Hasil Testing 1 Paslon 2</t>
  </si>
  <si>
    <t>1,ngeles,.</t>
  </si>
  <si>
    <t>Integritas,Negatif</t>
  </si>
  <si>
    <t>RepresentasiSosial,Negatif</t>
  </si>
  <si>
    <t>Kompetensi,Negatif</t>
  </si>
  <si>
    <t>Empati,Positif</t>
  </si>
  <si>
    <t>Empati,Negatif</t>
  </si>
  <si>
    <t>Integritas,Positif</t>
  </si>
  <si>
    <t>RepresentasiSosial,Positif</t>
  </si>
  <si>
    <t>2,teroris,.</t>
  </si>
  <si>
    <t>2,tidak_berperikemanusiaan,.</t>
  </si>
  <si>
    <t>2,sontoloyo,.</t>
  </si>
  <si>
    <t>3,tiket_mahal,.</t>
  </si>
  <si>
    <t>4,korupsi,.</t>
  </si>
  <si>
    <t>6,tidak_cepat,.</t>
  </si>
  <si>
    <t>6,lambat,.</t>
  </si>
  <si>
    <t>7,menghargai_rakyat,.</t>
  </si>
  <si>
    <t>7,tidak_menghargai_rakyat,.</t>
  </si>
  <si>
    <t>8,hutang_menggila_sekarang,.</t>
  </si>
  <si>
    <t>8,hutang_negara_banyak,.</t>
  </si>
  <si>
    <t>9,periode_bikin_kecewa,.</t>
  </si>
  <si>
    <t>11,orang_baik,.</t>
  </si>
  <si>
    <t>12,goblok,.</t>
  </si>
  <si>
    <t>14,tiket_mahal,.</t>
  </si>
  <si>
    <t>15,hanya_boneka,.</t>
  </si>
  <si>
    <t>17,belum_terselesaikan,.</t>
  </si>
  <si>
    <t>18,tidak_berkualitas,.</t>
  </si>
  <si>
    <t>19,reformasi_politik,.</t>
  </si>
  <si>
    <t>20,pesimisme,.</t>
  </si>
  <si>
    <t>21,tiket_mahal,.</t>
  </si>
  <si>
    <t>22,pencitraan,.</t>
  </si>
  <si>
    <t>23,pemimpin_dungu,.</t>
  </si>
  <si>
    <t>23,nyontek,.</t>
  </si>
  <si>
    <t>23,dungu,.</t>
  </si>
  <si>
    <t>24,ada_untuk_rakyat,.</t>
  </si>
  <si>
    <t>25,akrab,.</t>
  </si>
  <si>
    <t>26,terbukti,.</t>
  </si>
  <si>
    <t>26,amanah,.</t>
  </si>
  <si>
    <t>27,apbn_hoax,.</t>
  </si>
  <si>
    <t>28,banyak_berjanji,.</t>
  </si>
  <si>
    <t>29,pembohong,.</t>
  </si>
  <si>
    <t>30,radikal,.</t>
  </si>
  <si>
    <t>30,adil_makmur,.</t>
  </si>
  <si>
    <t>31,tiket_normal,.</t>
  </si>
  <si>
    <t>Kompetensi,Positif</t>
  </si>
  <si>
    <t>32,anti_pancasila,.</t>
  </si>
  <si>
    <t>32,terorisme,.</t>
  </si>
  <si>
    <t>33,memahami_rakyat,.</t>
  </si>
  <si>
    <t>34,terbukti,.</t>
  </si>
  <si>
    <t>34,terbukti_kinerja_sebelumnya,.</t>
  </si>
  <si>
    <t>35,plin_plan,.</t>
  </si>
  <si>
    <t>36,grasa_grusu,.</t>
  </si>
  <si>
    <t>37,turun_pelosok,.</t>
  </si>
  <si>
    <t>37,realisasikan_kebutuhan_rakyat,.</t>
  </si>
  <si>
    <t>38,tidak_peduli,.</t>
  </si>
  <si>
    <t>39,berdasarkan_data,.</t>
  </si>
  <si>
    <t>40,kerja_nyata,.</t>
  </si>
  <si>
    <t>41,pembohong,.</t>
  </si>
  <si>
    <t>41,pencitraan,.</t>
  </si>
  <si>
    <t>42,peduli_rakyat,.</t>
  </si>
  <si>
    <t>43,rekam_jejak_baik,.</t>
  </si>
  <si>
    <t>44,menipu_rakyat,.</t>
  </si>
  <si>
    <t>44,omongan_kosong,.</t>
  </si>
  <si>
    <t>45,tulus,.</t>
  </si>
  <si>
    <t>46,layak,.</t>
  </si>
  <si>
    <t>46,memimpin_indonesia_keseluruhan,.</t>
  </si>
  <si>
    <t>47,inkonsisten,.</t>
  </si>
  <si>
    <t>47,koruptor,.</t>
  </si>
  <si>
    <t>48,tidak_tegas,.</t>
  </si>
  <si>
    <t>49,keren,.</t>
  </si>
  <si>
    <t>49,dekat_dengan_rakyat,.</t>
  </si>
  <si>
    <t>50,layak_memimpin,.</t>
  </si>
  <si>
    <t>50,pantas,.</t>
  </si>
  <si>
    <t>51,grasa_grusu,.</t>
  </si>
  <si>
    <t>52,berwibawa,.</t>
  </si>
  <si>
    <t>54,keputusan_kontroversial,.</t>
  </si>
  <si>
    <t>55,gdp_naik,.</t>
  </si>
  <si>
    <t>56,tidak_anti_dikoreksi,.</t>
  </si>
  <si>
    <t>57,jual_agama,.</t>
  </si>
  <si>
    <t>58,teroris,.</t>
  </si>
  <si>
    <t>58,kafir,.</t>
  </si>
  <si>
    <t>58,dungu,.</t>
  </si>
  <si>
    <t>59,berintegritas,.</t>
  </si>
  <si>
    <t>60,berdasarkan_data,.</t>
  </si>
  <si>
    <t>60,pepesan_kosong,.</t>
  </si>
  <si>
    <t>61,nyontek,.</t>
  </si>
  <si>
    <t>62,sembako_stabil,.</t>
  </si>
  <si>
    <t>62,jauh_dari_inflasi,.</t>
  </si>
  <si>
    <t>63,perempuan_indonesia_sejahtera,.</t>
  </si>
  <si>
    <t>64,teruji_prestasinya,.</t>
  </si>
  <si>
    <t>65,mencla_mencle,.</t>
  </si>
  <si>
    <t>66,penipu,.</t>
  </si>
  <si>
    <t>67,tidak_diragukan,.</t>
  </si>
  <si>
    <t>67,terbukti_kinerja_sebelumnya,.</t>
  </si>
  <si>
    <t>68,teruji_prestasinya,.</t>
  </si>
  <si>
    <t>69,tidak_sinkron,.</t>
  </si>
  <si>
    <t>69,plin_plan,.</t>
  </si>
  <si>
    <t>70,ramah,.</t>
  </si>
  <si>
    <t>71,berkarakter_kuat,.</t>
  </si>
  <si>
    <t>72,hebat,.</t>
  </si>
  <si>
    <t>73,hebat,.</t>
  </si>
  <si>
    <t>73,hati_mulia,.</t>
  </si>
  <si>
    <t>73,keadaan_ekonomi_baik,.</t>
  </si>
  <si>
    <t>74,optimis,.</t>
  </si>
  <si>
    <t>75,dungu,.</t>
  </si>
  <si>
    <t>75,goblok,.</t>
  </si>
  <si>
    <t>76,juara_korupsi,.</t>
  </si>
  <si>
    <t>77,presiden_terbaik,.</t>
  </si>
  <si>
    <t>78,kerja_terbukti,.</t>
  </si>
  <si>
    <t>78,mengembalikan_aset_negara,.</t>
  </si>
  <si>
    <t>80,pembangunan_jalan,.</t>
  </si>
  <si>
    <t>80,kerja_terbukti,.</t>
  </si>
  <si>
    <t>81,sektor_wisata_semakin_maju,.</t>
  </si>
  <si>
    <t>82,kerja_terbukti,.</t>
  </si>
  <si>
    <t>83,amanah,.</t>
  </si>
  <si>
    <t>83,keadilan_rakyat,.</t>
  </si>
  <si>
    <t>84,pemimpin_tegas,.</t>
  </si>
  <si>
    <t>85,keputusan_kontroversial,.</t>
  </si>
  <si>
    <t>86,ramah,.</t>
  </si>
  <si>
    <t>86,rendah_hati,.</t>
  </si>
  <si>
    <t>87,dusta,.</t>
  </si>
  <si>
    <t>87,dungu,.</t>
  </si>
  <si>
    <t>87,fitnah,.</t>
  </si>
  <si>
    <t>89,respon_cepat,.</t>
  </si>
  <si>
    <t>90,berpengalaman,.</t>
  </si>
  <si>
    <t>91,pembangunan_jalan,.</t>
  </si>
  <si>
    <t>92,terbukti,.</t>
  </si>
  <si>
    <t>92,islami,.</t>
  </si>
  <si>
    <t>93,sabar,.</t>
  </si>
  <si>
    <t>93,sederhana,.</t>
  </si>
  <si>
    <t>93,tegas,.</t>
  </si>
  <si>
    <t>93,merakyat,.</t>
  </si>
  <si>
    <t>94,tukang_nyontek,.</t>
  </si>
  <si>
    <t>95,membahayakan_keamanan_nasional,.</t>
  </si>
  <si>
    <t>96,rupiah_keok,.</t>
  </si>
  <si>
    <t>97,tiket_mahal,.</t>
  </si>
  <si>
    <t>98,produksi_beras_surplus,.</t>
  </si>
  <si>
    <t>99,optimis,.</t>
  </si>
  <si>
    <t>99,orang_baik,.</t>
  </si>
  <si>
    <t>99,prestasi_hebat,.</t>
  </si>
  <si>
    <t>100,giat_membangun,.</t>
  </si>
  <si>
    <t>100,pemerataan_pembangunan,.</t>
  </si>
  <si>
    <t>100,cintanya_menyebar,.</t>
  </si>
  <si>
    <t>101,tidak_marah,.</t>
  </si>
  <si>
    <t>101,tidak_emosi,.</t>
  </si>
  <si>
    <t>102,kesederhanaan,.</t>
  </si>
  <si>
    <t>103,membangun_indonesia,.</t>
  </si>
  <si>
    <t>103,program_terealisasi,.</t>
  </si>
  <si>
    <t>104,diskriminasi,.</t>
  </si>
  <si>
    <t>104,korupsi,.</t>
  </si>
  <si>
    <t>105,tidak_tahu_hukum,.</t>
  </si>
  <si>
    <t>106,berwibawa,.</t>
  </si>
  <si>
    <t>107,berani,.</t>
  </si>
  <si>
    <t>107,tegas,.</t>
  </si>
  <si>
    <t>109,cerdas,.</t>
  </si>
  <si>
    <t>109,memposisikan_diri,.</t>
  </si>
  <si>
    <t>109,pemimpin_cerdas,.</t>
  </si>
  <si>
    <t>110,dengan_hati,.</t>
  </si>
  <si>
    <t>110,peduli_rakyat,.</t>
  </si>
  <si>
    <t>111,hobi_hutang,.</t>
  </si>
  <si>
    <t>111,hobi_janji,.</t>
  </si>
  <si>
    <t>112,anti_pancasila,.</t>
  </si>
  <si>
    <t>113,pembangunan_infrastruktur,.</t>
  </si>
  <si>
    <t>114,bersahaja,.</t>
  </si>
  <si>
    <t>114,jelas_kinerjanya,.</t>
  </si>
  <si>
    <t>115,pencitraan,.</t>
  </si>
  <si>
    <t>115,php,.</t>
  </si>
  <si>
    <t>116,menyuarakan_masyarakat,.</t>
  </si>
  <si>
    <t>116,prodemokrasi,.</t>
  </si>
  <si>
    <t>117,hebat,.</t>
  </si>
  <si>
    <t>117,berideologi_pancasila,.</t>
  </si>
  <si>
    <t>118,orang_baik,.</t>
  </si>
  <si>
    <t>119,planga_plongo,.</t>
  </si>
  <si>
    <t>119,keputusan_labil,.</t>
  </si>
  <si>
    <t>120,kerja_nyata,.</t>
  </si>
  <si>
    <t>121,cerdas,.</t>
  </si>
  <si>
    <t>121,logis,.</t>
  </si>
  <si>
    <t>123,program_terlaksana,.</t>
  </si>
  <si>
    <t>123,rekam_jejak_baik,.</t>
  </si>
  <si>
    <t>123,pembangunan_tepat_sasaran,.</t>
  </si>
  <si>
    <t>124,orang_baik,.</t>
  </si>
  <si>
    <t>125,terbukti_kinerja_sebelumnya,.</t>
  </si>
  <si>
    <t>126,religius,.</t>
  </si>
  <si>
    <t>126,jelas_islamnya,.</t>
  </si>
  <si>
    <t>127,ramah,.</t>
  </si>
  <si>
    <t>127,garang,.</t>
  </si>
  <si>
    <t>128,mengenali_rakyat,.</t>
  </si>
  <si>
    <t>128,kerja_inisiatif,.</t>
  </si>
  <si>
    <t>129,kalangan_biasa,.</t>
  </si>
  <si>
    <t>129,teruji_prestasinya,.</t>
  </si>
  <si>
    <t>131,kalangan_biasa,.</t>
  </si>
  <si>
    <t>131,teruji_prestasinya,.</t>
  </si>
  <si>
    <t>132,berkarakter_kuat,.</t>
  </si>
  <si>
    <t>132,berintegritas,.</t>
  </si>
  <si>
    <t>132,tahan_banting,.</t>
  </si>
  <si>
    <t>133,sabar,.</t>
  </si>
  <si>
    <t>133,tidak_adil,.</t>
  </si>
  <si>
    <t>133,tidak_tegas,.</t>
  </si>
  <si>
    <t>134,lembut,.</t>
  </si>
  <si>
    <t>134,sangar,.</t>
  </si>
  <si>
    <t>135,logis,.</t>
  </si>
  <si>
    <t>135,nasionalis,.</t>
  </si>
  <si>
    <t>136,sektor_pariwisata_naik,.</t>
  </si>
  <si>
    <t>136,tidak_diragukan_prestasinya,.</t>
  </si>
  <si>
    <t>137,cerdas,.</t>
  </si>
  <si>
    <t>137,berkelas,.</t>
  </si>
  <si>
    <t>137,memiliki_visi,.</t>
  </si>
  <si>
    <t>137,menekankan_pembangunan,.</t>
  </si>
  <si>
    <t>138,kesederhanaan,.</t>
  </si>
  <si>
    <t>138,memiliki_misi,.</t>
  </si>
  <si>
    <t>139,terbukti_menjalankan_pancasila,.</t>
  </si>
  <si>
    <t>140,memikirkan_kepentingan_rakyat,.</t>
  </si>
  <si>
    <t>141,berhasil_mendidik_anak,.</t>
  </si>
  <si>
    <t>142,kejujuran,.</t>
  </si>
  <si>
    <t>142,kesederhanaan,.</t>
  </si>
  <si>
    <t>143,memuliakan_ulama,.</t>
  </si>
  <si>
    <t>144,pemimpin_otoriter,.</t>
  </si>
  <si>
    <t>145,kesejahteraan_petani_meningkat,.</t>
  </si>
  <si>
    <t>145,memperhatikan_nasib_petani,.</t>
  </si>
  <si>
    <t>146,pembangunan_infrastruktur,.</t>
  </si>
  <si>
    <t>146,pembangunan_hingga_pelosok,.</t>
  </si>
  <si>
    <t>147,berintegritas,.</t>
  </si>
  <si>
    <t>148,mantul_prestasinya,.</t>
  </si>
  <si>
    <t>148,kerja_terbukti,.</t>
  </si>
  <si>
    <t>149,kerusakan_pada_nkri,.</t>
  </si>
  <si>
    <t>149,keputusan_bodoh,.</t>
  </si>
  <si>
    <t>150,tidak_ada_proyek_mangkrak,.</t>
  </si>
  <si>
    <t>150,program_terealisasi,.</t>
  </si>
  <si>
    <t>152,dekat_dengan_rakyat,.</t>
  </si>
  <si>
    <t>153,indonesia_maju,.</t>
  </si>
  <si>
    <t>154,sabar,.</t>
  </si>
  <si>
    <t>154,melayani_rakyat,.</t>
  </si>
  <si>
    <t>155,teruji_prestasinya,.</t>
  </si>
  <si>
    <t>155,rekam_jejak_baik,.</t>
  </si>
  <si>
    <t>156,prestasinya_hebat,.</t>
  </si>
  <si>
    <t>156,karyanya_nyata,.</t>
  </si>
  <si>
    <t>157,tegas,.</t>
  </si>
  <si>
    <t>157,setia_pada_nkri,.</t>
  </si>
  <si>
    <t>158,merakyat,.</t>
  </si>
  <si>
    <t>158,kesederhanaan,.</t>
  </si>
  <si>
    <t>159,jelas_islamnya,.</t>
  </si>
  <si>
    <t>159,tidak_diragukan,.</t>
  </si>
  <si>
    <t>160,rekam_jejak_bersih,.</t>
  </si>
  <si>
    <t>161,menjalankan_ibadah,.</t>
  </si>
  <si>
    <t>161,puasa,.</t>
  </si>
  <si>
    <t>161,zakat,.</t>
  </si>
  <si>
    <t>161,ibadah_haji,.</t>
  </si>
  <si>
    <t>161,religius,.</t>
  </si>
  <si>
    <t>161,jelas_islamnya,.</t>
  </si>
  <si>
    <t>162,religius,.</t>
  </si>
  <si>
    <t>162,taat_beribadah,.</t>
  </si>
  <si>
    <t>163,mengerti_keinginan_rakyat,.</t>
  </si>
  <si>
    <t>163,indonesia_maju,.</t>
  </si>
  <si>
    <t>164,giat_membangun,.</t>
  </si>
  <si>
    <t>164,program_berhasil,.</t>
  </si>
  <si>
    <t>165,membangun_jalan,.</t>
  </si>
  <si>
    <t>166,program_terlaksana,.</t>
  </si>
  <si>
    <t>167,menjaga_pertumbuhan_ekonomi,.</t>
  </si>
  <si>
    <t>168,tidak_diragukan,.</t>
  </si>
  <si>
    <t>168,prestasi_membanggakan,.</t>
  </si>
  <si>
    <t>169,karya_nyata,.</t>
  </si>
  <si>
    <t>170,hati_mulia,.</t>
  </si>
  <si>
    <t>171,prestasi_membanggakan,.</t>
  </si>
  <si>
    <t>171,indonesia_diakui_dunia,.</t>
  </si>
  <si>
    <t>172,tidak_marah,.</t>
  </si>
  <si>
    <t>172,tidak_emosi,.</t>
  </si>
  <si>
    <t>174,teroris,.</t>
  </si>
  <si>
    <t>175,kkn,.</t>
  </si>
  <si>
    <t>176,tidak_anti_dikoreksi,.</t>
  </si>
  <si>
    <t>177,hutang_negara_banyak,.</t>
  </si>
  <si>
    <t>177,tidak_mikir,.</t>
  </si>
  <si>
    <t>178,keharmonisan_keluarga_nyata,.</t>
  </si>
  <si>
    <t>179,pembohong,.</t>
  </si>
  <si>
    <t>181,ngotot,.</t>
  </si>
  <si>
    <t>181,ambisius,.</t>
  </si>
  <si>
    <t>182,hebat,.</t>
  </si>
  <si>
    <t>182,rendah_hati,.</t>
  </si>
  <si>
    <t>183,makassar_jadi_keren,.</t>
  </si>
  <si>
    <t>185,bersyukur,.</t>
  </si>
  <si>
    <t>185,tidak_bermutu,.</t>
  </si>
  <si>
    <t>186,anti_islam,.</t>
  </si>
  <si>
    <t>186,bodoh,.</t>
  </si>
  <si>
    <t>187,rajin,.</t>
  </si>
  <si>
    <t>188,membangun_jalan,.</t>
  </si>
  <si>
    <t>188,cinta_rakyat,.</t>
  </si>
  <si>
    <t>189,keharmonisan_keluarga_nyata,.</t>
  </si>
  <si>
    <t>190,korupsi,.</t>
  </si>
  <si>
    <t>191,php,.</t>
  </si>
  <si>
    <t>191,umbar_janji,.</t>
  </si>
  <si>
    <t>193,goblok,.</t>
  </si>
  <si>
    <t>193,pencitraan,.</t>
  </si>
  <si>
    <t>194,untuk_rakyat,.</t>
  </si>
  <si>
    <t>194,peduli_rakyat,.</t>
  </si>
  <si>
    <t>195,tidak_kkn,.</t>
  </si>
  <si>
    <t>196,rupiah_jadi_jago,.</t>
  </si>
  <si>
    <t>197,terorisme,.</t>
  </si>
  <si>
    <t>197,deradikalisasi,.</t>
  </si>
  <si>
    <t>198,patriot,.</t>
  </si>
  <si>
    <t>198,negarawan_sejati,.</t>
  </si>
  <si>
    <t>199,pembangunan_digeber,.</t>
  </si>
  <si>
    <t>201,logis,.</t>
  </si>
  <si>
    <t>201,tukang_fitnah,.</t>
  </si>
  <si>
    <t>201,jual_agama,.</t>
  </si>
  <si>
    <t>202,cinta_rakyat,.</t>
  </si>
  <si>
    <t>202,ada_untuk_rakyat,.</t>
  </si>
  <si>
    <t>203,mau_bersalaman,.</t>
  </si>
  <si>
    <t>205,memposisikan_diri,.</t>
  </si>
  <si>
    <t>206,turun_pelosok,.</t>
  </si>
  <si>
    <t>206,cintanya_menyebar,.</t>
  </si>
  <si>
    <t>207,tidak_menghargai_rakyat,.</t>
  </si>
  <si>
    <t>208,pemimpin_teladan,.</t>
  </si>
  <si>
    <t>209,banyak_berjanji,.</t>
  </si>
  <si>
    <t>210,berdasarkan_data,.</t>
  </si>
  <si>
    <t>211,berintegritas,.</t>
  </si>
  <si>
    <t>212,berwibawa,.</t>
  </si>
  <si>
    <t>212,presiden_teladan,.</t>
  </si>
  <si>
    <t>213,pemimpin_cerdas,.</t>
  </si>
  <si>
    <t>213,giat_membangun,.</t>
  </si>
  <si>
    <t>214,bpjs_hoax,.</t>
  </si>
  <si>
    <t>215,didikte,.</t>
  </si>
  <si>
    <t>215,kacung_partai,.</t>
  </si>
  <si>
    <t>216,dirubung_bukti,.</t>
  </si>
  <si>
    <t>216,presiden_terbaik,.</t>
  </si>
  <si>
    <t>217,dobol,.</t>
  </si>
  <si>
    <t>217,umbar_janji,.</t>
  </si>
  <si>
    <t>218,harapan_rakyat,.</t>
  </si>
  <si>
    <t>218,menyuarakan_masyarakat,.</t>
  </si>
  <si>
    <t>219,hobi_janji,.</t>
  </si>
  <si>
    <t>220,hanya_janji,.</t>
  </si>
  <si>
    <t>220,tidak_ada_realisasi,.</t>
  </si>
  <si>
    <t>221,infrastruktur_hoax,.</t>
  </si>
  <si>
    <t>222,juara_korupsi,.</t>
  </si>
  <si>
    <t>223,sederhana,.</t>
  </si>
  <si>
    <t>223,giat_membangun,.</t>
  </si>
  <si>
    <t>224,memiliki_visi,.</t>
  </si>
  <si>
    <t>224,berdasarkan_data,.</t>
  </si>
  <si>
    <t>225,mencla_mencle,.</t>
  </si>
  <si>
    <t>226,pemimpin_labil,.</t>
  </si>
  <si>
    <t>227,menipu_rakyat,.</t>
  </si>
  <si>
    <t>228,merealisasikan_kebutuhan,.</t>
  </si>
  <si>
    <t>229,nggedebrus,.</t>
  </si>
  <si>
    <t>230,pencitraan_pemilu,.</t>
  </si>
  <si>
    <t>231,planga_plongo,.</t>
  </si>
  <si>
    <t>232,ramah,.</t>
  </si>
  <si>
    <t>232,pemerataan_pembangunan,.</t>
  </si>
  <si>
    <t>233,rendah_hati,.</t>
  </si>
  <si>
    <t>233,hebat,.</t>
  </si>
  <si>
    <t>234,semangat_bekerja,.</t>
  </si>
  <si>
    <t>234,tahan_banting,.</t>
  </si>
  <si>
    <t>235,tidak_becus_kerja,.</t>
  </si>
  <si>
    <t>236,tidak_ada_kepentingan,.</t>
  </si>
  <si>
    <t>237,berdasarkan_data,.</t>
  </si>
  <si>
    <t>238,tidak_sinkron,.</t>
  </si>
  <si>
    <t>239,tukang_bohong,.</t>
  </si>
  <si>
    <t>240,tukang_nyontek,.</t>
  </si>
  <si>
    <t>240,berintegritas,.</t>
  </si>
  <si>
    <t>241,tidak_neko_neko,.</t>
  </si>
  <si>
    <t>242,tidak_suka_marah,.</t>
  </si>
  <si>
    <t>242,sabar,.</t>
  </si>
  <si>
    <t>243,terbukti,.</t>
  </si>
  <si>
    <t>243,tidak_kkn,.</t>
  </si>
  <si>
    <t>244,tidak_berwibawa,.</t>
  </si>
  <si>
    <t>245,tahan_banting,.</t>
  </si>
  <si>
    <t>246,pemimpin_tegas,.</t>
  </si>
  <si>
    <t>247,bijaksana,.</t>
  </si>
  <si>
    <t>248,setia_pada_nkri,.</t>
  </si>
  <si>
    <t>249,ngeles,.</t>
  </si>
  <si>
    <t>250,menjaga_budaya,.</t>
  </si>
  <si>
    <t>250,menjaga_persatuan,.</t>
  </si>
  <si>
    <t>251,kampanye_hoax,.</t>
  </si>
  <si>
    <t>252,grasa_grusu,.</t>
  </si>
  <si>
    <t>253,hutang_besar,.</t>
  </si>
  <si>
    <t>253,tidak_bermutu,.</t>
  </si>
  <si>
    <t>254,dirasakan_langsung_manfaatnya,.</t>
  </si>
  <si>
    <t>254,untuk_rakyat,.</t>
  </si>
  <si>
    <t>255,pertumbuhan_ekonomi_cepat,.</t>
  </si>
  <si>
    <t>255,ekonomi_kuat,.</t>
  </si>
  <si>
    <t>256,giat_membangun,.</t>
  </si>
  <si>
    <t>258,harga_bbm_naik,.</t>
  </si>
  <si>
    <t>259,garis_kemiskinan_terendah,.</t>
  </si>
  <si>
    <t>260,industri_indonesia_maju,.</t>
  </si>
  <si>
    <t>261,pembangunan_infrastruktur,.</t>
  </si>
  <si>
    <t>262,kenaikan_rupiah,.</t>
  </si>
  <si>
    <t>263,semangat_bekerja,.</t>
  </si>
  <si>
    <t>264,membangun_jalan,.</t>
  </si>
  <si>
    <t>265,memimpin_indonesia_keseluruhan,.</t>
  </si>
  <si>
    <t>265,hebat,.</t>
  </si>
  <si>
    <t>266,menjual_aset_negara,.</t>
  </si>
  <si>
    <t>268,rupiah_keok,.</t>
  </si>
  <si>
    <t>268,sembako_mahal,.</t>
  </si>
  <si>
    <t>269,tidak_berkualitas,.</t>
  </si>
  <si>
    <t>270,tidak_tegas,.</t>
  </si>
  <si>
    <t>271,tiket_normal,.</t>
  </si>
  <si>
    <t>272,tidak_mikir,.</t>
  </si>
  <si>
    <t>273,semangat_bekerja,.</t>
  </si>
  <si>
    <t>274,pembebasan_teroris,.</t>
  </si>
  <si>
    <t>275,pembangunan_tepat_sasaran,.</t>
  </si>
  <si>
    <t>276,antek_cina,.</t>
  </si>
  <si>
    <t>277,rekam_jejak_bersih,.</t>
  </si>
  <si>
    <t>278,dobol,.</t>
  </si>
  <si>
    <t>278,presiden_gagal,.</t>
  </si>
  <si>
    <t>279,memperhatikan_rakyat,.</t>
  </si>
  <si>
    <t>280,belum_terselesaikan,.</t>
  </si>
  <si>
    <t>280,program_gagal,.</t>
  </si>
  <si>
    <t>281,tulus,.</t>
  </si>
  <si>
    <t>281,ikhlas,.</t>
  </si>
  <si>
    <t>282,hoax,.</t>
  </si>
  <si>
    <t>283,menomorsatukan_perempuan,.</t>
  </si>
  <si>
    <t>283,beretika,.</t>
  </si>
  <si>
    <t>284,berhasil_mendidik_anak,.</t>
  </si>
  <si>
    <t>285,hanya_meneruskan_program,.</t>
  </si>
  <si>
    <t>287,kafir,.</t>
  </si>
  <si>
    <t>287,antek_cina,.</t>
  </si>
  <si>
    <t>288,kinerja_terbukti,.</t>
  </si>
  <si>
    <t>289,berasal_dari_kalangan_biasa,.</t>
  </si>
  <si>
    <t>289,memperhatikan_rakyat,.</t>
  </si>
  <si>
    <t>290,memuliakan_ulama,.</t>
  </si>
  <si>
    <t>290,terbukti,.</t>
  </si>
  <si>
    <t>291,anti_islam,.</t>
  </si>
  <si>
    <t>292,berideologi_pancasila,.</t>
  </si>
  <si>
    <t>293,berpengalaman_nambah_hutang,.</t>
  </si>
  <si>
    <t>293,beban_hutang_jadi_banyak,.</t>
  </si>
  <si>
    <t>294,terbukti_berprestasi,.</t>
  </si>
  <si>
    <t>295,terbukti,.</t>
  </si>
  <si>
    <t>295,kerja_terbukti,.</t>
  </si>
  <si>
    <t>296,jelas_islamnya,.</t>
  </si>
  <si>
    <t>296,jelas_keluarganya,.</t>
  </si>
  <si>
    <t>297,pemerintahan_tidak_gagal,.</t>
  </si>
  <si>
    <t>298,pki,.</t>
  </si>
  <si>
    <t>298,kafir,.</t>
  </si>
  <si>
    <t>299,banyak_prestasi,.</t>
  </si>
  <si>
    <t>300,periode_bikin_kecewa,.</t>
  </si>
  <si>
    <t>1,ambisius_kekuasaan,.</t>
  </si>
  <si>
    <t>3,koruptor,.</t>
  </si>
  <si>
    <t>3,provokator,.</t>
  </si>
  <si>
    <t>8,pernah_culik_aktivis,.</t>
  </si>
  <si>
    <t>9,provokator,.</t>
  </si>
  <si>
    <t>10,suka_provokasi,.</t>
  </si>
  <si>
    <t>11,jelas_otoriter,.</t>
  </si>
  <si>
    <t>12,emosional,.</t>
  </si>
  <si>
    <t>14,banyak_kebohongan,.</t>
  </si>
  <si>
    <t>21,pembohong,.</t>
  </si>
  <si>
    <t>23,kkn,.</t>
  </si>
  <si>
    <t>25,goblok,.</t>
  </si>
  <si>
    <t>26,emosi,.</t>
  </si>
  <si>
    <t>27,dzolim,.</t>
  </si>
  <si>
    <t>28,tukang_fitnah,.</t>
  </si>
  <si>
    <t>29,dusta,.</t>
  </si>
  <si>
    <t>30,hanya_janji,.</t>
  </si>
  <si>
    <t>32,dungu,.</t>
  </si>
  <si>
    <t>33,hoax,.</t>
  </si>
  <si>
    <t>34,banyak_berjanji,.</t>
  </si>
  <si>
    <t>35,banyak_kebohongan,.</t>
  </si>
  <si>
    <t>39,emosional,.</t>
  </si>
  <si>
    <t>47,pendendam,.</t>
  </si>
  <si>
    <t>51,tempramental,.</t>
  </si>
  <si>
    <t>53,tidak_berperikemanusiaan,.</t>
  </si>
  <si>
    <t>53,provokator,.</t>
  </si>
  <si>
    <t>53,tukang_fitnah,.</t>
  </si>
  <si>
    <t>55,tidak_paham_hukum,.</t>
  </si>
  <si>
    <t>56,tidak_sinkron,.</t>
  </si>
  <si>
    <t>57,tukang_bohong,.</t>
  </si>
  <si>
    <t>66,tidak_peduli,.</t>
  </si>
  <si>
    <t>69,rezim_pengancam_rakyat,.</t>
  </si>
  <si>
    <t>70,tidak_mau_bersalaman,.</t>
  </si>
  <si>
    <t>81,tidak_mau_bersalaman,.</t>
  </si>
  <si>
    <t>84,rezim_pengancam_rakyat,.</t>
  </si>
  <si>
    <t>89,mengintimidasi_rakyat,.</t>
  </si>
  <si>
    <t>91,tidak_menghargai_rakyat,.</t>
  </si>
  <si>
    <t>101,omongan_kosong,.</t>
  </si>
  <si>
    <t>102,goblok,.</t>
  </si>
  <si>
    <t>108,koruptor,.</t>
  </si>
  <si>
    <t>108,pecatan_tentara,.</t>
  </si>
  <si>
    <t>109,goblok,.</t>
  </si>
  <si>
    <t>109,koruptor,.</t>
  </si>
  <si>
    <t>111,omongan_kosong,.</t>
  </si>
  <si>
    <t>111,tukang_fitnah,.</t>
  </si>
  <si>
    <t>113,pesimis,.</t>
  </si>
  <si>
    <t>113,tempramental,.</t>
  </si>
  <si>
    <t>114,omongan_kosong,.</t>
  </si>
  <si>
    <t>114,tidak_becus_kerja,.</t>
  </si>
  <si>
    <t>114,tukang_bohong,.</t>
  </si>
  <si>
    <t>115,pecatan_tentara,.</t>
  </si>
  <si>
    <t>116,radikal,.</t>
  </si>
  <si>
    <t>116,isis,.</t>
  </si>
  <si>
    <t>118,tidak_sinkron,.</t>
  </si>
  <si>
    <t>124,tukang_fitnah,.</t>
  </si>
  <si>
    <t>124,hoax,.</t>
  </si>
  <si>
    <t>127,umbar_janji,.</t>
  </si>
  <si>
    <t>127,omongan_kosong,.</t>
  </si>
  <si>
    <t>130,omongan_kosong,.</t>
  </si>
  <si>
    <t>131,tidak_berpengalaman,.</t>
  </si>
  <si>
    <t>133,hoax,.</t>
  </si>
  <si>
    <t>136,pernah_culik_aktivis,.</t>
  </si>
  <si>
    <t>136,mengintimidasi_rakyat,.</t>
  </si>
  <si>
    <t>138,umbar_janji,.</t>
  </si>
  <si>
    <t>139,tidak_peduli_rakyat,.</t>
  </si>
  <si>
    <t>142,ambisius_kekuasaan,.</t>
  </si>
  <si>
    <t>142,banyak_berjanji,.</t>
  </si>
  <si>
    <t>142,hoax,.</t>
  </si>
  <si>
    <t>145,ambisius,.</t>
  </si>
  <si>
    <t>145,pernah_culik_aktivis,.</t>
  </si>
  <si>
    <t>146,pemimpin_otoriter,.</t>
  </si>
  <si>
    <t>149,pecatan_tentara,.</t>
  </si>
  <si>
    <t>152,tidak_berkualitas,.</t>
  </si>
  <si>
    <t>153,tidak_pengalaman,.</t>
  </si>
  <si>
    <t>153,goblok,.</t>
  </si>
  <si>
    <t>156,banyak_berjanji,.</t>
  </si>
  <si>
    <t>157,pecatan_tentara,.</t>
  </si>
  <si>
    <t>161,isis,.</t>
  </si>
  <si>
    <t>163,tukang_fitnah,.</t>
  </si>
  <si>
    <t>163,dungu,.</t>
  </si>
  <si>
    <t>164,isis,.</t>
  </si>
  <si>
    <t>165,tidak_pengalaman,.</t>
  </si>
  <si>
    <t>167,goblok,.</t>
  </si>
  <si>
    <t>172,ambisius,.</t>
  </si>
  <si>
    <t>173,ambisius,.</t>
  </si>
  <si>
    <t>174,goblok,.</t>
  </si>
  <si>
    <t>176,bodoh,.</t>
  </si>
  <si>
    <t>177,rezim_pengancam_rakyat,.</t>
  </si>
  <si>
    <t>183,pemimpin_dungu,.</t>
  </si>
  <si>
    <t>183,hoax,.</t>
  </si>
  <si>
    <t>183,ambisius_kekuasaan,.</t>
  </si>
  <si>
    <t>186,pemimpin_otoriter,.</t>
  </si>
  <si>
    <t>186,pemimpin_diktaktor,.</t>
  </si>
  <si>
    <t>187,banyak_berjanji,.</t>
  </si>
  <si>
    <t>190,omongan_kosong,.</t>
  </si>
  <si>
    <t>199,pemimpin_otoriter,.</t>
  </si>
  <si>
    <t>201,kafir,.</t>
  </si>
  <si>
    <t>204,hobi_janji,.</t>
  </si>
  <si>
    <t>204,tidak_pengalaman,.</t>
  </si>
  <si>
    <t>206,labil,.</t>
  </si>
  <si>
    <t>211,tukang_fitnah,.</t>
  </si>
  <si>
    <t>211,hobi_janji,.</t>
  </si>
  <si>
    <t>212,anti_pancasila,.</t>
  </si>
  <si>
    <t>212,anti_kebhinekaan,.</t>
  </si>
  <si>
    <t>215,pencitraan,.</t>
  </si>
  <si>
    <t>215,radikal,.</t>
  </si>
  <si>
    <t>243,pemimpin_diktaktor,.</t>
  </si>
  <si>
    <t>244,pemimpin_otoriter,.</t>
  </si>
  <si>
    <t>246,umbar_janji,.</t>
  </si>
  <si>
    <t>248,pernah_culik_aktivis,.</t>
  </si>
  <si>
    <t>249,tukang_fitnah,.</t>
  </si>
  <si>
    <t>255,radikal,.</t>
  </si>
  <si>
    <t>266,pembohong,.</t>
  </si>
  <si>
    <t>266,pemimpin_otoriter,.</t>
  </si>
  <si>
    <t>267,goblok,.</t>
  </si>
  <si>
    <t>269,umbar_janji,.</t>
  </si>
  <si>
    <t>272,tempramental,.</t>
  </si>
  <si>
    <t>272,pemimpin_otoriter,.</t>
  </si>
  <si>
    <t>273,kafir,.</t>
  </si>
  <si>
    <t>273,antek_cina,.</t>
  </si>
  <si>
    <t>274,pernah_culik_aktivis,.</t>
  </si>
  <si>
    <t>275,kkn,.</t>
  </si>
  <si>
    <t>277,omongan_kosong,.</t>
  </si>
  <si>
    <t>277,tidak_bermutu,.</t>
  </si>
  <si>
    <t>279,pembohong,.</t>
  </si>
  <si>
    <t>281,ngotot,.</t>
  </si>
  <si>
    <t>281,ambisius,.</t>
  </si>
  <si>
    <t>282,ngotot,.</t>
  </si>
  <si>
    <t>282,ambisius_kekuasaan,.</t>
  </si>
  <si>
    <t>282,tempramental,.</t>
  </si>
  <si>
    <t>284,isis,.</t>
  </si>
  <si>
    <t>285,tidak_bermutu,.</t>
  </si>
  <si>
    <t>286,anti_islam,.</t>
  </si>
  <si>
    <t>286,bodoh,.</t>
  </si>
  <si>
    <t>290,korupsi,.</t>
  </si>
  <si>
    <t>290,tidak_kkn,.</t>
  </si>
  <si>
    <t>291,php,.</t>
  </si>
  <si>
    <t>291,tidak_pengalaman,.</t>
  </si>
  <si>
    <t>292,pecatan_tentara,.</t>
  </si>
  <si>
    <t>293,janji_palsu,.</t>
  </si>
  <si>
    <t>294,tidak_beretika,.</t>
  </si>
  <si>
    <t>295,tidak_kkn,.</t>
  </si>
  <si>
    <t>299,anti_kebhinekaan,.</t>
  </si>
  <si>
    <t>300,tempramental,.</t>
  </si>
  <si>
    <t>6,pemimpin_cerdas,.</t>
  </si>
  <si>
    <t>6,tidak_diragukan,.</t>
  </si>
  <si>
    <t>7,pemimpin_tegas,.</t>
  </si>
  <si>
    <t>13,berintegritas,.</t>
  </si>
  <si>
    <t>13,tidak_diragukan,.</t>
  </si>
  <si>
    <t>16,berwibawa,.</t>
  </si>
  <si>
    <t>18,pemimpin_garang,.</t>
  </si>
  <si>
    <t>19,terbukti,.</t>
  </si>
  <si>
    <t>19,pemimpin_jujur,.</t>
  </si>
  <si>
    <t>20,terbukti,.</t>
  </si>
  <si>
    <t>21,terbukti,.</t>
  </si>
  <si>
    <t>24,harapan_rakyat,.</t>
  </si>
  <si>
    <t>24,menjadi_baik,.</t>
  </si>
  <si>
    <t>31,amanah,.</t>
  </si>
  <si>
    <t>31,tidak_diragukan,.</t>
  </si>
  <si>
    <t>36,berdasarkan_data,.</t>
  </si>
  <si>
    <t>37,berani,.</t>
  </si>
  <si>
    <t>38,citra_baik,.</t>
  </si>
  <si>
    <t>40,pemimpin_cerdas,.</t>
  </si>
  <si>
    <t>41,konsisten,.</t>
  </si>
  <si>
    <t>42,memiliki_visi,.</t>
  </si>
  <si>
    <t>42,memiliki_misi,.</t>
  </si>
  <si>
    <t>43,memberi_solusi,.</t>
  </si>
  <si>
    <t>44,milenial,.</t>
  </si>
  <si>
    <t>45,pemimpin_teladan,.</t>
  </si>
  <si>
    <t>46,menyenangkan,.</t>
  </si>
  <si>
    <t>48,ambisius_kekuasaan,.</t>
  </si>
  <si>
    <t>49,rakus_lahan_negara,.</t>
  </si>
  <si>
    <t>50,sangar,.</t>
  </si>
  <si>
    <t>57,terbukti,.</t>
  </si>
  <si>
    <t>58,pemimpin_tegas,.</t>
  </si>
  <si>
    <t>59,setia_pada_nkri,.</t>
  </si>
  <si>
    <t>60,suka_menghasut,.</t>
  </si>
  <si>
    <t>61,akrab,.</t>
  </si>
  <si>
    <t>63,terbukti,.</t>
  </si>
  <si>
    <t>63,cinta_rakyat,.</t>
  </si>
  <si>
    <t>64,keadilan_rakyat,.</t>
  </si>
  <si>
    <t>67,milenial,.</t>
  </si>
  <si>
    <t>68,memperhatikan_rakyat,.</t>
  </si>
  <si>
    <t>73,keadilan_rakyat,.</t>
  </si>
  <si>
    <t>75,mendengar_keluh_kesah,.</t>
  </si>
  <si>
    <t>76,memperhatikan_rakyat,.</t>
  </si>
  <si>
    <t>78,mau_bersalaman,.</t>
  </si>
  <si>
    <t>80,terbukti,.</t>
  </si>
  <si>
    <t>82,untuk_rakyat,.</t>
  </si>
  <si>
    <t>82,memikirkan_kepentingan_rakyat,.</t>
  </si>
  <si>
    <t>85,turun_pelosok,.</t>
  </si>
  <si>
    <t>87,dekat_dengan_siapapun,.</t>
  </si>
  <si>
    <t>90,mendengar_keluh_kesah,.</t>
  </si>
  <si>
    <t>92,keadilan_rakyat,.</t>
  </si>
  <si>
    <t>96,tulus,.</t>
  </si>
  <si>
    <t>97,akrab,.</t>
  </si>
  <si>
    <t>98,untuk_rakyat,.</t>
  </si>
  <si>
    <t>99,peduli_rakyat,.</t>
  </si>
  <si>
    <t>100,mencintai_rakyat,.</t>
  </si>
  <si>
    <t>101,berdasarkan_data,.</t>
  </si>
  <si>
    <t>103,sembako_murah,.</t>
  </si>
  <si>
    <t>103,semangat_bekerja,.</t>
  </si>
  <si>
    <t>104,hati_mulia,.</t>
  </si>
  <si>
    <t>105,milenial,.</t>
  </si>
  <si>
    <t>105,semangat_bekerja,.</t>
  </si>
  <si>
    <t>107,memperhatikan_rakyat,.</t>
  </si>
  <si>
    <t>108,rekam_jejak_buruk,.</t>
  </si>
  <si>
    <t>110,adil_makmur,.</t>
  </si>
  <si>
    <t>113,bikin_takut_rakyat,.</t>
  </si>
  <si>
    <t>114,penjilat_ludah_sendiri,.</t>
  </si>
  <si>
    <t>116,penganut_radikalisme,.</t>
  </si>
  <si>
    <t>117,rekam_jejak_buruk,.</t>
  </si>
  <si>
    <t>119,peduli_rakyat,.</t>
  </si>
  <si>
    <t>120,terbukti,.</t>
  </si>
  <si>
    <t>120,jelas_islamnya,.</t>
  </si>
  <si>
    <t>120,jelas_keluarganya,.</t>
  </si>
  <si>
    <t>121,rasional,.</t>
  </si>
  <si>
    <t>123,adil_makmur,.</t>
  </si>
  <si>
    <t>123,melindungi_rakyat,.</t>
  </si>
  <si>
    <t>124,pantas,.</t>
  </si>
  <si>
    <t>125,berintegritas,.</t>
  </si>
  <si>
    <t>125,pantang_menyerah,.</t>
  </si>
  <si>
    <t>126,keren,.</t>
  </si>
  <si>
    <t>126,milenial,.</t>
  </si>
  <si>
    <t>128,memikirkan_rakyat,.</t>
  </si>
  <si>
    <t>128,amanah,.</t>
  </si>
  <si>
    <t>129,peduli_rakyat,.</t>
  </si>
  <si>
    <t>131,percaya_diri,.</t>
  </si>
  <si>
    <t>132,mendengar_keluh_kesah,.</t>
  </si>
  <si>
    <t>133,suka_menghasut,.</t>
  </si>
  <si>
    <t>134,bebas_hutang,.</t>
  </si>
  <si>
    <t>134,milenial,.</t>
  </si>
  <si>
    <t>135,pantang_menyerah,.</t>
  </si>
  <si>
    <t>135,memperhatikan_rakyat,.</t>
  </si>
  <si>
    <t>136,rekam_jejak_buruk,.</t>
  </si>
  <si>
    <t>137,berwibawa,.</t>
  </si>
  <si>
    <t>137,mengembalikan_aset_negara,.</t>
  </si>
  <si>
    <t>138,banyak_wacana,.</t>
  </si>
  <si>
    <t>139,rakus_lahan_negara,.</t>
  </si>
  <si>
    <t>140,adil_makmur,.</t>
  </si>
  <si>
    <t>140,pemimpin_tegas,.</t>
  </si>
  <si>
    <t>140,peduli_rakyat,.</t>
  </si>
  <si>
    <t>142,rasional,.</t>
  </si>
  <si>
    <t>143,milenial,.</t>
  </si>
  <si>
    <t>143,berjiwa_santun,.</t>
  </si>
  <si>
    <t>144,visi_misi_bermutu,.</t>
  </si>
  <si>
    <t>144,semakin_maju,.</t>
  </si>
  <si>
    <t>147,mendengar_keluh_kesah,.</t>
  </si>
  <si>
    <t>147,melindungi_rakyat,.</t>
  </si>
  <si>
    <t>150,mengembalikan_aset_negara,.</t>
  </si>
  <si>
    <t>151,cerdas,.</t>
  </si>
  <si>
    <t>151,visi_misi_bermutu,.</t>
  </si>
  <si>
    <t>152,berani,.</t>
  </si>
  <si>
    <t>155,terbukti,.</t>
  </si>
  <si>
    <t>155,indonesia_maju,.</t>
  </si>
  <si>
    <t>156,amanah,.</t>
  </si>
  <si>
    <t>158,ekonomi_kuat,.</t>
  </si>
  <si>
    <t>158,lulusan_bidang_bisnis,.</t>
  </si>
  <si>
    <t>159,memahami_rakyat,.</t>
  </si>
  <si>
    <t>159,pembangunan_nyata,.</t>
  </si>
  <si>
    <t>160,adil_makmur,.</t>
  </si>
  <si>
    <t>160,pemimpin_cerdas,.</t>
  </si>
  <si>
    <t>162,berdasarkan_data,.</t>
  </si>
  <si>
    <t>162,percaya_diri,.</t>
  </si>
  <si>
    <t>166,indonesia_diakui_dunia,.</t>
  </si>
  <si>
    <t>167,terbukti_berprestasi,.</t>
  </si>
  <si>
    <t>167,banyak_wacana,.</t>
  </si>
  <si>
    <t>168,kinerja_menarik,.</t>
  </si>
  <si>
    <t>168,visi_misi_bermutu,.</t>
  </si>
  <si>
    <t>168,pemimpin_cerdas,.</t>
  </si>
  <si>
    <t>169,jelas_agamanya,.</t>
  </si>
  <si>
    <t>170,ekonomi_kuat,.</t>
  </si>
  <si>
    <t>170,dirasakan_langsung_manfaatnya,.</t>
  </si>
  <si>
    <t>171,jauh_dari_inflasi,.</t>
  </si>
  <si>
    <t>171,semakin_maju,.</t>
  </si>
  <si>
    <t>172,rekam_jejak_buruk,.</t>
  </si>
  <si>
    <t>173,cintanya_menyebar,.</t>
  </si>
  <si>
    <t>175,kredibel,.</t>
  </si>
  <si>
    <t>176,banyak_wacana,.</t>
  </si>
  <si>
    <t>176,amanah,.</t>
  </si>
  <si>
    <t>177,sabar,.</t>
  </si>
  <si>
    <t>177,rasional,.</t>
  </si>
  <si>
    <t>178,konsisten,.</t>
  </si>
  <si>
    <t>178,membangun_indonesia,.</t>
  </si>
  <si>
    <t>179,merealisasikan_kebutuhan,.</t>
  </si>
  <si>
    <t>179,peduli_rakyat,.</t>
  </si>
  <si>
    <t>181,banyak_wacana,.</t>
  </si>
  <si>
    <t>182,adil_makmur,.</t>
  </si>
  <si>
    <t>184,sembako_murah,.</t>
  </si>
  <si>
    <t>185,tulus,.</t>
  </si>
  <si>
    <t>186,bikin_takut_rakyat,.</t>
  </si>
  <si>
    <t>189,pemimpin_tegas,.</t>
  </si>
  <si>
    <t>189,berwibawa,.</t>
  </si>
  <si>
    <t>189,indonesia_diakui_dunia,.</t>
  </si>
  <si>
    <t>190,penjilat_ludah_sendiri,.</t>
  </si>
  <si>
    <t>190,rekam_jejak_buruk,.</t>
  </si>
  <si>
    <t>191,pemimpin_cerdas,.</t>
  </si>
  <si>
    <t>191,memahami_rakyat,.</t>
  </si>
  <si>
    <t>192,milenial,.</t>
  </si>
  <si>
    <t>192,berjiwa_santun,.</t>
  </si>
  <si>
    <t>192,cerdas,.</t>
  </si>
  <si>
    <t>192,lulusan_bidang_bisnis,.</t>
  </si>
  <si>
    <t>193,memikirkan_rakyat,.</t>
  </si>
  <si>
    <t>194,pemimpin_tegas,.</t>
  </si>
  <si>
    <t>194,berpengalaman,.</t>
  </si>
  <si>
    <t>195,berintegritas,.</t>
  </si>
  <si>
    <t>195,berkarakter_kuat,.</t>
  </si>
  <si>
    <t>198,bikin_takut_rakyat,.</t>
  </si>
  <si>
    <t>199,rakus_lahan_negara,.</t>
  </si>
  <si>
    <t>202,pemimpin_cerdas,.</t>
  </si>
  <si>
    <t>202,giat_membangun,.</t>
  </si>
  <si>
    <t>203,harapan_rakyat,.</t>
  </si>
  <si>
    <t>203,menyuarakan_masyarakat,.</t>
  </si>
  <si>
    <t>205,memiliki_visi,.</t>
  </si>
  <si>
    <t>205,berdasarkan_data,.</t>
  </si>
  <si>
    <t>207,berani,.</t>
  </si>
  <si>
    <t>207,tegas,.</t>
  </si>
  <si>
    <t>208,mendengar_keluh_kesah,.</t>
  </si>
  <si>
    <t>209,memposisikan_diri,.</t>
  </si>
  <si>
    <t>209,pemimpin_cerdas,.</t>
  </si>
  <si>
    <t>210,dengan_hati,.</t>
  </si>
  <si>
    <t>210,peduli_rakyat,.</t>
  </si>
  <si>
    <t>212,rekam_jejak_buruk,.</t>
  </si>
  <si>
    <t>214,bersahaja,.</t>
  </si>
  <si>
    <t>214,jelas_kinerjanya,.</t>
  </si>
  <si>
    <t>215,banyak_wacana,.</t>
  </si>
  <si>
    <t>216,menyuarakan_masyarakat,.</t>
  </si>
  <si>
    <t>216,prodemokrasi,.</t>
  </si>
  <si>
    <t>217,hebat,.</t>
  </si>
  <si>
    <t>217,berideologi_pancasila,.</t>
  </si>
  <si>
    <t>218,orang_baik,.</t>
  </si>
  <si>
    <t>220,kerja_nyata,.</t>
  </si>
  <si>
    <t>221,cerdas,.</t>
  </si>
  <si>
    <t>221,logis,.</t>
  </si>
  <si>
    <t>223,rekam_jejak_baik,.</t>
  </si>
  <si>
    <t>224,orang_baik,.</t>
  </si>
  <si>
    <t>225,lulusan_bidang_bisnis,.</t>
  </si>
  <si>
    <t>225,ekonomi_kuat,.</t>
  </si>
  <si>
    <t>226,religius,.</t>
  </si>
  <si>
    <t>226,jelas_islamnya,.</t>
  </si>
  <si>
    <t>227,ramah,.</t>
  </si>
  <si>
    <t>227,garang,.</t>
  </si>
  <si>
    <t>227,pemimpin_tegas,.</t>
  </si>
  <si>
    <t>227,berwibawa,.</t>
  </si>
  <si>
    <t>228,mengenali_rakyat,.</t>
  </si>
  <si>
    <t>228,kerja_inisiatif,.</t>
  </si>
  <si>
    <t>229,prestasi_hebat,.</t>
  </si>
  <si>
    <t>229,negarawan_sejati,.</t>
  </si>
  <si>
    <t>231,prestasi_hebat,.</t>
  </si>
  <si>
    <t>231,negarawan_sejati,.</t>
  </si>
  <si>
    <t>232,berkarakter_kuat,.</t>
  </si>
  <si>
    <t>232,berintegritas,.</t>
  </si>
  <si>
    <t>232,tahan_banting,.</t>
  </si>
  <si>
    <t>233,pemimpin_tegas,.</t>
  </si>
  <si>
    <t>234,lembut,.</t>
  </si>
  <si>
    <t>234,sangar,.</t>
  </si>
  <si>
    <t>234,pemimpin_tegas,.</t>
  </si>
  <si>
    <t>234,berwibawa,.</t>
  </si>
  <si>
    <t>235,logis,.</t>
  </si>
  <si>
    <t>235,nasionalis,.</t>
  </si>
  <si>
    <t>236,giat_membangun,.</t>
  </si>
  <si>
    <t>236,negarawan_sejati,.</t>
  </si>
  <si>
    <t>237,cerdas,.</t>
  </si>
  <si>
    <t>237,berkelas,.</t>
  </si>
  <si>
    <t>237,memiliki_visi,.</t>
  </si>
  <si>
    <t>237,menekankan_pembangunan,.</t>
  </si>
  <si>
    <t>238,berintegritas,.</t>
  </si>
  <si>
    <t>238,memiliki_misi,.</t>
  </si>
  <si>
    <t>239,terbukti_menjalankan_pancasila,.</t>
  </si>
  <si>
    <t>240,memikirkan_kepentingan_rakyat,.</t>
  </si>
  <si>
    <t>241,jelas_islamnya,.</t>
  </si>
  <si>
    <t>242,berintegritas,.</t>
  </si>
  <si>
    <t>242,berwibawa,.</t>
  </si>
  <si>
    <t>250,berintegritas,.</t>
  </si>
  <si>
    <t>250,berwibawa,.</t>
  </si>
  <si>
    <t>252,dekat_dengan_rakyat,.</t>
  </si>
  <si>
    <t>253,indonesia_maju,.</t>
  </si>
  <si>
    <t>254,pemimpin_cerdas,.</t>
  </si>
  <si>
    <t>254,melayani_rakyat,.</t>
  </si>
  <si>
    <t>255,terbukti_menjalankan_pancasila,.</t>
  </si>
  <si>
    <t>256,prestasinya_hebat,.</t>
  </si>
  <si>
    <t>256,negarawan_sejati,.</t>
  </si>
  <si>
    <t>257,tegas,.</t>
  </si>
  <si>
    <t>257,setia_pada_nkri,.</t>
  </si>
  <si>
    <t>258,cinta_rakyat,.</t>
  </si>
  <si>
    <t>260,rekam_jejak_buruk,.</t>
  </si>
  <si>
    <t>261,negarawan_sejati,.</t>
  </si>
  <si>
    <t>262,religius,.</t>
  </si>
  <si>
    <t>262,taat_beribadah,.</t>
  </si>
  <si>
    <t>263,mengerti_keinginan_rakyat,.</t>
  </si>
  <si>
    <t>263,indonesia_maju,.</t>
  </si>
  <si>
    <t>264,banyak_wacana,.</t>
  </si>
  <si>
    <t>265,pantang_menyerah,.</t>
  </si>
  <si>
    <t>265,memikirkan_rakyat,.</t>
  </si>
  <si>
    <t>266,banyak_wacana,.</t>
  </si>
  <si>
    <t>268,rekam_jejak_baik,.</t>
  </si>
  <si>
    <t>268,lulusan_bidang_bisnis,.</t>
  </si>
  <si>
    <t>269,banyak_wacana,.</t>
  </si>
  <si>
    <t>270,hati_mulia,.</t>
  </si>
  <si>
    <t>271,prestasi_membanggakan,.</t>
  </si>
  <si>
    <t>271,indonesia_diakui_dunia,.</t>
  </si>
  <si>
    <t>271,kerja_inisiatif,.</t>
  </si>
  <si>
    <t>276,tidak_anti_dikoreksi,.</t>
  </si>
  <si>
    <t>278,jelas_keluarganya,.</t>
  </si>
  <si>
    <t>278,jelas_pengalamannya,.</t>
  </si>
  <si>
    <t>283,visi_misi_bermutu,.</t>
  </si>
  <si>
    <t>283,rasional,.</t>
  </si>
  <si>
    <t>283,pemimpin_cerdas,.</t>
  </si>
  <si>
    <t>287,menyuarakan_masyarakat,.</t>
  </si>
  <si>
    <t>287,prodemokrasi,.</t>
  </si>
  <si>
    <t>288,visi_misi_bermutu,.</t>
  </si>
  <si>
    <t>288,cinta_rakyat,.</t>
  </si>
  <si>
    <t>291,banyak_wacana,.</t>
  </si>
  <si>
    <t>292,rasional,.</t>
  </si>
  <si>
    <t>292,rekam_jejak_buruk,.</t>
  </si>
  <si>
    <t>297,berenergi,.</t>
  </si>
  <si>
    <t>297,milenial,.</t>
  </si>
  <si>
    <t>298,patriot,.</t>
  </si>
  <si>
    <t>298,negarawan_sejati,.</t>
  </si>
  <si>
    <t>Total</t>
  </si>
  <si>
    <t>Paslon 1</t>
  </si>
  <si>
    <t xml:space="preserve">Paslon 2 </t>
  </si>
  <si>
    <t>Jumlah Fitur</t>
  </si>
  <si>
    <t>Rata-rata</t>
  </si>
  <si>
    <t>Tanpa Rule</t>
  </si>
  <si>
    <t>Acurracy Paslon 1</t>
  </si>
  <si>
    <t>Acurracy Paslon 2</t>
  </si>
  <si>
    <t>Dengan Rule</t>
  </si>
  <si>
    <t>Keterangan</t>
  </si>
  <si>
    <t>Paslon 2</t>
  </si>
  <si>
    <t>Data</t>
  </si>
  <si>
    <t>Akurasi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</si>
</sst>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2" xfId="0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Perbandingan Akurasi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Sheet1!$L$29:$L$30</c:f>
              <c:strCache>
                <c:ptCount val="2"/>
                <c:pt idx="0">
                  <c:v>Akurasi</c:v>
                </c:pt>
                <c:pt idx="1">
                  <c:v>Dengan Rule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Sheet1!$K$31:$K$32</c:f>
              <c:strCache>
                <c:ptCount val="2"/>
                <c:pt idx="0">
                  <c:v>Paslon 1</c:v>
                </c:pt>
                <c:pt idx="1">
                  <c:v>Paslon 2</c:v>
                </c:pt>
              </c:strCache>
            </c:strRef>
          </c:cat>
          <c:val>
            <c:numRef>
              <c:f>Sheet1!$L$31:$L$32</c:f>
              <c:numCache>
                <c:formatCode>0.00%</c:formatCode>
                <c:ptCount val="2"/>
                <c:pt idx="0">
                  <c:v>0.9502124999999999</c:v>
                </c:pt>
                <c:pt idx="1">
                  <c:v>0.92502499999999999</c:v>
                </c:pt>
              </c:numCache>
            </c:numRef>
          </c:val>
        </c:ser>
        <c:ser>
          <c:idx val="1"/>
          <c:order val="1"/>
          <c:tx>
            <c:strRef>
              <c:f>Sheet1!$M$29:$M$30</c:f>
              <c:strCache>
                <c:ptCount val="2"/>
                <c:pt idx="0">
                  <c:v>Akurasi</c:v>
                </c:pt>
                <c:pt idx="1">
                  <c:v>Tanpa Rule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Sheet1!$K$31:$K$32</c:f>
              <c:strCache>
                <c:ptCount val="2"/>
                <c:pt idx="0">
                  <c:v>Paslon 1</c:v>
                </c:pt>
                <c:pt idx="1">
                  <c:v>Paslon 2</c:v>
                </c:pt>
              </c:strCache>
            </c:strRef>
          </c:cat>
          <c:val>
            <c:numRef>
              <c:f>Sheet1!$M$31:$M$32</c:f>
              <c:numCache>
                <c:formatCode>0.00%</c:formatCode>
                <c:ptCount val="2"/>
                <c:pt idx="0">
                  <c:v>0.84766249999999999</c:v>
                </c:pt>
                <c:pt idx="1">
                  <c:v>0.8546125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99776240"/>
        <c:axId val="799770800"/>
      </c:barChart>
      <c:catAx>
        <c:axId val="79977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99770800"/>
        <c:crosses val="autoZero"/>
        <c:auto val="1"/>
        <c:lblAlgn val="ctr"/>
        <c:lblOffset val="100"/>
        <c:noMultiLvlLbl val="0"/>
      </c:catAx>
      <c:valAx>
        <c:axId val="799770800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79977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80962</xdr:colOff>
      <xdr:row>34</xdr:row>
      <xdr:rowOff>19050</xdr:rowOff>
    </xdr:from>
    <xdr:to>
      <xdr:col>16</xdr:col>
      <xdr:colOff>157162</xdr:colOff>
      <xdr:row>48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opLeftCell="A19" workbookViewId="0">
      <selection activeCell="L6" sqref="L6"/>
    </sheetView>
  </sheetViews>
  <sheetFormatPr defaultRowHeight="15" x14ac:dyDescent="0.25"/>
  <cols>
    <col min="1" max="1" width="23.42578125" customWidth="1"/>
    <col min="2" max="2" width="7.7109375" customWidth="1"/>
    <col min="3" max="4" width="7.5703125" customWidth="1"/>
    <col min="5" max="5" width="7.28515625" customWidth="1"/>
    <col min="6" max="6" width="7.7109375" customWidth="1"/>
    <col min="7" max="7" width="8.5703125" customWidth="1"/>
    <col min="8" max="8" width="7.5703125" customWidth="1"/>
    <col min="9" max="9" width="7.28515625" customWidth="1"/>
    <col min="10" max="10" width="6.28515625" customWidth="1"/>
    <col min="11" max="11" width="14.42578125" customWidth="1"/>
    <col min="12" max="12" width="13" customWidth="1"/>
    <col min="13" max="13" width="12.5703125" customWidth="1"/>
  </cols>
  <sheetData>
    <row r="1" spans="1:11" ht="45" customHeight="1" x14ac:dyDescent="0.25">
      <c r="A1" s="12" t="s">
        <v>0</v>
      </c>
      <c r="B1" s="12" t="s">
        <v>1</v>
      </c>
      <c r="C1" s="12"/>
      <c r="D1" s="12" t="s">
        <v>2</v>
      </c>
      <c r="E1" s="12"/>
      <c r="F1" s="12" t="s">
        <v>3</v>
      </c>
      <c r="G1" s="12"/>
      <c r="H1" s="12" t="s">
        <v>4</v>
      </c>
      <c r="I1" s="12"/>
    </row>
    <row r="2" spans="1:11" x14ac:dyDescent="0.25">
      <c r="A2" s="12"/>
      <c r="B2" s="3" t="s">
        <v>5</v>
      </c>
      <c r="C2" s="3" t="s">
        <v>6</v>
      </c>
      <c r="D2" s="3" t="s">
        <v>5</v>
      </c>
      <c r="E2" s="3" t="s">
        <v>6</v>
      </c>
      <c r="F2" s="3" t="s">
        <v>5</v>
      </c>
      <c r="G2" s="3" t="s">
        <v>6</v>
      </c>
      <c r="H2" s="3" t="s">
        <v>5</v>
      </c>
      <c r="I2" s="3" t="s">
        <v>6</v>
      </c>
    </row>
    <row r="3" spans="1:11" x14ac:dyDescent="0.25">
      <c r="A3" s="4" t="s">
        <v>7</v>
      </c>
      <c r="B3" s="5">
        <v>67</v>
      </c>
      <c r="C3" s="5">
        <v>35</v>
      </c>
      <c r="D3" s="5">
        <v>71</v>
      </c>
      <c r="E3" s="5">
        <v>62</v>
      </c>
      <c r="F3" s="5">
        <v>34</v>
      </c>
      <c r="G3" s="5">
        <v>6</v>
      </c>
      <c r="H3" s="5">
        <v>61</v>
      </c>
      <c r="I3" s="5">
        <v>23</v>
      </c>
    </row>
    <row r="4" spans="1:11" x14ac:dyDescent="0.25">
      <c r="A4" s="4" t="s">
        <v>8</v>
      </c>
      <c r="B4" s="5">
        <v>62</v>
      </c>
      <c r="C4" s="5">
        <v>21</v>
      </c>
      <c r="D4" s="5">
        <v>83</v>
      </c>
      <c r="E4" s="5">
        <v>81</v>
      </c>
      <c r="F4" s="5">
        <v>57</v>
      </c>
      <c r="G4" s="5">
        <v>26</v>
      </c>
      <c r="H4" s="5">
        <v>28</v>
      </c>
      <c r="I4" s="5">
        <v>51</v>
      </c>
    </row>
    <row r="7" spans="1:11" x14ac:dyDescent="0.25">
      <c r="A7" t="s">
        <v>14</v>
      </c>
    </row>
    <row r="8" spans="1:11" x14ac:dyDescent="0.25">
      <c r="A8" s="12" t="s">
        <v>9</v>
      </c>
      <c r="B8" s="12" t="s">
        <v>1</v>
      </c>
      <c r="C8" s="12"/>
      <c r="D8" s="12" t="s">
        <v>2</v>
      </c>
      <c r="E8" s="12"/>
      <c r="F8" s="12" t="s">
        <v>3</v>
      </c>
      <c r="G8" s="12"/>
      <c r="H8" s="12" t="s">
        <v>4</v>
      </c>
      <c r="I8" s="12"/>
    </row>
    <row r="9" spans="1:11" x14ac:dyDescent="0.25">
      <c r="A9" s="12"/>
      <c r="B9" s="3" t="s">
        <v>5</v>
      </c>
      <c r="C9" s="3" t="s">
        <v>6</v>
      </c>
      <c r="D9" s="3" t="s">
        <v>5</v>
      </c>
      <c r="E9" s="3" t="s">
        <v>6</v>
      </c>
      <c r="F9" s="3" t="s">
        <v>5</v>
      </c>
      <c r="G9" s="3" t="s">
        <v>6</v>
      </c>
      <c r="H9" s="3" t="s">
        <v>5</v>
      </c>
      <c r="I9" s="3" t="s">
        <v>6</v>
      </c>
    </row>
    <row r="10" spans="1:11" x14ac:dyDescent="0.25">
      <c r="A10" s="4" t="s">
        <v>10</v>
      </c>
      <c r="B10" s="8">
        <v>0.9234</v>
      </c>
      <c r="C10" s="8">
        <v>0.95340000000000003</v>
      </c>
      <c r="D10" s="8">
        <v>0.93669999999999998</v>
      </c>
      <c r="E10" s="8">
        <v>0.95669999999999999</v>
      </c>
      <c r="F10" s="8">
        <v>0.96</v>
      </c>
      <c r="G10" s="8">
        <v>0.94140000000000001</v>
      </c>
      <c r="H10" s="8">
        <v>0.95669999999999999</v>
      </c>
      <c r="I10" s="8">
        <v>0.97340000000000004</v>
      </c>
      <c r="K10" s="9"/>
    </row>
    <row r="11" spans="1:11" x14ac:dyDescent="0.25">
      <c r="A11" s="4" t="s">
        <v>11</v>
      </c>
      <c r="B11" s="8">
        <v>0.90739999999999998</v>
      </c>
      <c r="C11" s="8">
        <v>0.81820000000000004</v>
      </c>
      <c r="D11" s="8">
        <v>0.83340000000000003</v>
      </c>
      <c r="E11" s="8">
        <v>0.877</v>
      </c>
      <c r="F11" s="8">
        <v>0.84379999999999999</v>
      </c>
      <c r="G11" s="8">
        <v>0.9234</v>
      </c>
      <c r="H11" s="8">
        <v>0.91369999999999996</v>
      </c>
      <c r="I11" s="8">
        <v>0.8</v>
      </c>
      <c r="K11" s="9"/>
    </row>
    <row r="12" spans="1:11" x14ac:dyDescent="0.25">
      <c r="A12" s="4" t="s">
        <v>12</v>
      </c>
      <c r="B12" s="8">
        <v>0.73129999999999995</v>
      </c>
      <c r="C12" s="8">
        <v>0.77139999999999997</v>
      </c>
      <c r="D12" s="8">
        <v>0.91549999999999998</v>
      </c>
      <c r="E12" s="8">
        <v>0.9194</v>
      </c>
      <c r="F12" s="8">
        <v>0.79410000000000003</v>
      </c>
      <c r="G12" s="8">
        <v>0.5</v>
      </c>
      <c r="H12" s="8">
        <v>0.86890000000000001</v>
      </c>
      <c r="I12" s="8">
        <v>0.86960000000000004</v>
      </c>
    </row>
    <row r="13" spans="1:11" x14ac:dyDescent="0.25">
      <c r="A13" s="4" t="s">
        <v>13</v>
      </c>
      <c r="B13" s="8">
        <v>0.80989999999999995</v>
      </c>
      <c r="C13" s="8">
        <v>0.79410000000000003</v>
      </c>
      <c r="D13" s="8">
        <v>0.87250000000000005</v>
      </c>
      <c r="E13" s="8">
        <v>0.89759999999999995</v>
      </c>
      <c r="F13" s="8">
        <v>0.81820000000000004</v>
      </c>
      <c r="G13" s="8">
        <v>0.66669999999999996</v>
      </c>
      <c r="H13" s="8">
        <v>0.89070000000000005</v>
      </c>
      <c r="I13" s="8">
        <v>0.83340000000000003</v>
      </c>
    </row>
    <row r="16" spans="1:11" x14ac:dyDescent="0.25">
      <c r="A16" t="s">
        <v>15</v>
      </c>
    </row>
    <row r="17" spans="1:13" x14ac:dyDescent="0.25">
      <c r="A17" s="12" t="s">
        <v>9</v>
      </c>
      <c r="B17" s="12" t="s">
        <v>1</v>
      </c>
      <c r="C17" s="12"/>
      <c r="D17" s="12" t="s">
        <v>2</v>
      </c>
      <c r="E17" s="12"/>
      <c r="F17" s="12" t="s">
        <v>3</v>
      </c>
      <c r="G17" s="12"/>
      <c r="H17" s="12" t="s">
        <v>4</v>
      </c>
      <c r="I17" s="12"/>
    </row>
    <row r="18" spans="1:13" x14ac:dyDescent="0.25">
      <c r="A18" s="12"/>
      <c r="B18" s="3" t="s">
        <v>5</v>
      </c>
      <c r="C18" s="3" t="s">
        <v>6</v>
      </c>
      <c r="D18" s="3" t="s">
        <v>5</v>
      </c>
      <c r="E18" s="3" t="s">
        <v>6</v>
      </c>
      <c r="F18" s="3" t="s">
        <v>5</v>
      </c>
      <c r="G18" s="3" t="s">
        <v>6</v>
      </c>
      <c r="H18" s="3" t="s">
        <v>5</v>
      </c>
      <c r="I18" s="3" t="s">
        <v>6</v>
      </c>
    </row>
    <row r="19" spans="1:13" x14ac:dyDescent="0.25">
      <c r="A19" s="4" t="s">
        <v>10</v>
      </c>
      <c r="B19" s="8">
        <v>0.88</v>
      </c>
      <c r="C19" s="8">
        <v>0.95</v>
      </c>
      <c r="D19" s="8">
        <v>0.91339999999999999</v>
      </c>
      <c r="E19" s="8">
        <v>0.89339999999999997</v>
      </c>
      <c r="F19" s="8">
        <v>0.93340000000000001</v>
      </c>
      <c r="G19" s="8">
        <v>0.95</v>
      </c>
      <c r="H19" s="8">
        <v>0.93</v>
      </c>
      <c r="I19" s="8">
        <v>0.95</v>
      </c>
    </row>
    <row r="20" spans="1:13" x14ac:dyDescent="0.25">
      <c r="A20" s="4" t="s">
        <v>11</v>
      </c>
      <c r="B20" s="8">
        <v>0.79549999999999998</v>
      </c>
      <c r="C20" s="8">
        <v>0.71430000000000005</v>
      </c>
      <c r="D20" s="8">
        <v>0.90539999999999998</v>
      </c>
      <c r="E20" s="8">
        <v>0.82669999999999999</v>
      </c>
      <c r="F20" s="8">
        <v>0.86270000000000002</v>
      </c>
      <c r="G20" s="8">
        <v>0.92</v>
      </c>
      <c r="H20" s="8">
        <v>0.59460000000000002</v>
      </c>
      <c r="I20" s="8">
        <v>0.97370000000000001</v>
      </c>
    </row>
    <row r="21" spans="1:13" x14ac:dyDescent="0.25">
      <c r="A21" s="4" t="s">
        <v>12</v>
      </c>
      <c r="B21" s="8">
        <v>0.5645</v>
      </c>
      <c r="C21" s="8">
        <v>0.47620000000000001</v>
      </c>
      <c r="D21" s="8">
        <v>0.77910000000000001</v>
      </c>
      <c r="E21" s="8">
        <v>0.76539999999999997</v>
      </c>
      <c r="F21" s="8">
        <v>0.77190000000000003</v>
      </c>
      <c r="G21" s="8">
        <v>0.46</v>
      </c>
      <c r="H21" s="8">
        <v>0.78569999999999995</v>
      </c>
      <c r="I21" s="8">
        <v>0.72540000000000004</v>
      </c>
    </row>
    <row r="22" spans="1:13" x14ac:dyDescent="0.25">
      <c r="A22" s="4" t="s">
        <v>13</v>
      </c>
      <c r="B22" s="8">
        <v>0.66039999999999999</v>
      </c>
      <c r="C22" s="8">
        <v>0.57140000000000002</v>
      </c>
      <c r="D22" s="8">
        <v>0.83750000000000002</v>
      </c>
      <c r="E22" s="8">
        <v>0.79490000000000005</v>
      </c>
      <c r="F22" s="8">
        <v>0.81479999999999997</v>
      </c>
      <c r="G22" s="8">
        <v>0.61</v>
      </c>
      <c r="H22" s="8">
        <v>0.67689999999999995</v>
      </c>
      <c r="I22" s="8">
        <v>0.83150000000000002</v>
      </c>
    </row>
    <row r="24" spans="1:13" x14ac:dyDescent="0.25">
      <c r="A24" t="s">
        <v>870</v>
      </c>
    </row>
    <row r="25" spans="1:13" x14ac:dyDescent="0.25">
      <c r="A25" s="12" t="s">
        <v>9</v>
      </c>
      <c r="B25" s="12" t="s">
        <v>1</v>
      </c>
      <c r="C25" s="12"/>
      <c r="D25" s="12" t="s">
        <v>2</v>
      </c>
      <c r="E25" s="12"/>
      <c r="F25" s="12" t="s">
        <v>3</v>
      </c>
      <c r="G25" s="12"/>
      <c r="H25" s="12" t="s">
        <v>4</v>
      </c>
      <c r="I25" s="12"/>
      <c r="K25" s="5" t="s">
        <v>877</v>
      </c>
      <c r="L25" s="5" t="s">
        <v>10</v>
      </c>
      <c r="M25" s="5" t="s">
        <v>875</v>
      </c>
    </row>
    <row r="26" spans="1:13" x14ac:dyDescent="0.25">
      <c r="A26" s="12"/>
      <c r="B26" s="3" t="s">
        <v>5</v>
      </c>
      <c r="C26" s="3" t="s">
        <v>6</v>
      </c>
      <c r="D26" s="3" t="s">
        <v>5</v>
      </c>
      <c r="E26" s="3" t="s">
        <v>6</v>
      </c>
      <c r="F26" s="3" t="s">
        <v>5</v>
      </c>
      <c r="G26" s="3" t="s">
        <v>6</v>
      </c>
      <c r="H26" s="3" t="s">
        <v>5</v>
      </c>
      <c r="I26" s="3" t="s">
        <v>6</v>
      </c>
      <c r="K26" s="11" t="s">
        <v>867</v>
      </c>
      <c r="L26" s="8">
        <f>AVERAGE(B27:I27)</f>
        <v>0.93761874999999995</v>
      </c>
      <c r="M26" s="5" t="s">
        <v>874</v>
      </c>
    </row>
    <row r="27" spans="1:13" x14ac:dyDescent="0.25">
      <c r="A27" s="4" t="s">
        <v>10</v>
      </c>
      <c r="B27" s="8">
        <f>AVERAGE(B10,B19)</f>
        <v>0.90169999999999995</v>
      </c>
      <c r="C27" s="8">
        <f t="shared" ref="C27:I27" si="0">AVERAGE(C10,C19)</f>
        <v>0.95169999999999999</v>
      </c>
      <c r="D27" s="8">
        <f t="shared" si="0"/>
        <v>0.92504999999999993</v>
      </c>
      <c r="E27" s="8">
        <f t="shared" si="0"/>
        <v>0.92504999999999993</v>
      </c>
      <c r="F27" s="8">
        <f t="shared" si="0"/>
        <v>0.94669999999999999</v>
      </c>
      <c r="G27" s="8">
        <f t="shared" si="0"/>
        <v>0.94569999999999999</v>
      </c>
      <c r="H27" s="8">
        <f t="shared" si="0"/>
        <v>0.94335000000000002</v>
      </c>
      <c r="I27" s="8">
        <f t="shared" si="0"/>
        <v>0.9617</v>
      </c>
      <c r="K27" s="5" t="s">
        <v>876</v>
      </c>
      <c r="L27" s="8">
        <f>AVERAGE(B35:I35)</f>
        <v>0.84766249999999999</v>
      </c>
      <c r="M27" s="5" t="s">
        <v>871</v>
      </c>
    </row>
    <row r="28" spans="1:13" x14ac:dyDescent="0.25">
      <c r="A28" s="4" t="s">
        <v>11</v>
      </c>
      <c r="B28" s="8">
        <f t="shared" ref="B28:I30" si="1">AVERAGE(B11,B20)</f>
        <v>0.85145000000000004</v>
      </c>
      <c r="C28" s="8">
        <f t="shared" si="1"/>
        <v>0.7662500000000001</v>
      </c>
      <c r="D28" s="8">
        <f t="shared" si="1"/>
        <v>0.86939999999999995</v>
      </c>
      <c r="E28" s="8">
        <f t="shared" si="1"/>
        <v>0.85185</v>
      </c>
      <c r="F28" s="8">
        <f t="shared" si="1"/>
        <v>0.85325000000000006</v>
      </c>
      <c r="G28" s="8">
        <f t="shared" si="1"/>
        <v>0.92169999999999996</v>
      </c>
      <c r="H28" s="8">
        <f t="shared" si="1"/>
        <v>0.75414999999999999</v>
      </c>
      <c r="I28" s="8">
        <f t="shared" si="1"/>
        <v>0.88685000000000003</v>
      </c>
    </row>
    <row r="29" spans="1:13" x14ac:dyDescent="0.25">
      <c r="A29" s="4" t="s">
        <v>12</v>
      </c>
      <c r="B29" s="8">
        <f t="shared" si="1"/>
        <v>0.64789999999999992</v>
      </c>
      <c r="C29" s="8">
        <f t="shared" si="1"/>
        <v>0.62380000000000002</v>
      </c>
      <c r="D29" s="8">
        <f t="shared" si="1"/>
        <v>0.84729999999999994</v>
      </c>
      <c r="E29" s="8">
        <f t="shared" si="1"/>
        <v>0.84240000000000004</v>
      </c>
      <c r="F29" s="8">
        <f t="shared" si="1"/>
        <v>0.78300000000000003</v>
      </c>
      <c r="G29" s="8">
        <f t="shared" si="1"/>
        <v>0.48</v>
      </c>
      <c r="H29" s="8">
        <f t="shared" si="1"/>
        <v>0.82729999999999992</v>
      </c>
      <c r="I29" s="8">
        <f t="shared" si="1"/>
        <v>0.7975000000000001</v>
      </c>
      <c r="K29" s="13" t="s">
        <v>877</v>
      </c>
      <c r="L29" s="12" t="s">
        <v>878</v>
      </c>
      <c r="M29" s="12"/>
    </row>
    <row r="30" spans="1:13" x14ac:dyDescent="0.25">
      <c r="A30" s="4" t="s">
        <v>13</v>
      </c>
      <c r="B30" s="8">
        <f t="shared" si="1"/>
        <v>0.73514999999999997</v>
      </c>
      <c r="C30" s="8">
        <f t="shared" si="1"/>
        <v>0.68274999999999997</v>
      </c>
      <c r="D30" s="8">
        <f t="shared" si="1"/>
        <v>0.85499999999999998</v>
      </c>
      <c r="E30" s="8">
        <f t="shared" si="1"/>
        <v>0.84624999999999995</v>
      </c>
      <c r="F30" s="8">
        <f t="shared" si="1"/>
        <v>0.8165</v>
      </c>
      <c r="G30" s="8">
        <f t="shared" si="1"/>
        <v>0.63834999999999997</v>
      </c>
      <c r="H30" s="8">
        <f t="shared" si="1"/>
        <v>0.78380000000000005</v>
      </c>
      <c r="I30" s="8">
        <f t="shared" si="1"/>
        <v>0.83245000000000002</v>
      </c>
      <c r="K30" s="14"/>
      <c r="L30" s="3" t="s">
        <v>874</v>
      </c>
      <c r="M30" s="3" t="s">
        <v>871</v>
      </c>
    </row>
    <row r="31" spans="1:13" x14ac:dyDescent="0.25">
      <c r="K31" s="11" t="s">
        <v>867</v>
      </c>
      <c r="L31" s="8">
        <f>(AVERAGE(B10:I10))</f>
        <v>0.9502124999999999</v>
      </c>
      <c r="M31" s="8">
        <f>AVERAGE(B35:I35)</f>
        <v>0.84766249999999999</v>
      </c>
    </row>
    <row r="32" spans="1:13" x14ac:dyDescent="0.25">
      <c r="A32" t="s">
        <v>871</v>
      </c>
      <c r="K32" s="5" t="s">
        <v>876</v>
      </c>
      <c r="L32" s="8">
        <f>AVERAGE(B19:I19)</f>
        <v>0.92502499999999999</v>
      </c>
      <c r="M32" s="8">
        <f>AVERAGE(B36:I36)</f>
        <v>0.8546125</v>
      </c>
    </row>
    <row r="33" spans="1:14" x14ac:dyDescent="0.25">
      <c r="A33" s="12" t="s">
        <v>9</v>
      </c>
      <c r="B33" s="12" t="s">
        <v>1</v>
      </c>
      <c r="C33" s="12"/>
      <c r="D33" s="12" t="s">
        <v>2</v>
      </c>
      <c r="E33" s="12"/>
      <c r="F33" s="12" t="s">
        <v>3</v>
      </c>
      <c r="G33" s="12"/>
      <c r="H33" s="12" t="s">
        <v>4</v>
      </c>
      <c r="I33" s="12"/>
      <c r="L33" s="2">
        <f>AVERAGE(L31:L32)</f>
        <v>0.93761874999999995</v>
      </c>
      <c r="M33" s="2">
        <f>AVERAGE(M31:M32)</f>
        <v>0.85113749999999999</v>
      </c>
      <c r="N33" s="2">
        <f>L33-M33</f>
        <v>8.6481249999999954E-2</v>
      </c>
    </row>
    <row r="34" spans="1:14" x14ac:dyDescent="0.25">
      <c r="A34" s="12"/>
      <c r="B34" s="3" t="s">
        <v>5</v>
      </c>
      <c r="C34" s="3" t="s">
        <v>6</v>
      </c>
      <c r="D34" s="3" t="s">
        <v>5</v>
      </c>
      <c r="E34" s="3" t="s">
        <v>6</v>
      </c>
      <c r="F34" s="3" t="s">
        <v>5</v>
      </c>
      <c r="G34" s="3" t="s">
        <v>6</v>
      </c>
      <c r="H34" s="3" t="s">
        <v>5</v>
      </c>
      <c r="I34" s="3" t="s">
        <v>6</v>
      </c>
    </row>
    <row r="35" spans="1:14" x14ac:dyDescent="0.25">
      <c r="A35" s="4" t="s">
        <v>872</v>
      </c>
      <c r="B35" s="8">
        <v>0.77669999999999995</v>
      </c>
      <c r="C35" s="8">
        <v>0.90169999999999995</v>
      </c>
      <c r="D35" s="8">
        <v>0.76339999999999997</v>
      </c>
      <c r="E35" s="8">
        <v>0.86270000000000002</v>
      </c>
      <c r="F35" s="8">
        <v>0.87670000000000003</v>
      </c>
      <c r="G35" s="8">
        <v>0.91</v>
      </c>
      <c r="H35" s="8">
        <v>0.79669999999999996</v>
      </c>
      <c r="I35" s="8">
        <v>0.89339999999999997</v>
      </c>
      <c r="L35" s="1"/>
    </row>
    <row r="36" spans="1:14" x14ac:dyDescent="0.25">
      <c r="A36" s="4" t="s">
        <v>873</v>
      </c>
      <c r="B36" s="8">
        <v>0.79339999999999999</v>
      </c>
      <c r="C36" s="8">
        <v>0.91</v>
      </c>
      <c r="D36" s="8">
        <v>0.72340000000000004</v>
      </c>
      <c r="E36" s="8">
        <v>0.89339999999999997</v>
      </c>
      <c r="F36" s="8">
        <v>0.81</v>
      </c>
      <c r="G36" s="8">
        <v>0.88</v>
      </c>
      <c r="H36" s="8">
        <v>0.90669999999999995</v>
      </c>
      <c r="I36" s="8">
        <v>0.92</v>
      </c>
    </row>
    <row r="37" spans="1:14" x14ac:dyDescent="0.25">
      <c r="A37" s="10" t="s">
        <v>870</v>
      </c>
      <c r="B37" s="8">
        <f>AVERAGE(B35:B36)</f>
        <v>0.78505000000000003</v>
      </c>
      <c r="C37" s="8">
        <f t="shared" ref="C37:I37" si="2">AVERAGE(C35:C36)</f>
        <v>0.90585000000000004</v>
      </c>
      <c r="D37" s="8">
        <f t="shared" si="2"/>
        <v>0.74340000000000006</v>
      </c>
      <c r="E37" s="8">
        <f t="shared" si="2"/>
        <v>0.87805</v>
      </c>
      <c r="F37" s="8">
        <f t="shared" si="2"/>
        <v>0.84335000000000004</v>
      </c>
      <c r="G37" s="8">
        <f t="shared" si="2"/>
        <v>0.89500000000000002</v>
      </c>
      <c r="H37" s="8">
        <f t="shared" si="2"/>
        <v>0.8516999999999999</v>
      </c>
      <c r="I37" s="8">
        <f t="shared" si="2"/>
        <v>0.90670000000000006</v>
      </c>
    </row>
  </sheetData>
  <mergeCells count="27">
    <mergeCell ref="A8:A9"/>
    <mergeCell ref="B8:C8"/>
    <mergeCell ref="D8:E8"/>
    <mergeCell ref="F8:G8"/>
    <mergeCell ref="H8:I8"/>
    <mergeCell ref="A1:A2"/>
    <mergeCell ref="B1:C1"/>
    <mergeCell ref="D1:E1"/>
    <mergeCell ref="F1:G1"/>
    <mergeCell ref="H1:I1"/>
    <mergeCell ref="L29:M29"/>
    <mergeCell ref="K29:K30"/>
    <mergeCell ref="A17:A18"/>
    <mergeCell ref="B17:C17"/>
    <mergeCell ref="D17:E17"/>
    <mergeCell ref="F17:G17"/>
    <mergeCell ref="H17:I17"/>
    <mergeCell ref="A25:A26"/>
    <mergeCell ref="B25:C25"/>
    <mergeCell ref="D25:E25"/>
    <mergeCell ref="F25:G25"/>
    <mergeCell ref="H25:I25"/>
    <mergeCell ref="A33:A34"/>
    <mergeCell ref="B33:C33"/>
    <mergeCell ref="D33:E33"/>
    <mergeCell ref="F33:G33"/>
    <mergeCell ref="H33:I3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8"/>
  <sheetViews>
    <sheetView tabSelected="1" workbookViewId="0">
      <selection activeCell="G17" sqref="G17"/>
    </sheetView>
  </sheetViews>
  <sheetFormatPr defaultRowHeight="15" x14ac:dyDescent="0.25"/>
  <cols>
    <col min="1" max="1" width="27.5703125" customWidth="1"/>
    <col min="2" max="2" width="27.28515625" customWidth="1"/>
    <col min="3" max="3" width="4.42578125" customWidth="1"/>
    <col min="4" max="4" width="23.5703125" customWidth="1"/>
    <col min="5" max="5" width="26.140625" customWidth="1"/>
    <col min="6" max="6" width="5.7109375" customWidth="1"/>
    <col min="7" max="7" width="23.140625" customWidth="1"/>
  </cols>
  <sheetData>
    <row r="1" spans="1:15" ht="15" customHeight="1" x14ac:dyDescent="0.25">
      <c r="A1" s="6" t="s">
        <v>16</v>
      </c>
      <c r="B1" t="s">
        <v>17</v>
      </c>
      <c r="D1" s="6" t="s">
        <v>447</v>
      </c>
      <c r="E1" t="s">
        <v>19</v>
      </c>
      <c r="G1" s="12" t="s">
        <v>0</v>
      </c>
      <c r="H1" s="12" t="s">
        <v>1</v>
      </c>
      <c r="I1" s="12"/>
      <c r="J1" s="12" t="s">
        <v>2</v>
      </c>
      <c r="K1" s="12"/>
      <c r="L1" s="12" t="s">
        <v>3</v>
      </c>
      <c r="M1" s="12"/>
      <c r="N1" s="12" t="s">
        <v>4</v>
      </c>
      <c r="O1" s="12"/>
    </row>
    <row r="2" spans="1:15" x14ac:dyDescent="0.25">
      <c r="A2" s="6" t="s">
        <v>24</v>
      </c>
      <c r="B2" t="s">
        <v>18</v>
      </c>
      <c r="D2" s="6" t="s">
        <v>447</v>
      </c>
      <c r="E2" t="s">
        <v>19</v>
      </c>
      <c r="G2" s="12"/>
      <c r="H2" s="3" t="s">
        <v>5</v>
      </c>
      <c r="I2" s="3" t="s">
        <v>6</v>
      </c>
      <c r="J2" s="3" t="s">
        <v>5</v>
      </c>
      <c r="K2" s="3" t="s">
        <v>6</v>
      </c>
      <c r="L2" s="3" t="s">
        <v>5</v>
      </c>
      <c r="M2" s="3" t="s">
        <v>6</v>
      </c>
      <c r="N2" s="3" t="s">
        <v>5</v>
      </c>
      <c r="O2" s="3" t="s">
        <v>6</v>
      </c>
    </row>
    <row r="3" spans="1:15" x14ac:dyDescent="0.25">
      <c r="A3" s="6" t="s">
        <v>25</v>
      </c>
      <c r="B3" t="s">
        <v>17</v>
      </c>
      <c r="D3" s="6" t="s">
        <v>448</v>
      </c>
      <c r="E3" t="s">
        <v>17</v>
      </c>
      <c r="G3" s="4" t="s">
        <v>7</v>
      </c>
      <c r="H3" s="5">
        <f>COUNTIF(B1:B498, "Kompetensi,Positif")</f>
        <v>66</v>
      </c>
      <c r="I3" s="5">
        <f>COUNTIF(B1:B498, "Kompetensi,Negatif")</f>
        <v>46</v>
      </c>
      <c r="J3" s="5">
        <f>COUNTIF(B1:B498, "Integritas,Positif")</f>
        <v>114</v>
      </c>
      <c r="K3" s="5">
        <f>COUNTIF(B1:B498, "Integritas,Negatif")</f>
        <v>93</v>
      </c>
      <c r="L3" s="5">
        <f>COUNTIF(B1:B498, "Empati,Positif")</f>
        <v>39</v>
      </c>
      <c r="M3" s="5">
        <f>COUNTIF(B1:B498, "Empati,Negatif")</f>
        <v>5</v>
      </c>
      <c r="N3" s="5">
        <f>COUNTIF(B1:B498, "RepresentasiSosial,Positif")</f>
        <v>100</v>
      </c>
      <c r="O3" s="5">
        <f>COUNTIF(B1:B498, "RepresentasiSosial,Negatif")</f>
        <v>35</v>
      </c>
    </row>
    <row r="4" spans="1:15" x14ac:dyDescent="0.25">
      <c r="A4" s="6" t="s">
        <v>26</v>
      </c>
      <c r="B4" t="s">
        <v>17</v>
      </c>
      <c r="D4" s="6" t="s">
        <v>449</v>
      </c>
      <c r="E4" t="s">
        <v>17</v>
      </c>
      <c r="G4" s="4" t="s">
        <v>8</v>
      </c>
      <c r="H4" s="5">
        <f>COUNTIF(E1:E498, "Kompetensi,Positif")</f>
        <v>56</v>
      </c>
      <c r="I4" s="5">
        <f>COUNTIF(E1:E498, "Kompetensi,Negatif")</f>
        <v>19</v>
      </c>
      <c r="J4" s="5">
        <f>COUNTIF(E1:E498, "Integritas,Positif")</f>
        <v>127</v>
      </c>
      <c r="K4" s="5">
        <f>COUNTIF(E1:E498, "Integritas,Negatif")</f>
        <v>114</v>
      </c>
      <c r="L4" s="5">
        <f>COUNTIF(E1:E498, "Empati,Positif")</f>
        <v>55</v>
      </c>
      <c r="M4" s="5">
        <f>COUNTIF(E1:E498, "Empati,Negatif")</f>
        <v>18</v>
      </c>
      <c r="N4" s="5">
        <f>COUNTIF(E1:E498, "RepresentasiSosial,Positif")</f>
        <v>49</v>
      </c>
      <c r="O4" s="5">
        <f>COUNTIF(E1:E498, "RepresentasiSosial,Negatif")</f>
        <v>50</v>
      </c>
    </row>
    <row r="5" spans="1:15" x14ac:dyDescent="0.25">
      <c r="A5" s="6" t="s">
        <v>27</v>
      </c>
      <c r="B5" t="s">
        <v>19</v>
      </c>
      <c r="D5" s="6" t="s">
        <v>591</v>
      </c>
      <c r="E5" t="s">
        <v>22</v>
      </c>
      <c r="G5" s="4" t="s">
        <v>866</v>
      </c>
      <c r="H5" s="5">
        <f>SUM(H3:H4)</f>
        <v>122</v>
      </c>
      <c r="I5" s="5">
        <f t="shared" ref="I5:O5" si="0">SUM(I3:I4)</f>
        <v>65</v>
      </c>
      <c r="J5" s="5">
        <f t="shared" si="0"/>
        <v>241</v>
      </c>
      <c r="K5" s="5">
        <f t="shared" si="0"/>
        <v>207</v>
      </c>
      <c r="L5" s="5">
        <f t="shared" si="0"/>
        <v>94</v>
      </c>
      <c r="M5" s="5">
        <f t="shared" si="0"/>
        <v>23</v>
      </c>
      <c r="N5" s="5">
        <f t="shared" si="0"/>
        <v>149</v>
      </c>
      <c r="O5" s="5">
        <f t="shared" si="0"/>
        <v>85</v>
      </c>
    </row>
    <row r="6" spans="1:15" x14ac:dyDescent="0.25">
      <c r="A6" s="6" t="s">
        <v>28</v>
      </c>
      <c r="B6" t="s">
        <v>17</v>
      </c>
      <c r="D6" s="6" t="s">
        <v>591</v>
      </c>
      <c r="E6" t="s">
        <v>22</v>
      </c>
    </row>
    <row r="7" spans="1:15" x14ac:dyDescent="0.25">
      <c r="A7" s="6" t="s">
        <v>29</v>
      </c>
      <c r="B7" t="s">
        <v>19</v>
      </c>
      <c r="D7" s="6" t="s">
        <v>592</v>
      </c>
      <c r="E7" t="s">
        <v>23</v>
      </c>
    </row>
    <row r="8" spans="1:15" ht="30" x14ac:dyDescent="0.25">
      <c r="A8" s="6" t="s">
        <v>30</v>
      </c>
      <c r="B8" t="s">
        <v>19</v>
      </c>
      <c r="D8" s="6" t="s">
        <v>593</v>
      </c>
      <c r="E8" t="s">
        <v>22</v>
      </c>
      <c r="H8" s="7" t="s">
        <v>0</v>
      </c>
      <c r="I8" s="3" t="s">
        <v>869</v>
      </c>
    </row>
    <row r="9" spans="1:15" x14ac:dyDescent="0.25">
      <c r="A9" s="6" t="s">
        <v>31</v>
      </c>
      <c r="B9" t="s">
        <v>20</v>
      </c>
      <c r="D9" s="6" t="s">
        <v>593</v>
      </c>
      <c r="E9" t="s">
        <v>22</v>
      </c>
      <c r="H9" s="4" t="s">
        <v>867</v>
      </c>
      <c r="I9" s="5">
        <f>SUM(H3:O3)</f>
        <v>498</v>
      </c>
    </row>
    <row r="10" spans="1:15" x14ac:dyDescent="0.25">
      <c r="A10" s="6" t="s">
        <v>32</v>
      </c>
      <c r="B10" t="s">
        <v>21</v>
      </c>
      <c r="D10" s="6" t="s">
        <v>450</v>
      </c>
      <c r="E10" t="s">
        <v>18</v>
      </c>
      <c r="H10" s="4" t="s">
        <v>868</v>
      </c>
      <c r="I10" s="5">
        <f>SUM(H4:O4)</f>
        <v>488</v>
      </c>
    </row>
    <row r="11" spans="1:15" x14ac:dyDescent="0.25">
      <c r="A11" s="6" t="s">
        <v>32</v>
      </c>
      <c r="B11" t="s">
        <v>21</v>
      </c>
      <c r="D11" s="6" t="s">
        <v>451</v>
      </c>
      <c r="E11" t="s">
        <v>17</v>
      </c>
    </row>
    <row r="12" spans="1:15" x14ac:dyDescent="0.25">
      <c r="A12" s="6" t="s">
        <v>33</v>
      </c>
      <c r="B12" t="s">
        <v>18</v>
      </c>
      <c r="D12" s="6" t="s">
        <v>452</v>
      </c>
      <c r="E12" t="s">
        <v>17</v>
      </c>
    </row>
    <row r="13" spans="1:15" x14ac:dyDescent="0.25">
      <c r="A13" s="6" t="s">
        <v>34</v>
      </c>
      <c r="B13" t="s">
        <v>19</v>
      </c>
      <c r="D13" s="6" t="s">
        <v>452</v>
      </c>
      <c r="E13" t="s">
        <v>17</v>
      </c>
    </row>
    <row r="14" spans="1:15" x14ac:dyDescent="0.25">
      <c r="A14" s="6" t="s">
        <v>35</v>
      </c>
      <c r="B14" t="s">
        <v>18</v>
      </c>
      <c r="D14" s="6" t="s">
        <v>453</v>
      </c>
      <c r="E14" t="s">
        <v>18</v>
      </c>
    </row>
    <row r="15" spans="1:15" x14ac:dyDescent="0.25">
      <c r="A15" s="6" t="s">
        <v>36</v>
      </c>
      <c r="B15" t="s">
        <v>22</v>
      </c>
      <c r="D15" s="6" t="s">
        <v>454</v>
      </c>
      <c r="E15" t="s">
        <v>17</v>
      </c>
    </row>
    <row r="16" spans="1:15" x14ac:dyDescent="0.25">
      <c r="A16" s="6" t="s">
        <v>37</v>
      </c>
      <c r="B16" t="s">
        <v>17</v>
      </c>
      <c r="D16" s="6" t="s">
        <v>454</v>
      </c>
      <c r="E16" t="s">
        <v>17</v>
      </c>
    </row>
    <row r="17" spans="1:5" x14ac:dyDescent="0.25">
      <c r="A17" s="6" t="s">
        <v>38</v>
      </c>
      <c r="B17" t="s">
        <v>19</v>
      </c>
      <c r="D17" s="6" t="s">
        <v>594</v>
      </c>
      <c r="E17" t="s">
        <v>22</v>
      </c>
    </row>
    <row r="18" spans="1:5" x14ac:dyDescent="0.25">
      <c r="A18" s="6" t="s">
        <v>39</v>
      </c>
      <c r="B18" t="s">
        <v>19</v>
      </c>
      <c r="D18" s="6" t="s">
        <v>595</v>
      </c>
      <c r="E18" t="s">
        <v>23</v>
      </c>
    </row>
    <row r="19" spans="1:5" x14ac:dyDescent="0.25">
      <c r="A19" s="6" t="s">
        <v>40</v>
      </c>
      <c r="B19" t="s">
        <v>18</v>
      </c>
      <c r="D19" s="6" t="s">
        <v>455</v>
      </c>
      <c r="E19" t="s">
        <v>17</v>
      </c>
    </row>
    <row r="20" spans="1:5" x14ac:dyDescent="0.25">
      <c r="A20" s="6" t="s">
        <v>41</v>
      </c>
      <c r="B20" t="s">
        <v>19</v>
      </c>
      <c r="D20" s="6" t="s">
        <v>596</v>
      </c>
      <c r="E20" t="s">
        <v>22</v>
      </c>
    </row>
    <row r="21" spans="1:5" x14ac:dyDescent="0.25">
      <c r="A21" s="6" t="s">
        <v>42</v>
      </c>
      <c r="B21" t="s">
        <v>23</v>
      </c>
      <c r="D21" s="6" t="s">
        <v>596</v>
      </c>
      <c r="E21" t="s">
        <v>22</v>
      </c>
    </row>
    <row r="22" spans="1:5" x14ac:dyDescent="0.25">
      <c r="A22" s="6" t="s">
        <v>43</v>
      </c>
      <c r="B22" t="s">
        <v>19</v>
      </c>
      <c r="D22" s="6" t="s">
        <v>597</v>
      </c>
      <c r="E22" t="s">
        <v>22</v>
      </c>
    </row>
    <row r="23" spans="1:5" x14ac:dyDescent="0.25">
      <c r="A23" s="6" t="s">
        <v>44</v>
      </c>
      <c r="B23" t="s">
        <v>19</v>
      </c>
      <c r="D23" s="6" t="s">
        <v>597</v>
      </c>
      <c r="E23" t="s">
        <v>22</v>
      </c>
    </row>
    <row r="24" spans="1:5" x14ac:dyDescent="0.25">
      <c r="A24" s="6" t="s">
        <v>44</v>
      </c>
      <c r="B24" t="s">
        <v>19</v>
      </c>
      <c r="D24" s="6" t="s">
        <v>598</v>
      </c>
      <c r="E24" t="s">
        <v>23</v>
      </c>
    </row>
    <row r="25" spans="1:5" x14ac:dyDescent="0.25">
      <c r="A25" s="6" t="s">
        <v>45</v>
      </c>
      <c r="B25" t="s">
        <v>17</v>
      </c>
      <c r="D25" s="6" t="s">
        <v>599</v>
      </c>
      <c r="E25" t="s">
        <v>22</v>
      </c>
    </row>
    <row r="26" spans="1:5" x14ac:dyDescent="0.25">
      <c r="A26" s="6" t="s">
        <v>46</v>
      </c>
      <c r="B26" t="s">
        <v>17</v>
      </c>
      <c r="D26" s="6" t="s">
        <v>599</v>
      </c>
      <c r="E26" t="s">
        <v>22</v>
      </c>
    </row>
    <row r="27" spans="1:5" x14ac:dyDescent="0.25">
      <c r="A27" s="6" t="s">
        <v>46</v>
      </c>
      <c r="B27" t="s">
        <v>17</v>
      </c>
      <c r="D27" s="6" t="s">
        <v>600</v>
      </c>
      <c r="E27" t="s">
        <v>23</v>
      </c>
    </row>
    <row r="28" spans="1:5" x14ac:dyDescent="0.25">
      <c r="A28" s="6" t="s">
        <v>47</v>
      </c>
      <c r="B28" t="s">
        <v>19</v>
      </c>
      <c r="D28" s="6" t="s">
        <v>456</v>
      </c>
      <c r="E28" t="s">
        <v>17</v>
      </c>
    </row>
    <row r="29" spans="1:5" x14ac:dyDescent="0.25">
      <c r="A29" s="6" t="s">
        <v>47</v>
      </c>
      <c r="B29" t="s">
        <v>19</v>
      </c>
      <c r="D29" s="6" t="s">
        <v>601</v>
      </c>
      <c r="E29" t="s">
        <v>23</v>
      </c>
    </row>
    <row r="30" spans="1:5" x14ac:dyDescent="0.25">
      <c r="A30" s="6" t="s">
        <v>48</v>
      </c>
      <c r="B30" t="s">
        <v>17</v>
      </c>
      <c r="D30" s="6" t="s">
        <v>457</v>
      </c>
      <c r="E30" t="s">
        <v>17</v>
      </c>
    </row>
    <row r="31" spans="1:5" x14ac:dyDescent="0.25">
      <c r="A31" s="6" t="s">
        <v>49</v>
      </c>
      <c r="B31" t="s">
        <v>20</v>
      </c>
      <c r="D31" s="6" t="s">
        <v>602</v>
      </c>
      <c r="E31" t="s">
        <v>22</v>
      </c>
    </row>
    <row r="32" spans="1:5" x14ac:dyDescent="0.25">
      <c r="A32" s="6" t="s">
        <v>49</v>
      </c>
      <c r="B32" t="s">
        <v>20</v>
      </c>
      <c r="D32" s="6" t="s">
        <v>603</v>
      </c>
      <c r="E32" t="s">
        <v>22</v>
      </c>
    </row>
    <row r="33" spans="1:5" x14ac:dyDescent="0.25">
      <c r="A33" s="6" t="s">
        <v>50</v>
      </c>
      <c r="B33" t="s">
        <v>20</v>
      </c>
      <c r="D33" s="6" t="s">
        <v>458</v>
      </c>
      <c r="E33" t="s">
        <v>17</v>
      </c>
    </row>
    <row r="34" spans="1:5" x14ac:dyDescent="0.25">
      <c r="A34" s="6" t="s">
        <v>51</v>
      </c>
      <c r="B34" t="s">
        <v>23</v>
      </c>
      <c r="D34" s="6" t="s">
        <v>459</v>
      </c>
      <c r="E34" t="s">
        <v>17</v>
      </c>
    </row>
    <row r="35" spans="1:5" x14ac:dyDescent="0.25">
      <c r="A35" s="6" t="s">
        <v>52</v>
      </c>
      <c r="B35" t="s">
        <v>22</v>
      </c>
      <c r="D35" s="6" t="s">
        <v>460</v>
      </c>
      <c r="E35" t="s">
        <v>17</v>
      </c>
    </row>
    <row r="36" spans="1:5" x14ac:dyDescent="0.25">
      <c r="A36" s="6" t="s">
        <v>53</v>
      </c>
      <c r="B36" t="s">
        <v>17</v>
      </c>
      <c r="D36" s="6" t="s">
        <v>461</v>
      </c>
      <c r="E36" t="s">
        <v>17</v>
      </c>
    </row>
    <row r="37" spans="1:5" x14ac:dyDescent="0.25">
      <c r="A37" s="6" t="s">
        <v>53</v>
      </c>
      <c r="B37" t="s">
        <v>17</v>
      </c>
      <c r="D37" s="6" t="s">
        <v>461</v>
      </c>
      <c r="E37" t="s">
        <v>17</v>
      </c>
    </row>
    <row r="38" spans="1:5" x14ac:dyDescent="0.25">
      <c r="A38" s="6" t="s">
        <v>54</v>
      </c>
      <c r="B38" t="s">
        <v>17</v>
      </c>
      <c r="D38" s="6" t="s">
        <v>462</v>
      </c>
      <c r="E38" t="s">
        <v>17</v>
      </c>
    </row>
    <row r="39" spans="1:5" x14ac:dyDescent="0.25">
      <c r="A39" s="6" t="s">
        <v>55</v>
      </c>
      <c r="B39" t="s">
        <v>17</v>
      </c>
      <c r="D39" s="6" t="s">
        <v>463</v>
      </c>
      <c r="E39" t="s">
        <v>17</v>
      </c>
    </row>
    <row r="40" spans="1:5" x14ac:dyDescent="0.25">
      <c r="A40" s="6" t="s">
        <v>56</v>
      </c>
      <c r="B40" t="s">
        <v>18</v>
      </c>
      <c r="D40" s="6" t="s">
        <v>604</v>
      </c>
      <c r="E40" t="s">
        <v>22</v>
      </c>
    </row>
    <row r="41" spans="1:5" x14ac:dyDescent="0.25">
      <c r="A41" s="6" t="s">
        <v>57</v>
      </c>
      <c r="B41" t="s">
        <v>22</v>
      </c>
      <c r="D41" s="6" t="s">
        <v>605</v>
      </c>
      <c r="E41" t="s">
        <v>23</v>
      </c>
    </row>
    <row r="42" spans="1:5" x14ac:dyDescent="0.25">
      <c r="A42" s="6" t="s">
        <v>58</v>
      </c>
      <c r="B42" t="s">
        <v>59</v>
      </c>
      <c r="D42" s="6" t="s">
        <v>464</v>
      </c>
      <c r="E42" t="s">
        <v>17</v>
      </c>
    </row>
    <row r="43" spans="1:5" x14ac:dyDescent="0.25">
      <c r="A43" s="6" t="s">
        <v>60</v>
      </c>
      <c r="B43" t="s">
        <v>18</v>
      </c>
      <c r="D43" s="6" t="s">
        <v>465</v>
      </c>
      <c r="E43" t="s">
        <v>17</v>
      </c>
    </row>
    <row r="44" spans="1:5" x14ac:dyDescent="0.25">
      <c r="A44" s="6" t="s">
        <v>61</v>
      </c>
      <c r="B44" t="s">
        <v>18</v>
      </c>
      <c r="D44" s="6" t="s">
        <v>466</v>
      </c>
      <c r="E44" t="s">
        <v>17</v>
      </c>
    </row>
    <row r="45" spans="1:5" x14ac:dyDescent="0.25">
      <c r="A45" s="6" t="s">
        <v>61</v>
      </c>
      <c r="B45" t="s">
        <v>18</v>
      </c>
      <c r="D45" s="6" t="s">
        <v>467</v>
      </c>
      <c r="E45" t="s">
        <v>17</v>
      </c>
    </row>
    <row r="46" spans="1:5" x14ac:dyDescent="0.25">
      <c r="A46" s="6" t="s">
        <v>62</v>
      </c>
      <c r="B46" t="s">
        <v>20</v>
      </c>
      <c r="D46" s="6" t="s">
        <v>606</v>
      </c>
      <c r="E46" t="s">
        <v>22</v>
      </c>
    </row>
    <row r="47" spans="1:5" x14ac:dyDescent="0.25">
      <c r="A47" s="6" t="s">
        <v>63</v>
      </c>
      <c r="B47" t="s">
        <v>23</v>
      </c>
      <c r="D47" s="6" t="s">
        <v>607</v>
      </c>
      <c r="E47" t="s">
        <v>22</v>
      </c>
    </row>
    <row r="48" spans="1:5" x14ac:dyDescent="0.25">
      <c r="A48" s="6" t="s">
        <v>64</v>
      </c>
      <c r="B48" t="s">
        <v>23</v>
      </c>
      <c r="D48" s="6" t="s">
        <v>608</v>
      </c>
      <c r="E48" t="s">
        <v>22</v>
      </c>
    </row>
    <row r="49" spans="1:5" x14ac:dyDescent="0.25">
      <c r="A49" s="6" t="s">
        <v>64</v>
      </c>
      <c r="B49" t="s">
        <v>23</v>
      </c>
      <c r="D49" s="6" t="s">
        <v>468</v>
      </c>
      <c r="E49" t="s">
        <v>17</v>
      </c>
    </row>
    <row r="50" spans="1:5" x14ac:dyDescent="0.25">
      <c r="A50" s="6" t="s">
        <v>65</v>
      </c>
      <c r="B50" t="s">
        <v>17</v>
      </c>
      <c r="D50" s="6" t="s">
        <v>468</v>
      </c>
      <c r="E50" t="s">
        <v>17</v>
      </c>
    </row>
    <row r="51" spans="1:5" x14ac:dyDescent="0.25">
      <c r="A51" s="6" t="s">
        <v>66</v>
      </c>
      <c r="B51" t="s">
        <v>19</v>
      </c>
      <c r="D51" s="6" t="s">
        <v>609</v>
      </c>
      <c r="E51" t="s">
        <v>22</v>
      </c>
    </row>
    <row r="52" spans="1:5" x14ac:dyDescent="0.25">
      <c r="A52" s="6" t="s">
        <v>67</v>
      </c>
      <c r="B52" t="s">
        <v>20</v>
      </c>
      <c r="D52" s="6" t="s">
        <v>609</v>
      </c>
      <c r="E52" t="s">
        <v>22</v>
      </c>
    </row>
    <row r="53" spans="1:5" x14ac:dyDescent="0.25">
      <c r="A53" s="6" t="s">
        <v>68</v>
      </c>
      <c r="B53" t="s">
        <v>22</v>
      </c>
      <c r="D53" s="6" t="s">
        <v>610</v>
      </c>
      <c r="E53" t="s">
        <v>22</v>
      </c>
    </row>
    <row r="54" spans="1:5" x14ac:dyDescent="0.25">
      <c r="A54" s="6" t="s">
        <v>69</v>
      </c>
      <c r="B54" t="s">
        <v>21</v>
      </c>
      <c r="D54" s="6" t="s">
        <v>611</v>
      </c>
      <c r="E54" t="s">
        <v>22</v>
      </c>
    </row>
    <row r="55" spans="1:5" x14ac:dyDescent="0.25">
      <c r="A55" s="6" t="s">
        <v>70</v>
      </c>
      <c r="B55" t="s">
        <v>22</v>
      </c>
      <c r="D55" s="6" t="s">
        <v>612</v>
      </c>
      <c r="E55" t="s">
        <v>22</v>
      </c>
    </row>
    <row r="56" spans="1:5" x14ac:dyDescent="0.25">
      <c r="A56" s="6" t="s">
        <v>71</v>
      </c>
      <c r="B56" t="s">
        <v>22</v>
      </c>
      <c r="D56" s="6" t="s">
        <v>613</v>
      </c>
      <c r="E56" t="s">
        <v>22</v>
      </c>
    </row>
    <row r="57" spans="1:5" x14ac:dyDescent="0.25">
      <c r="A57" s="6" t="s">
        <v>72</v>
      </c>
      <c r="B57" t="s">
        <v>17</v>
      </c>
      <c r="D57" s="6" t="s">
        <v>614</v>
      </c>
      <c r="E57" t="s">
        <v>59</v>
      </c>
    </row>
    <row r="58" spans="1:5" x14ac:dyDescent="0.25">
      <c r="A58" s="6" t="s">
        <v>73</v>
      </c>
      <c r="B58" t="s">
        <v>17</v>
      </c>
      <c r="D58" s="6" t="s">
        <v>615</v>
      </c>
      <c r="E58" t="s">
        <v>22</v>
      </c>
    </row>
    <row r="59" spans="1:5" x14ac:dyDescent="0.25">
      <c r="A59" s="6" t="s">
        <v>74</v>
      </c>
      <c r="B59" t="s">
        <v>20</v>
      </c>
      <c r="D59" s="6" t="s">
        <v>616</v>
      </c>
      <c r="E59" t="s">
        <v>22</v>
      </c>
    </row>
    <row r="60" spans="1:5" x14ac:dyDescent="0.25">
      <c r="A60" s="6" t="s">
        <v>75</v>
      </c>
      <c r="B60" t="s">
        <v>23</v>
      </c>
      <c r="D60" s="6" t="s">
        <v>469</v>
      </c>
      <c r="E60" t="s">
        <v>17</v>
      </c>
    </row>
    <row r="61" spans="1:5" x14ac:dyDescent="0.25">
      <c r="A61" s="6" t="s">
        <v>76</v>
      </c>
      <c r="B61" t="s">
        <v>17</v>
      </c>
      <c r="D61" s="6" t="s">
        <v>617</v>
      </c>
      <c r="E61" t="s">
        <v>19</v>
      </c>
    </row>
    <row r="62" spans="1:5" x14ac:dyDescent="0.25">
      <c r="A62" s="6" t="s">
        <v>77</v>
      </c>
      <c r="B62" t="s">
        <v>17</v>
      </c>
      <c r="D62" s="6" t="s">
        <v>617</v>
      </c>
      <c r="E62" t="s">
        <v>19</v>
      </c>
    </row>
    <row r="63" spans="1:5" x14ac:dyDescent="0.25">
      <c r="A63" s="6" t="s">
        <v>78</v>
      </c>
      <c r="B63" t="s">
        <v>20</v>
      </c>
      <c r="D63" s="6" t="s">
        <v>618</v>
      </c>
      <c r="E63" t="s">
        <v>17</v>
      </c>
    </row>
    <row r="64" spans="1:5" x14ac:dyDescent="0.25">
      <c r="A64" s="6" t="s">
        <v>79</v>
      </c>
      <c r="B64" t="s">
        <v>23</v>
      </c>
      <c r="D64" s="6" t="s">
        <v>619</v>
      </c>
      <c r="E64" t="s">
        <v>22</v>
      </c>
    </row>
    <row r="65" spans="1:5" x14ac:dyDescent="0.25">
      <c r="A65" s="6" t="s">
        <v>80</v>
      </c>
      <c r="B65" t="s">
        <v>59</v>
      </c>
      <c r="D65" s="6" t="s">
        <v>470</v>
      </c>
      <c r="E65" t="s">
        <v>17</v>
      </c>
    </row>
    <row r="66" spans="1:5" x14ac:dyDescent="0.25">
      <c r="A66" s="6" t="s">
        <v>81</v>
      </c>
      <c r="B66" t="s">
        <v>17</v>
      </c>
      <c r="D66" s="6" t="s">
        <v>471</v>
      </c>
      <c r="E66" t="s">
        <v>17</v>
      </c>
    </row>
    <row r="67" spans="1:5" x14ac:dyDescent="0.25">
      <c r="A67" s="6" t="s">
        <v>81</v>
      </c>
      <c r="B67" t="s">
        <v>22</v>
      </c>
      <c r="D67" s="6" t="s">
        <v>472</v>
      </c>
      <c r="E67" t="s">
        <v>17</v>
      </c>
    </row>
    <row r="68" spans="1:5" x14ac:dyDescent="0.25">
      <c r="A68" s="6" t="s">
        <v>82</v>
      </c>
      <c r="B68" t="s">
        <v>17</v>
      </c>
      <c r="D68" s="6" t="s">
        <v>473</v>
      </c>
      <c r="E68" t="s">
        <v>17</v>
      </c>
    </row>
    <row r="69" spans="1:5" x14ac:dyDescent="0.25">
      <c r="A69" s="6" t="s">
        <v>83</v>
      </c>
      <c r="B69" t="s">
        <v>19</v>
      </c>
      <c r="D69" s="6" t="s">
        <v>473</v>
      </c>
      <c r="E69" t="s">
        <v>17</v>
      </c>
    </row>
    <row r="70" spans="1:5" x14ac:dyDescent="0.25">
      <c r="A70" s="6" t="s">
        <v>83</v>
      </c>
      <c r="B70" t="s">
        <v>19</v>
      </c>
      <c r="D70" s="6" t="s">
        <v>474</v>
      </c>
      <c r="E70" t="s">
        <v>17</v>
      </c>
    </row>
    <row r="71" spans="1:5" x14ac:dyDescent="0.25">
      <c r="A71" s="6" t="s">
        <v>84</v>
      </c>
      <c r="B71" t="s">
        <v>59</v>
      </c>
      <c r="D71" s="6" t="s">
        <v>475</v>
      </c>
      <c r="E71" t="s">
        <v>17</v>
      </c>
    </row>
    <row r="72" spans="1:5" x14ac:dyDescent="0.25">
      <c r="A72" s="6" t="s">
        <v>85</v>
      </c>
      <c r="B72" t="s">
        <v>20</v>
      </c>
      <c r="D72" s="6" t="s">
        <v>476</v>
      </c>
      <c r="E72" t="s">
        <v>17</v>
      </c>
    </row>
    <row r="73" spans="1:5" x14ac:dyDescent="0.25">
      <c r="A73" s="6" t="s">
        <v>86</v>
      </c>
      <c r="B73" t="s">
        <v>23</v>
      </c>
      <c r="D73" s="6" t="s">
        <v>620</v>
      </c>
      <c r="E73" t="s">
        <v>23</v>
      </c>
    </row>
    <row r="74" spans="1:5" x14ac:dyDescent="0.25">
      <c r="A74" s="6" t="s">
        <v>86</v>
      </c>
      <c r="B74" t="s">
        <v>23</v>
      </c>
      <c r="D74" s="6" t="s">
        <v>621</v>
      </c>
      <c r="E74" t="s">
        <v>22</v>
      </c>
    </row>
    <row r="75" spans="1:5" x14ac:dyDescent="0.25">
      <c r="A75" s="6" t="s">
        <v>87</v>
      </c>
      <c r="B75" t="s">
        <v>23</v>
      </c>
      <c r="D75" s="6" t="s">
        <v>621</v>
      </c>
      <c r="E75" t="s">
        <v>22</v>
      </c>
    </row>
    <row r="76" spans="1:5" x14ac:dyDescent="0.25">
      <c r="A76" s="6" t="s">
        <v>88</v>
      </c>
      <c r="B76" t="s">
        <v>19</v>
      </c>
      <c r="D76" s="6" t="s">
        <v>622</v>
      </c>
      <c r="E76" t="s">
        <v>22</v>
      </c>
    </row>
    <row r="77" spans="1:5" x14ac:dyDescent="0.25">
      <c r="A77" s="6" t="s">
        <v>89</v>
      </c>
      <c r="B77" t="s">
        <v>22</v>
      </c>
      <c r="D77" s="6" t="s">
        <v>623</v>
      </c>
      <c r="E77" t="s">
        <v>17</v>
      </c>
    </row>
    <row r="78" spans="1:5" x14ac:dyDescent="0.25">
      <c r="A78" s="6" t="s">
        <v>89</v>
      </c>
      <c r="B78" t="s">
        <v>22</v>
      </c>
      <c r="D78" s="6" t="s">
        <v>624</v>
      </c>
      <c r="E78" t="s">
        <v>20</v>
      </c>
    </row>
    <row r="79" spans="1:5" x14ac:dyDescent="0.25">
      <c r="A79" s="6" t="s">
        <v>90</v>
      </c>
      <c r="B79" t="s">
        <v>19</v>
      </c>
      <c r="D79" s="6" t="s">
        <v>625</v>
      </c>
      <c r="E79" t="s">
        <v>23</v>
      </c>
    </row>
    <row r="80" spans="1:5" x14ac:dyDescent="0.25">
      <c r="A80" s="6" t="s">
        <v>91</v>
      </c>
      <c r="B80" t="s">
        <v>59</v>
      </c>
      <c r="D80" s="6" t="s">
        <v>626</v>
      </c>
      <c r="E80" t="s">
        <v>20</v>
      </c>
    </row>
    <row r="81" spans="1:5" x14ac:dyDescent="0.25">
      <c r="A81" s="6" t="s">
        <v>92</v>
      </c>
      <c r="B81" t="s">
        <v>22</v>
      </c>
      <c r="D81" s="6" t="s">
        <v>627</v>
      </c>
      <c r="E81" t="s">
        <v>20</v>
      </c>
    </row>
    <row r="82" spans="1:5" x14ac:dyDescent="0.25">
      <c r="A82" s="6" t="s">
        <v>93</v>
      </c>
      <c r="B82" t="s">
        <v>18</v>
      </c>
      <c r="D82" s="6" t="s">
        <v>477</v>
      </c>
      <c r="E82" t="s">
        <v>21</v>
      </c>
    </row>
    <row r="83" spans="1:5" x14ac:dyDescent="0.25">
      <c r="A83" s="6" t="s">
        <v>94</v>
      </c>
      <c r="B83" t="s">
        <v>18</v>
      </c>
      <c r="D83" s="6" t="s">
        <v>628</v>
      </c>
      <c r="E83" t="s">
        <v>59</v>
      </c>
    </row>
    <row r="84" spans="1:5" x14ac:dyDescent="0.25">
      <c r="A84" s="6" t="s">
        <v>95</v>
      </c>
      <c r="B84" t="s">
        <v>18</v>
      </c>
      <c r="D84" s="6" t="s">
        <v>628</v>
      </c>
      <c r="E84" t="s">
        <v>59</v>
      </c>
    </row>
    <row r="85" spans="1:5" x14ac:dyDescent="0.25">
      <c r="A85" s="6" t="s">
        <v>96</v>
      </c>
      <c r="B85" t="s">
        <v>17</v>
      </c>
      <c r="D85" s="6" t="s">
        <v>629</v>
      </c>
      <c r="E85" t="s">
        <v>20</v>
      </c>
    </row>
    <row r="86" spans="1:5" x14ac:dyDescent="0.25">
      <c r="A86" s="6" t="s">
        <v>97</v>
      </c>
      <c r="B86" t="s">
        <v>22</v>
      </c>
      <c r="D86" s="6" t="s">
        <v>478</v>
      </c>
      <c r="E86" t="s">
        <v>21</v>
      </c>
    </row>
    <row r="87" spans="1:5" x14ac:dyDescent="0.25">
      <c r="A87" s="6" t="s">
        <v>98</v>
      </c>
      <c r="B87" t="s">
        <v>22</v>
      </c>
      <c r="D87" s="6" t="s">
        <v>479</v>
      </c>
      <c r="E87" t="s">
        <v>20</v>
      </c>
    </row>
    <row r="88" spans="1:5" x14ac:dyDescent="0.25">
      <c r="A88" s="6" t="s">
        <v>99</v>
      </c>
      <c r="B88" t="s">
        <v>17</v>
      </c>
      <c r="D88" s="6" t="s">
        <v>479</v>
      </c>
      <c r="E88" t="s">
        <v>21</v>
      </c>
    </row>
    <row r="89" spans="1:5" x14ac:dyDescent="0.25">
      <c r="A89" s="6" t="s">
        <v>100</v>
      </c>
      <c r="B89" t="s">
        <v>19</v>
      </c>
      <c r="D89" s="6" t="s">
        <v>479</v>
      </c>
      <c r="E89" t="s">
        <v>21</v>
      </c>
    </row>
    <row r="90" spans="1:5" x14ac:dyDescent="0.25">
      <c r="A90" s="6" t="s">
        <v>101</v>
      </c>
      <c r="B90" t="s">
        <v>59</v>
      </c>
      <c r="D90" s="6" t="s">
        <v>630</v>
      </c>
      <c r="E90" t="s">
        <v>20</v>
      </c>
    </row>
    <row r="91" spans="1:5" x14ac:dyDescent="0.25">
      <c r="A91" s="6" t="s">
        <v>102</v>
      </c>
      <c r="B91" t="s">
        <v>59</v>
      </c>
      <c r="D91" s="6" t="s">
        <v>631</v>
      </c>
      <c r="E91" t="s">
        <v>20</v>
      </c>
    </row>
    <row r="92" spans="1:5" x14ac:dyDescent="0.25">
      <c r="A92" s="6" t="s">
        <v>103</v>
      </c>
      <c r="B92" t="s">
        <v>59</v>
      </c>
      <c r="D92" s="6" t="s">
        <v>632</v>
      </c>
      <c r="E92" t="s">
        <v>20</v>
      </c>
    </row>
    <row r="93" spans="1:5" x14ac:dyDescent="0.25">
      <c r="A93" s="6" t="s">
        <v>104</v>
      </c>
      <c r="B93" t="s">
        <v>23</v>
      </c>
      <c r="D93" s="6" t="s">
        <v>633</v>
      </c>
      <c r="E93" t="s">
        <v>20</v>
      </c>
    </row>
    <row r="94" spans="1:5" x14ac:dyDescent="0.25">
      <c r="A94" s="6" t="s">
        <v>105</v>
      </c>
      <c r="B94" t="s">
        <v>17</v>
      </c>
      <c r="D94" s="6" t="s">
        <v>633</v>
      </c>
      <c r="E94" t="s">
        <v>20</v>
      </c>
    </row>
    <row r="95" spans="1:5" x14ac:dyDescent="0.25">
      <c r="A95" s="6" t="s">
        <v>106</v>
      </c>
      <c r="B95" t="s">
        <v>17</v>
      </c>
      <c r="D95" s="6" t="s">
        <v>634</v>
      </c>
      <c r="E95" t="s">
        <v>23</v>
      </c>
    </row>
    <row r="96" spans="1:5" x14ac:dyDescent="0.25">
      <c r="A96" s="6" t="s">
        <v>107</v>
      </c>
      <c r="B96" t="s">
        <v>23</v>
      </c>
      <c r="D96" s="6" t="s">
        <v>480</v>
      </c>
      <c r="E96" t="s">
        <v>20</v>
      </c>
    </row>
    <row r="97" spans="1:5" x14ac:dyDescent="0.25">
      <c r="A97" s="6" t="s">
        <v>108</v>
      </c>
      <c r="B97" t="s">
        <v>23</v>
      </c>
      <c r="D97" s="6" t="s">
        <v>480</v>
      </c>
      <c r="E97" t="s">
        <v>21</v>
      </c>
    </row>
    <row r="98" spans="1:5" x14ac:dyDescent="0.25">
      <c r="A98" s="6" t="s">
        <v>108</v>
      </c>
      <c r="B98" t="s">
        <v>23</v>
      </c>
      <c r="D98" s="6" t="s">
        <v>480</v>
      </c>
      <c r="E98" t="s">
        <v>21</v>
      </c>
    </row>
    <row r="99" spans="1:5" x14ac:dyDescent="0.25">
      <c r="A99" s="6" t="s">
        <v>109</v>
      </c>
      <c r="B99" t="s">
        <v>23</v>
      </c>
      <c r="D99" s="6" t="s">
        <v>635</v>
      </c>
      <c r="E99" t="s">
        <v>20</v>
      </c>
    </row>
    <row r="100" spans="1:5" x14ac:dyDescent="0.25">
      <c r="A100" s="6" t="s">
        <v>110</v>
      </c>
      <c r="B100" t="s">
        <v>17</v>
      </c>
      <c r="D100" s="6" t="s">
        <v>636</v>
      </c>
      <c r="E100" t="s">
        <v>20</v>
      </c>
    </row>
    <row r="101" spans="1:5" x14ac:dyDescent="0.25">
      <c r="A101" s="6" t="s">
        <v>111</v>
      </c>
      <c r="B101" t="s">
        <v>17</v>
      </c>
      <c r="D101" s="6" t="s">
        <v>481</v>
      </c>
      <c r="E101" t="s">
        <v>21</v>
      </c>
    </row>
    <row r="102" spans="1:5" x14ac:dyDescent="0.25">
      <c r="A102" s="6" t="s">
        <v>112</v>
      </c>
      <c r="B102" t="s">
        <v>22</v>
      </c>
      <c r="D102" s="6" t="s">
        <v>637</v>
      </c>
      <c r="E102" t="s">
        <v>20</v>
      </c>
    </row>
    <row r="103" spans="1:5" x14ac:dyDescent="0.25">
      <c r="A103" s="6" t="s">
        <v>113</v>
      </c>
      <c r="B103" t="s">
        <v>22</v>
      </c>
      <c r="D103" s="6" t="s">
        <v>638</v>
      </c>
      <c r="E103" t="s">
        <v>20</v>
      </c>
    </row>
    <row r="104" spans="1:5" x14ac:dyDescent="0.25">
      <c r="A104" s="6" t="s">
        <v>114</v>
      </c>
      <c r="B104" t="s">
        <v>22</v>
      </c>
      <c r="D104" s="6" t="s">
        <v>482</v>
      </c>
      <c r="E104" t="s">
        <v>20</v>
      </c>
    </row>
    <row r="105" spans="1:5" x14ac:dyDescent="0.25">
      <c r="A105" s="6" t="s">
        <v>115</v>
      </c>
      <c r="B105" t="s">
        <v>22</v>
      </c>
      <c r="D105" s="6" t="s">
        <v>482</v>
      </c>
      <c r="E105" t="s">
        <v>21</v>
      </c>
    </row>
    <row r="106" spans="1:5" x14ac:dyDescent="0.25">
      <c r="A106" s="6" t="s">
        <v>116</v>
      </c>
      <c r="B106" t="s">
        <v>22</v>
      </c>
      <c r="D106" s="6" t="s">
        <v>639</v>
      </c>
      <c r="E106" t="s">
        <v>20</v>
      </c>
    </row>
    <row r="107" spans="1:5" x14ac:dyDescent="0.25">
      <c r="A107" s="6" t="s">
        <v>117</v>
      </c>
      <c r="B107" t="s">
        <v>59</v>
      </c>
      <c r="D107" s="6" t="s">
        <v>483</v>
      </c>
      <c r="E107" t="s">
        <v>21</v>
      </c>
    </row>
    <row r="108" spans="1:5" x14ac:dyDescent="0.25">
      <c r="A108" s="6" t="s">
        <v>118</v>
      </c>
      <c r="B108" t="s">
        <v>59</v>
      </c>
      <c r="D108" s="6" t="s">
        <v>483</v>
      </c>
      <c r="E108" t="s">
        <v>21</v>
      </c>
    </row>
    <row r="109" spans="1:5" x14ac:dyDescent="0.25">
      <c r="A109" s="6" t="s">
        <v>119</v>
      </c>
      <c r="B109" t="s">
        <v>17</v>
      </c>
      <c r="D109" s="6" t="s">
        <v>640</v>
      </c>
      <c r="E109" t="s">
        <v>20</v>
      </c>
    </row>
    <row r="110" spans="1:5" x14ac:dyDescent="0.25">
      <c r="A110" s="6" t="s">
        <v>120</v>
      </c>
      <c r="B110" t="s">
        <v>17</v>
      </c>
      <c r="D110" s="6" t="s">
        <v>641</v>
      </c>
      <c r="E110" t="s">
        <v>20</v>
      </c>
    </row>
    <row r="111" spans="1:5" x14ac:dyDescent="0.25">
      <c r="A111" s="6" t="s">
        <v>121</v>
      </c>
      <c r="B111" t="s">
        <v>17</v>
      </c>
      <c r="D111" s="6" t="s">
        <v>642</v>
      </c>
      <c r="E111" t="s">
        <v>20</v>
      </c>
    </row>
    <row r="112" spans="1:5" x14ac:dyDescent="0.25">
      <c r="A112" s="6" t="s">
        <v>121</v>
      </c>
      <c r="B112" t="s">
        <v>17</v>
      </c>
      <c r="D112" s="6" t="s">
        <v>643</v>
      </c>
      <c r="E112" t="s">
        <v>20</v>
      </c>
    </row>
    <row r="113" spans="1:5" x14ac:dyDescent="0.25">
      <c r="A113" s="6" t="s">
        <v>122</v>
      </c>
      <c r="B113" t="s">
        <v>23</v>
      </c>
      <c r="D113" s="6" t="s">
        <v>644</v>
      </c>
      <c r="E113" t="s">
        <v>20</v>
      </c>
    </row>
    <row r="114" spans="1:5" x14ac:dyDescent="0.25">
      <c r="A114" s="6" t="s">
        <v>123</v>
      </c>
      <c r="B114" t="s">
        <v>23</v>
      </c>
      <c r="D114" s="6" t="s">
        <v>645</v>
      </c>
      <c r="E114" t="s">
        <v>20</v>
      </c>
    </row>
    <row r="115" spans="1:5" x14ac:dyDescent="0.25">
      <c r="A115" s="6" t="s">
        <v>123</v>
      </c>
      <c r="B115" t="s">
        <v>23</v>
      </c>
      <c r="D115" s="6" t="s">
        <v>484</v>
      </c>
      <c r="E115" t="s">
        <v>17</v>
      </c>
    </row>
    <row r="116" spans="1:5" x14ac:dyDescent="0.25">
      <c r="A116" s="6" t="s">
        <v>124</v>
      </c>
      <c r="B116" t="s">
        <v>59</v>
      </c>
      <c r="D116" s="6" t="s">
        <v>646</v>
      </c>
      <c r="E116" t="s">
        <v>22</v>
      </c>
    </row>
    <row r="117" spans="1:5" x14ac:dyDescent="0.25">
      <c r="A117" s="6" t="s">
        <v>125</v>
      </c>
      <c r="B117" t="s">
        <v>59</v>
      </c>
      <c r="D117" s="6" t="s">
        <v>485</v>
      </c>
      <c r="E117" t="s">
        <v>17</v>
      </c>
    </row>
    <row r="118" spans="1:5" x14ac:dyDescent="0.25">
      <c r="A118" s="6" t="s">
        <v>126</v>
      </c>
      <c r="B118" t="s">
        <v>23</v>
      </c>
      <c r="D118" s="6" t="s">
        <v>647</v>
      </c>
      <c r="E118" t="s">
        <v>59</v>
      </c>
    </row>
    <row r="119" spans="1:5" x14ac:dyDescent="0.25">
      <c r="A119" s="6" t="s">
        <v>126</v>
      </c>
      <c r="B119" t="s">
        <v>23</v>
      </c>
      <c r="D119" s="6" t="s">
        <v>648</v>
      </c>
      <c r="E119" t="s">
        <v>22</v>
      </c>
    </row>
    <row r="120" spans="1:5" x14ac:dyDescent="0.25">
      <c r="A120" s="6" t="s">
        <v>127</v>
      </c>
      <c r="B120" t="s">
        <v>59</v>
      </c>
      <c r="D120" s="6" t="s">
        <v>649</v>
      </c>
      <c r="E120" t="s">
        <v>22</v>
      </c>
    </row>
    <row r="121" spans="1:5" x14ac:dyDescent="0.25">
      <c r="A121" s="6" t="s">
        <v>127</v>
      </c>
      <c r="B121" t="s">
        <v>59</v>
      </c>
      <c r="D121" s="6" t="s">
        <v>650</v>
      </c>
      <c r="E121" t="s">
        <v>59</v>
      </c>
    </row>
    <row r="122" spans="1:5" x14ac:dyDescent="0.25">
      <c r="A122" s="6" t="s">
        <v>128</v>
      </c>
      <c r="B122" t="s">
        <v>23</v>
      </c>
      <c r="D122" s="6" t="s">
        <v>651</v>
      </c>
      <c r="E122" t="s">
        <v>22</v>
      </c>
    </row>
    <row r="123" spans="1:5" x14ac:dyDescent="0.25">
      <c r="A123" s="6" t="s">
        <v>128</v>
      </c>
      <c r="B123" t="s">
        <v>23</v>
      </c>
      <c r="D123" s="6" t="s">
        <v>652</v>
      </c>
      <c r="E123" t="s">
        <v>20</v>
      </c>
    </row>
    <row r="124" spans="1:5" x14ac:dyDescent="0.25">
      <c r="A124" s="6" t="s">
        <v>129</v>
      </c>
      <c r="B124" t="s">
        <v>22</v>
      </c>
      <c r="D124" s="6" t="s">
        <v>486</v>
      </c>
      <c r="E124" t="s">
        <v>17</v>
      </c>
    </row>
    <row r="125" spans="1:5" x14ac:dyDescent="0.25">
      <c r="A125" s="6" t="s">
        <v>130</v>
      </c>
      <c r="B125" t="s">
        <v>20</v>
      </c>
      <c r="D125" s="6" t="s">
        <v>653</v>
      </c>
      <c r="E125" t="s">
        <v>18</v>
      </c>
    </row>
    <row r="126" spans="1:5" x14ac:dyDescent="0.25">
      <c r="A126" s="6" t="s">
        <v>131</v>
      </c>
      <c r="B126" t="s">
        <v>22</v>
      </c>
      <c r="D126" s="6" t="s">
        <v>487</v>
      </c>
      <c r="E126" t="s">
        <v>18</v>
      </c>
    </row>
    <row r="127" spans="1:5" x14ac:dyDescent="0.25">
      <c r="A127" s="6" t="s">
        <v>131</v>
      </c>
      <c r="B127" t="s">
        <v>22</v>
      </c>
      <c r="D127" s="6" t="s">
        <v>488</v>
      </c>
      <c r="E127" t="s">
        <v>17</v>
      </c>
    </row>
    <row r="128" spans="1:5" x14ac:dyDescent="0.25">
      <c r="A128" s="6" t="s">
        <v>132</v>
      </c>
      <c r="B128" t="s">
        <v>19</v>
      </c>
      <c r="D128" s="6" t="s">
        <v>489</v>
      </c>
      <c r="E128" t="s">
        <v>17</v>
      </c>
    </row>
    <row r="129" spans="1:5" x14ac:dyDescent="0.25">
      <c r="A129" s="6" t="s">
        <v>133</v>
      </c>
      <c r="B129" t="s">
        <v>22</v>
      </c>
      <c r="D129" s="6" t="s">
        <v>654</v>
      </c>
      <c r="E129" t="s">
        <v>22</v>
      </c>
    </row>
    <row r="130" spans="1:5" x14ac:dyDescent="0.25">
      <c r="A130" s="6" t="s">
        <v>134</v>
      </c>
      <c r="B130" t="s">
        <v>22</v>
      </c>
      <c r="D130" s="6" t="s">
        <v>490</v>
      </c>
      <c r="E130" t="s">
        <v>17</v>
      </c>
    </row>
    <row r="131" spans="1:5" x14ac:dyDescent="0.25">
      <c r="A131" s="6" t="s">
        <v>135</v>
      </c>
      <c r="B131" t="s">
        <v>17</v>
      </c>
      <c r="D131" s="6" t="s">
        <v>491</v>
      </c>
      <c r="E131" t="s">
        <v>17</v>
      </c>
    </row>
    <row r="132" spans="1:5" x14ac:dyDescent="0.25">
      <c r="A132" s="6" t="s">
        <v>136</v>
      </c>
      <c r="B132" t="s">
        <v>17</v>
      </c>
      <c r="D132" s="6" t="s">
        <v>491</v>
      </c>
      <c r="E132" t="s">
        <v>17</v>
      </c>
    </row>
    <row r="133" spans="1:5" x14ac:dyDescent="0.25">
      <c r="A133" s="6" t="s">
        <v>137</v>
      </c>
      <c r="B133" t="s">
        <v>17</v>
      </c>
      <c r="D133" s="6" t="s">
        <v>492</v>
      </c>
      <c r="E133" t="s">
        <v>19</v>
      </c>
    </row>
    <row r="134" spans="1:5" x14ac:dyDescent="0.25">
      <c r="A134" s="6" t="s">
        <v>138</v>
      </c>
      <c r="B134" t="s">
        <v>59</v>
      </c>
      <c r="D134" s="6" t="s">
        <v>655</v>
      </c>
      <c r="E134" t="s">
        <v>21</v>
      </c>
    </row>
    <row r="135" spans="1:5" x14ac:dyDescent="0.25">
      <c r="A135" s="6" t="s">
        <v>139</v>
      </c>
      <c r="B135" t="s">
        <v>23</v>
      </c>
      <c r="D135" s="6" t="s">
        <v>493</v>
      </c>
      <c r="E135" t="s">
        <v>17</v>
      </c>
    </row>
    <row r="136" spans="1:5" x14ac:dyDescent="0.25">
      <c r="A136" s="6" t="s">
        <v>140</v>
      </c>
      <c r="B136" t="s">
        <v>59</v>
      </c>
      <c r="D136" s="6" t="s">
        <v>494</v>
      </c>
      <c r="E136" t="s">
        <v>17</v>
      </c>
    </row>
    <row r="137" spans="1:5" x14ac:dyDescent="0.25">
      <c r="A137" s="6" t="s">
        <v>140</v>
      </c>
      <c r="B137" t="s">
        <v>59</v>
      </c>
      <c r="D137" s="6" t="s">
        <v>495</v>
      </c>
      <c r="E137" t="s">
        <v>17</v>
      </c>
    </row>
    <row r="138" spans="1:5" x14ac:dyDescent="0.25">
      <c r="A138" s="6" t="s">
        <v>141</v>
      </c>
      <c r="B138" t="s">
        <v>23</v>
      </c>
      <c r="D138" s="6" t="s">
        <v>496</v>
      </c>
      <c r="E138" t="s">
        <v>17</v>
      </c>
    </row>
    <row r="139" spans="1:5" x14ac:dyDescent="0.25">
      <c r="A139" s="6" t="s">
        <v>142</v>
      </c>
      <c r="B139" t="s">
        <v>23</v>
      </c>
      <c r="D139" s="6" t="s">
        <v>656</v>
      </c>
      <c r="E139" t="s">
        <v>17</v>
      </c>
    </row>
    <row r="140" spans="1:5" x14ac:dyDescent="0.25">
      <c r="A140" s="6" t="s">
        <v>143</v>
      </c>
      <c r="B140" t="s">
        <v>22</v>
      </c>
      <c r="D140" s="6" t="s">
        <v>656</v>
      </c>
      <c r="E140" t="s">
        <v>17</v>
      </c>
    </row>
    <row r="141" spans="1:5" x14ac:dyDescent="0.25">
      <c r="A141" s="6" t="s">
        <v>144</v>
      </c>
      <c r="B141" t="s">
        <v>22</v>
      </c>
      <c r="D141" s="6" t="s">
        <v>497</v>
      </c>
      <c r="E141" t="s">
        <v>18</v>
      </c>
    </row>
    <row r="142" spans="1:5" x14ac:dyDescent="0.25">
      <c r="A142" s="6" t="s">
        <v>145</v>
      </c>
      <c r="B142" t="s">
        <v>22</v>
      </c>
      <c r="D142" s="6" t="s">
        <v>498</v>
      </c>
      <c r="E142" t="s">
        <v>18</v>
      </c>
    </row>
    <row r="143" spans="1:5" x14ac:dyDescent="0.25">
      <c r="A143" s="6" t="s">
        <v>146</v>
      </c>
      <c r="B143" t="s">
        <v>20</v>
      </c>
      <c r="D143" s="6" t="s">
        <v>657</v>
      </c>
      <c r="E143" t="s">
        <v>18</v>
      </c>
    </row>
    <row r="144" spans="1:5" x14ac:dyDescent="0.25">
      <c r="A144" s="6" t="s">
        <v>147</v>
      </c>
      <c r="B144" t="s">
        <v>17</v>
      </c>
      <c r="D144" s="6" t="s">
        <v>657</v>
      </c>
      <c r="E144" t="s">
        <v>18</v>
      </c>
    </row>
    <row r="145" spans="1:5" x14ac:dyDescent="0.25">
      <c r="A145" s="6" t="s">
        <v>147</v>
      </c>
      <c r="B145" t="s">
        <v>17</v>
      </c>
      <c r="D145" s="6" t="s">
        <v>499</v>
      </c>
      <c r="E145" t="s">
        <v>18</v>
      </c>
    </row>
    <row r="146" spans="1:5" x14ac:dyDescent="0.25">
      <c r="A146" s="6" t="s">
        <v>148</v>
      </c>
      <c r="B146" t="s">
        <v>59</v>
      </c>
      <c r="D146" s="6" t="s">
        <v>658</v>
      </c>
      <c r="E146" t="s">
        <v>18</v>
      </c>
    </row>
    <row r="147" spans="1:5" x14ac:dyDescent="0.25">
      <c r="A147" s="6" t="s">
        <v>149</v>
      </c>
      <c r="B147" t="s">
        <v>19</v>
      </c>
      <c r="D147" s="6" t="s">
        <v>500</v>
      </c>
      <c r="E147" t="s">
        <v>17</v>
      </c>
    </row>
    <row r="148" spans="1:5" x14ac:dyDescent="0.25">
      <c r="A148" s="6" t="s">
        <v>150</v>
      </c>
      <c r="B148" t="s">
        <v>19</v>
      </c>
      <c r="D148" s="6" t="s">
        <v>659</v>
      </c>
      <c r="E148" t="s">
        <v>20</v>
      </c>
    </row>
    <row r="149" spans="1:5" x14ac:dyDescent="0.25">
      <c r="A149" s="6" t="s">
        <v>151</v>
      </c>
      <c r="B149" t="s">
        <v>59</v>
      </c>
      <c r="D149" s="6" t="s">
        <v>660</v>
      </c>
      <c r="E149" t="s">
        <v>23</v>
      </c>
    </row>
    <row r="150" spans="1:5" x14ac:dyDescent="0.25">
      <c r="A150" s="6" t="s">
        <v>152</v>
      </c>
      <c r="B150" t="s">
        <v>59</v>
      </c>
      <c r="D150" s="6" t="s">
        <v>661</v>
      </c>
      <c r="E150" t="s">
        <v>23</v>
      </c>
    </row>
    <row r="151" spans="1:5" x14ac:dyDescent="0.25">
      <c r="A151" s="6" t="s">
        <v>152</v>
      </c>
      <c r="B151" t="s">
        <v>59</v>
      </c>
      <c r="D151" s="6" t="s">
        <v>662</v>
      </c>
      <c r="E151" t="s">
        <v>23</v>
      </c>
    </row>
    <row r="152" spans="1:5" x14ac:dyDescent="0.25">
      <c r="A152" s="6" t="s">
        <v>152</v>
      </c>
      <c r="B152" t="s">
        <v>59</v>
      </c>
      <c r="D152" s="6" t="s">
        <v>663</v>
      </c>
      <c r="E152" t="s">
        <v>59</v>
      </c>
    </row>
    <row r="153" spans="1:5" x14ac:dyDescent="0.25">
      <c r="A153" s="6" t="s">
        <v>153</v>
      </c>
      <c r="B153" t="s">
        <v>22</v>
      </c>
      <c r="D153" s="6" t="s">
        <v>664</v>
      </c>
      <c r="E153" t="s">
        <v>22</v>
      </c>
    </row>
    <row r="154" spans="1:5" x14ac:dyDescent="0.25">
      <c r="A154" s="6" t="s">
        <v>154</v>
      </c>
      <c r="B154" t="s">
        <v>59</v>
      </c>
      <c r="D154" s="6" t="s">
        <v>665</v>
      </c>
      <c r="E154" t="s">
        <v>20</v>
      </c>
    </row>
    <row r="155" spans="1:5" x14ac:dyDescent="0.25">
      <c r="A155" s="6" t="s">
        <v>154</v>
      </c>
      <c r="B155" t="s">
        <v>59</v>
      </c>
      <c r="D155" s="6" t="s">
        <v>501</v>
      </c>
      <c r="E155" t="s">
        <v>17</v>
      </c>
    </row>
    <row r="156" spans="1:5" x14ac:dyDescent="0.25">
      <c r="A156" s="6" t="s">
        <v>155</v>
      </c>
      <c r="B156" t="s">
        <v>59</v>
      </c>
      <c r="D156" s="6" t="s">
        <v>501</v>
      </c>
      <c r="E156" t="s">
        <v>17</v>
      </c>
    </row>
    <row r="157" spans="1:5" x14ac:dyDescent="0.25">
      <c r="A157" s="6" t="s">
        <v>156</v>
      </c>
      <c r="B157" t="s">
        <v>59</v>
      </c>
      <c r="D157" s="6" t="s">
        <v>502</v>
      </c>
      <c r="E157" t="s">
        <v>17</v>
      </c>
    </row>
    <row r="158" spans="1:5" x14ac:dyDescent="0.25">
      <c r="A158" s="6" t="s">
        <v>157</v>
      </c>
      <c r="B158" t="s">
        <v>20</v>
      </c>
      <c r="D158" s="6" t="s">
        <v>666</v>
      </c>
      <c r="E158" t="s">
        <v>23</v>
      </c>
    </row>
    <row r="159" spans="1:5" x14ac:dyDescent="0.25">
      <c r="A159" s="6" t="s">
        <v>158</v>
      </c>
      <c r="B159" t="s">
        <v>22</v>
      </c>
      <c r="D159" s="6" t="s">
        <v>667</v>
      </c>
      <c r="E159" t="s">
        <v>22</v>
      </c>
    </row>
    <row r="160" spans="1:5" x14ac:dyDescent="0.25">
      <c r="A160" s="6" t="s">
        <v>159</v>
      </c>
      <c r="B160" t="s">
        <v>17</v>
      </c>
      <c r="D160" s="6" t="s">
        <v>668</v>
      </c>
      <c r="E160" t="s">
        <v>59</v>
      </c>
    </row>
    <row r="161" spans="1:5" x14ac:dyDescent="0.25">
      <c r="A161" s="6" t="s">
        <v>160</v>
      </c>
      <c r="B161" t="s">
        <v>22</v>
      </c>
      <c r="D161" s="6" t="s">
        <v>669</v>
      </c>
      <c r="E161" t="s">
        <v>59</v>
      </c>
    </row>
    <row r="162" spans="1:5" x14ac:dyDescent="0.25">
      <c r="A162" s="6" t="s">
        <v>160</v>
      </c>
      <c r="B162" t="s">
        <v>22</v>
      </c>
      <c r="D162" s="6" t="s">
        <v>670</v>
      </c>
      <c r="E162" t="s">
        <v>59</v>
      </c>
    </row>
    <row r="163" spans="1:5" x14ac:dyDescent="0.25">
      <c r="A163" s="6" t="s">
        <v>161</v>
      </c>
      <c r="B163" t="s">
        <v>59</v>
      </c>
      <c r="D163" s="6" t="s">
        <v>503</v>
      </c>
      <c r="E163" t="s">
        <v>17</v>
      </c>
    </row>
    <row r="164" spans="1:5" x14ac:dyDescent="0.25">
      <c r="A164" s="6" t="s">
        <v>162</v>
      </c>
      <c r="B164" t="s">
        <v>23</v>
      </c>
      <c r="D164" s="6" t="s">
        <v>504</v>
      </c>
      <c r="E164" t="s">
        <v>17</v>
      </c>
    </row>
    <row r="165" spans="1:5" x14ac:dyDescent="0.25">
      <c r="A165" s="6" t="s">
        <v>163</v>
      </c>
      <c r="B165" t="s">
        <v>17</v>
      </c>
      <c r="D165" s="6" t="s">
        <v>671</v>
      </c>
      <c r="E165" t="s">
        <v>20</v>
      </c>
    </row>
    <row r="166" spans="1:5" x14ac:dyDescent="0.25">
      <c r="A166" s="6" t="s">
        <v>164</v>
      </c>
      <c r="B166" t="s">
        <v>17</v>
      </c>
      <c r="D166" s="6" t="s">
        <v>672</v>
      </c>
      <c r="E166" t="s">
        <v>22</v>
      </c>
    </row>
    <row r="167" spans="1:5" x14ac:dyDescent="0.25">
      <c r="A167" s="6" t="s">
        <v>165</v>
      </c>
      <c r="B167" t="s">
        <v>17</v>
      </c>
      <c r="D167" s="6" t="s">
        <v>673</v>
      </c>
      <c r="E167" t="s">
        <v>20</v>
      </c>
    </row>
    <row r="168" spans="1:5" x14ac:dyDescent="0.25">
      <c r="A168" s="6" t="s">
        <v>166</v>
      </c>
      <c r="B168" t="s">
        <v>22</v>
      </c>
      <c r="D168" s="6" t="s">
        <v>505</v>
      </c>
      <c r="E168" t="s">
        <v>17</v>
      </c>
    </row>
    <row r="169" spans="1:5" x14ac:dyDescent="0.25">
      <c r="A169" s="6" t="s">
        <v>166</v>
      </c>
      <c r="B169" t="s">
        <v>22</v>
      </c>
      <c r="D169" s="6" t="s">
        <v>674</v>
      </c>
      <c r="E169" t="s">
        <v>22</v>
      </c>
    </row>
    <row r="170" spans="1:5" x14ac:dyDescent="0.25">
      <c r="A170" s="6" t="s">
        <v>167</v>
      </c>
      <c r="B170" t="s">
        <v>22</v>
      </c>
      <c r="D170" s="6" t="s">
        <v>506</v>
      </c>
      <c r="E170" t="s">
        <v>18</v>
      </c>
    </row>
    <row r="171" spans="1:5" x14ac:dyDescent="0.25">
      <c r="A171" s="6" t="s">
        <v>168</v>
      </c>
      <c r="B171" t="s">
        <v>22</v>
      </c>
      <c r="D171" s="6" t="s">
        <v>506</v>
      </c>
      <c r="E171" t="s">
        <v>18</v>
      </c>
    </row>
    <row r="172" spans="1:5" x14ac:dyDescent="0.25">
      <c r="A172" s="6" t="s">
        <v>169</v>
      </c>
      <c r="B172" t="s">
        <v>22</v>
      </c>
      <c r="D172" s="6" t="s">
        <v>675</v>
      </c>
      <c r="E172" t="s">
        <v>20</v>
      </c>
    </row>
    <row r="173" spans="1:5" x14ac:dyDescent="0.25">
      <c r="A173" s="6" t="s">
        <v>170</v>
      </c>
      <c r="B173" t="s">
        <v>20</v>
      </c>
      <c r="D173" s="6" t="s">
        <v>507</v>
      </c>
      <c r="E173" t="s">
        <v>17</v>
      </c>
    </row>
    <row r="174" spans="1:5" x14ac:dyDescent="0.25">
      <c r="A174" s="6" t="s">
        <v>171</v>
      </c>
      <c r="B174" t="s">
        <v>22</v>
      </c>
      <c r="D174" s="6" t="s">
        <v>676</v>
      </c>
      <c r="E174" t="s">
        <v>17</v>
      </c>
    </row>
    <row r="175" spans="1:5" x14ac:dyDescent="0.25">
      <c r="A175" s="6" t="s">
        <v>171</v>
      </c>
      <c r="B175" t="s">
        <v>22</v>
      </c>
      <c r="D175" s="6" t="s">
        <v>677</v>
      </c>
      <c r="E175" t="s">
        <v>59</v>
      </c>
    </row>
    <row r="176" spans="1:5" x14ac:dyDescent="0.25">
      <c r="A176" s="6" t="s">
        <v>172</v>
      </c>
      <c r="B176" t="s">
        <v>20</v>
      </c>
      <c r="D176" s="6" t="s">
        <v>678</v>
      </c>
      <c r="E176" t="s">
        <v>59</v>
      </c>
    </row>
    <row r="177" spans="1:5" x14ac:dyDescent="0.25">
      <c r="A177" s="6" t="s">
        <v>173</v>
      </c>
      <c r="B177" t="s">
        <v>20</v>
      </c>
      <c r="D177" s="6" t="s">
        <v>679</v>
      </c>
      <c r="E177" t="s">
        <v>59</v>
      </c>
    </row>
    <row r="178" spans="1:5" x14ac:dyDescent="0.25">
      <c r="A178" s="6" t="s">
        <v>174</v>
      </c>
      <c r="B178" t="s">
        <v>19</v>
      </c>
      <c r="D178" s="6" t="s">
        <v>680</v>
      </c>
      <c r="E178" t="s">
        <v>20</v>
      </c>
    </row>
    <row r="179" spans="1:5" x14ac:dyDescent="0.25">
      <c r="A179" s="6" t="s">
        <v>175</v>
      </c>
      <c r="B179" t="s">
        <v>17</v>
      </c>
      <c r="D179" s="6" t="s">
        <v>681</v>
      </c>
      <c r="E179" t="s">
        <v>18</v>
      </c>
    </row>
    <row r="180" spans="1:5" x14ac:dyDescent="0.25">
      <c r="A180" s="6" t="s">
        <v>176</v>
      </c>
      <c r="B180" t="s">
        <v>18</v>
      </c>
      <c r="D180" s="6" t="s">
        <v>508</v>
      </c>
      <c r="E180" t="s">
        <v>18</v>
      </c>
    </row>
    <row r="181" spans="1:5" x14ac:dyDescent="0.25">
      <c r="A181" s="6" t="s">
        <v>177</v>
      </c>
      <c r="B181" t="s">
        <v>59</v>
      </c>
      <c r="D181" s="6" t="s">
        <v>509</v>
      </c>
      <c r="E181" t="s">
        <v>20</v>
      </c>
    </row>
    <row r="182" spans="1:5" x14ac:dyDescent="0.25">
      <c r="A182" s="6" t="s">
        <v>178</v>
      </c>
      <c r="B182" t="s">
        <v>22</v>
      </c>
      <c r="D182" s="6" t="s">
        <v>509</v>
      </c>
      <c r="E182" t="s">
        <v>21</v>
      </c>
    </row>
    <row r="183" spans="1:5" x14ac:dyDescent="0.25">
      <c r="A183" s="6" t="s">
        <v>179</v>
      </c>
      <c r="B183" t="s">
        <v>59</v>
      </c>
      <c r="D183" s="6" t="s">
        <v>219</v>
      </c>
      <c r="E183" t="s">
        <v>22</v>
      </c>
    </row>
    <row r="184" spans="1:5" x14ac:dyDescent="0.25">
      <c r="A184" s="6" t="s">
        <v>180</v>
      </c>
      <c r="B184" t="s">
        <v>17</v>
      </c>
      <c r="D184" s="6" t="s">
        <v>682</v>
      </c>
      <c r="E184" t="s">
        <v>22</v>
      </c>
    </row>
    <row r="185" spans="1:5" x14ac:dyDescent="0.25">
      <c r="A185" s="6" t="s">
        <v>181</v>
      </c>
      <c r="B185" t="s">
        <v>17</v>
      </c>
      <c r="D185" s="6" t="s">
        <v>682</v>
      </c>
      <c r="E185" t="s">
        <v>22</v>
      </c>
    </row>
    <row r="186" spans="1:5" x14ac:dyDescent="0.25">
      <c r="A186" s="6" t="s">
        <v>182</v>
      </c>
      <c r="B186" t="s">
        <v>20</v>
      </c>
      <c r="D186" s="6" t="s">
        <v>683</v>
      </c>
      <c r="E186" t="s">
        <v>59</v>
      </c>
    </row>
    <row r="187" spans="1:5" x14ac:dyDescent="0.25">
      <c r="A187" s="6" t="s">
        <v>183</v>
      </c>
      <c r="B187" t="s">
        <v>23</v>
      </c>
      <c r="D187" s="6" t="s">
        <v>684</v>
      </c>
      <c r="E187" t="s">
        <v>17</v>
      </c>
    </row>
    <row r="188" spans="1:5" x14ac:dyDescent="0.25">
      <c r="A188" s="6" t="s">
        <v>184</v>
      </c>
      <c r="B188" t="s">
        <v>22</v>
      </c>
      <c r="D188" s="6" t="s">
        <v>510</v>
      </c>
      <c r="E188" t="s">
        <v>17</v>
      </c>
    </row>
    <row r="189" spans="1:5" x14ac:dyDescent="0.25">
      <c r="A189" s="6" t="s">
        <v>185</v>
      </c>
      <c r="B189" t="s">
        <v>23</v>
      </c>
      <c r="D189" s="6" t="s">
        <v>685</v>
      </c>
      <c r="E189" t="s">
        <v>17</v>
      </c>
    </row>
    <row r="190" spans="1:5" x14ac:dyDescent="0.25">
      <c r="A190" s="6" t="s">
        <v>186</v>
      </c>
      <c r="B190" t="s">
        <v>22</v>
      </c>
      <c r="D190" s="6" t="s">
        <v>511</v>
      </c>
      <c r="E190" t="s">
        <v>21</v>
      </c>
    </row>
    <row r="191" spans="1:5" x14ac:dyDescent="0.25">
      <c r="A191" s="6" t="s">
        <v>187</v>
      </c>
      <c r="B191" t="s">
        <v>17</v>
      </c>
      <c r="D191" s="6" t="s">
        <v>511</v>
      </c>
      <c r="E191" t="s">
        <v>21</v>
      </c>
    </row>
    <row r="192" spans="1:5" x14ac:dyDescent="0.25">
      <c r="A192" s="6" t="s">
        <v>188</v>
      </c>
      <c r="B192" t="s">
        <v>19</v>
      </c>
      <c r="D192" s="6" t="s">
        <v>511</v>
      </c>
      <c r="E192" t="s">
        <v>21</v>
      </c>
    </row>
    <row r="193" spans="1:5" x14ac:dyDescent="0.25">
      <c r="A193" s="6" t="s">
        <v>188</v>
      </c>
      <c r="B193" t="s">
        <v>19</v>
      </c>
      <c r="D193" s="6" t="s">
        <v>686</v>
      </c>
      <c r="E193" t="s">
        <v>22</v>
      </c>
    </row>
    <row r="194" spans="1:5" x14ac:dyDescent="0.25">
      <c r="A194" s="6" t="s">
        <v>189</v>
      </c>
      <c r="B194" t="s">
        <v>22</v>
      </c>
      <c r="D194" s="6" t="s">
        <v>687</v>
      </c>
      <c r="E194" t="s">
        <v>22</v>
      </c>
    </row>
    <row r="195" spans="1:5" x14ac:dyDescent="0.25">
      <c r="A195" s="6" t="s">
        <v>190</v>
      </c>
      <c r="B195" t="s">
        <v>22</v>
      </c>
      <c r="D195" s="6" t="s">
        <v>687</v>
      </c>
      <c r="E195" t="s">
        <v>22</v>
      </c>
    </row>
    <row r="196" spans="1:5" x14ac:dyDescent="0.25">
      <c r="A196" s="6" t="s">
        <v>191</v>
      </c>
      <c r="B196" t="s">
        <v>59</v>
      </c>
      <c r="D196" s="6" t="s">
        <v>688</v>
      </c>
      <c r="E196" t="s">
        <v>20</v>
      </c>
    </row>
    <row r="197" spans="1:5" x14ac:dyDescent="0.25">
      <c r="A197" s="6" t="s">
        <v>190</v>
      </c>
      <c r="B197" t="s">
        <v>22</v>
      </c>
      <c r="D197" s="6" t="s">
        <v>512</v>
      </c>
      <c r="E197" t="s">
        <v>19</v>
      </c>
    </row>
    <row r="198" spans="1:5" x14ac:dyDescent="0.25">
      <c r="A198" s="6" t="s">
        <v>192</v>
      </c>
      <c r="B198" t="s">
        <v>23</v>
      </c>
      <c r="D198" s="6" t="s">
        <v>512</v>
      </c>
      <c r="E198" t="s">
        <v>19</v>
      </c>
    </row>
    <row r="199" spans="1:5" x14ac:dyDescent="0.25">
      <c r="A199" s="6" t="s">
        <v>193</v>
      </c>
      <c r="B199" t="s">
        <v>23</v>
      </c>
      <c r="D199" s="6" t="s">
        <v>513</v>
      </c>
      <c r="E199" t="s">
        <v>17</v>
      </c>
    </row>
    <row r="200" spans="1:5" x14ac:dyDescent="0.25">
      <c r="A200" s="6" t="s">
        <v>194</v>
      </c>
      <c r="B200" t="s">
        <v>59</v>
      </c>
      <c r="D200" s="6" t="s">
        <v>689</v>
      </c>
      <c r="E200" t="s">
        <v>59</v>
      </c>
    </row>
    <row r="201" spans="1:5" x14ac:dyDescent="0.25">
      <c r="A201" s="6" t="s">
        <v>195</v>
      </c>
      <c r="B201" t="s">
        <v>22</v>
      </c>
      <c r="D201" s="6" t="s">
        <v>514</v>
      </c>
      <c r="E201" t="s">
        <v>17</v>
      </c>
    </row>
    <row r="202" spans="1:5" x14ac:dyDescent="0.25">
      <c r="A202" s="6" t="s">
        <v>195</v>
      </c>
      <c r="B202" t="s">
        <v>22</v>
      </c>
      <c r="D202" s="6" t="s">
        <v>690</v>
      </c>
      <c r="E202" t="s">
        <v>59</v>
      </c>
    </row>
    <row r="203" spans="1:5" x14ac:dyDescent="0.25">
      <c r="A203" s="6" t="s">
        <v>196</v>
      </c>
      <c r="B203" t="s">
        <v>23</v>
      </c>
      <c r="D203" s="6" t="s">
        <v>691</v>
      </c>
      <c r="E203" t="s">
        <v>22</v>
      </c>
    </row>
    <row r="204" spans="1:5" x14ac:dyDescent="0.25">
      <c r="A204" s="6" t="s">
        <v>196</v>
      </c>
      <c r="B204" t="s">
        <v>23</v>
      </c>
      <c r="D204" s="6" t="s">
        <v>692</v>
      </c>
      <c r="E204" t="s">
        <v>59</v>
      </c>
    </row>
    <row r="205" spans="1:5" x14ac:dyDescent="0.25">
      <c r="A205" s="6" t="s">
        <v>197</v>
      </c>
      <c r="B205" t="s">
        <v>23</v>
      </c>
      <c r="D205" s="6" t="s">
        <v>693</v>
      </c>
      <c r="E205" t="s">
        <v>59</v>
      </c>
    </row>
    <row r="206" spans="1:5" x14ac:dyDescent="0.25">
      <c r="A206" s="6" t="s">
        <v>198</v>
      </c>
      <c r="B206" t="s">
        <v>23</v>
      </c>
      <c r="D206" s="6" t="s">
        <v>515</v>
      </c>
      <c r="E206" t="s">
        <v>19</v>
      </c>
    </row>
    <row r="207" spans="1:5" x14ac:dyDescent="0.25">
      <c r="A207" s="6" t="s">
        <v>199</v>
      </c>
      <c r="B207" t="s">
        <v>22</v>
      </c>
      <c r="D207" s="6" t="s">
        <v>516</v>
      </c>
      <c r="E207" t="s">
        <v>18</v>
      </c>
    </row>
    <row r="208" spans="1:5" x14ac:dyDescent="0.25">
      <c r="A208" s="6" t="s">
        <v>200</v>
      </c>
      <c r="B208" t="s">
        <v>22</v>
      </c>
      <c r="D208" s="6" t="s">
        <v>517</v>
      </c>
      <c r="E208" t="s">
        <v>18</v>
      </c>
    </row>
    <row r="209" spans="1:5" x14ac:dyDescent="0.25">
      <c r="A209" s="6" t="s">
        <v>201</v>
      </c>
      <c r="B209" t="s">
        <v>20</v>
      </c>
      <c r="D209" s="6" t="s">
        <v>694</v>
      </c>
      <c r="E209" t="s">
        <v>20</v>
      </c>
    </row>
    <row r="210" spans="1:5" x14ac:dyDescent="0.25">
      <c r="A210" s="6" t="s">
        <v>202</v>
      </c>
      <c r="B210" t="s">
        <v>59</v>
      </c>
      <c r="D210" s="6" t="s">
        <v>695</v>
      </c>
      <c r="E210" t="s">
        <v>20</v>
      </c>
    </row>
    <row r="211" spans="1:5" x14ac:dyDescent="0.25">
      <c r="A211" s="6" t="s">
        <v>203</v>
      </c>
      <c r="B211" t="s">
        <v>23</v>
      </c>
      <c r="D211" s="6" t="s">
        <v>518</v>
      </c>
      <c r="E211" t="s">
        <v>18</v>
      </c>
    </row>
    <row r="212" spans="1:5" x14ac:dyDescent="0.25">
      <c r="A212" s="6" t="s">
        <v>204</v>
      </c>
      <c r="B212" t="s">
        <v>23</v>
      </c>
      <c r="D212" s="6" t="s">
        <v>696</v>
      </c>
      <c r="E212" t="s">
        <v>59</v>
      </c>
    </row>
    <row r="213" spans="1:5" x14ac:dyDescent="0.25">
      <c r="A213" s="6" t="s">
        <v>205</v>
      </c>
      <c r="B213" t="s">
        <v>23</v>
      </c>
      <c r="D213" s="6" t="s">
        <v>697</v>
      </c>
      <c r="E213" t="s">
        <v>22</v>
      </c>
    </row>
    <row r="214" spans="1:5" x14ac:dyDescent="0.25">
      <c r="A214" s="6" t="s">
        <v>206</v>
      </c>
      <c r="B214" t="s">
        <v>23</v>
      </c>
      <c r="D214" s="6" t="s">
        <v>698</v>
      </c>
      <c r="E214" t="s">
        <v>59</v>
      </c>
    </row>
    <row r="215" spans="1:5" x14ac:dyDescent="0.25">
      <c r="A215" s="6" t="s">
        <v>207</v>
      </c>
      <c r="B215" t="s">
        <v>22</v>
      </c>
      <c r="D215" s="6" t="s">
        <v>699</v>
      </c>
      <c r="E215" t="s">
        <v>22</v>
      </c>
    </row>
    <row r="216" spans="1:5" x14ac:dyDescent="0.25">
      <c r="A216" s="6" t="s">
        <v>208</v>
      </c>
      <c r="B216" t="s">
        <v>22</v>
      </c>
      <c r="D216" s="6" t="s">
        <v>519</v>
      </c>
      <c r="E216" t="s">
        <v>19</v>
      </c>
    </row>
    <row r="217" spans="1:5" x14ac:dyDescent="0.25">
      <c r="A217" s="6" t="s">
        <v>209</v>
      </c>
      <c r="B217" t="s">
        <v>22</v>
      </c>
      <c r="D217" s="6" t="s">
        <v>520</v>
      </c>
      <c r="E217" t="s">
        <v>18</v>
      </c>
    </row>
    <row r="218" spans="1:5" x14ac:dyDescent="0.25">
      <c r="A218" s="6" t="s">
        <v>210</v>
      </c>
      <c r="B218" t="s">
        <v>22</v>
      </c>
      <c r="D218" s="6" t="s">
        <v>521</v>
      </c>
      <c r="E218" t="s">
        <v>17</v>
      </c>
    </row>
    <row r="219" spans="1:5" x14ac:dyDescent="0.25">
      <c r="A219" s="6" t="s">
        <v>211</v>
      </c>
      <c r="B219" t="s">
        <v>17</v>
      </c>
      <c r="D219" s="6" t="s">
        <v>700</v>
      </c>
      <c r="E219" t="s">
        <v>23</v>
      </c>
    </row>
    <row r="220" spans="1:5" x14ac:dyDescent="0.25">
      <c r="A220" s="6" t="s">
        <v>212</v>
      </c>
      <c r="B220" t="s">
        <v>19</v>
      </c>
      <c r="D220" s="6" t="s">
        <v>701</v>
      </c>
      <c r="E220" t="s">
        <v>59</v>
      </c>
    </row>
    <row r="221" spans="1:5" x14ac:dyDescent="0.25">
      <c r="A221" s="6" t="s">
        <v>212</v>
      </c>
      <c r="B221" t="s">
        <v>19</v>
      </c>
      <c r="D221" s="6" t="s">
        <v>702</v>
      </c>
      <c r="E221" t="s">
        <v>22</v>
      </c>
    </row>
    <row r="222" spans="1:5" x14ac:dyDescent="0.25">
      <c r="A222" s="6" t="s">
        <v>213</v>
      </c>
      <c r="B222" t="s">
        <v>22</v>
      </c>
      <c r="D222" s="6" t="s">
        <v>522</v>
      </c>
      <c r="E222" t="s">
        <v>17</v>
      </c>
    </row>
    <row r="223" spans="1:5" x14ac:dyDescent="0.25">
      <c r="A223" s="6" t="s">
        <v>214</v>
      </c>
      <c r="B223" t="s">
        <v>22</v>
      </c>
      <c r="D223" s="6" t="s">
        <v>523</v>
      </c>
      <c r="E223" t="s">
        <v>18</v>
      </c>
    </row>
    <row r="224" spans="1:5" x14ac:dyDescent="0.25">
      <c r="A224" s="6" t="s">
        <v>215</v>
      </c>
      <c r="B224" t="s">
        <v>59</v>
      </c>
      <c r="D224" s="6" t="s">
        <v>703</v>
      </c>
      <c r="E224" t="s">
        <v>59</v>
      </c>
    </row>
    <row r="225" spans="1:5" x14ac:dyDescent="0.25">
      <c r="A225" s="6" t="s">
        <v>216</v>
      </c>
      <c r="B225" t="s">
        <v>23</v>
      </c>
      <c r="D225" s="6" t="s">
        <v>704</v>
      </c>
      <c r="E225" t="s">
        <v>23</v>
      </c>
    </row>
    <row r="226" spans="1:5" x14ac:dyDescent="0.25">
      <c r="A226" s="6" t="s">
        <v>217</v>
      </c>
      <c r="B226" t="s">
        <v>59</v>
      </c>
      <c r="D226" s="6" t="s">
        <v>705</v>
      </c>
      <c r="E226" t="s">
        <v>20</v>
      </c>
    </row>
    <row r="227" spans="1:5" x14ac:dyDescent="0.25">
      <c r="A227" s="6" t="s">
        <v>218</v>
      </c>
      <c r="B227" t="s">
        <v>23</v>
      </c>
      <c r="D227" s="6" t="s">
        <v>706</v>
      </c>
      <c r="E227" t="s">
        <v>22</v>
      </c>
    </row>
    <row r="228" spans="1:5" x14ac:dyDescent="0.25">
      <c r="A228" s="6" t="s">
        <v>218</v>
      </c>
      <c r="B228" t="s">
        <v>23</v>
      </c>
      <c r="D228" s="6" t="s">
        <v>707</v>
      </c>
      <c r="E228" t="s">
        <v>22</v>
      </c>
    </row>
    <row r="229" spans="1:5" x14ac:dyDescent="0.25">
      <c r="A229" s="6" t="s">
        <v>219</v>
      </c>
      <c r="B229" t="s">
        <v>22</v>
      </c>
      <c r="D229" s="6" t="s">
        <v>708</v>
      </c>
      <c r="E229" t="s">
        <v>22</v>
      </c>
    </row>
    <row r="230" spans="1:5" x14ac:dyDescent="0.25">
      <c r="A230" s="6" t="s">
        <v>220</v>
      </c>
      <c r="B230" t="s">
        <v>22</v>
      </c>
      <c r="D230" s="6" t="s">
        <v>708</v>
      </c>
      <c r="E230" t="s">
        <v>22</v>
      </c>
    </row>
    <row r="231" spans="1:5" x14ac:dyDescent="0.25">
      <c r="A231" s="6" t="s">
        <v>221</v>
      </c>
      <c r="B231" t="s">
        <v>22</v>
      </c>
      <c r="D231" s="6" t="s">
        <v>524</v>
      </c>
      <c r="E231" t="s">
        <v>18</v>
      </c>
    </row>
    <row r="232" spans="1:5" x14ac:dyDescent="0.25">
      <c r="A232" s="6" t="s">
        <v>222</v>
      </c>
      <c r="B232" t="s">
        <v>59</v>
      </c>
      <c r="D232" s="6" t="s">
        <v>709</v>
      </c>
      <c r="E232" t="s">
        <v>22</v>
      </c>
    </row>
    <row r="233" spans="1:5" x14ac:dyDescent="0.25">
      <c r="A233" s="6" t="s">
        <v>223</v>
      </c>
      <c r="B233" t="s">
        <v>22</v>
      </c>
      <c r="D233" s="6" t="s">
        <v>710</v>
      </c>
      <c r="E233" t="s">
        <v>22</v>
      </c>
    </row>
    <row r="234" spans="1:5" x14ac:dyDescent="0.25">
      <c r="A234" s="6" t="s">
        <v>223</v>
      </c>
      <c r="B234" t="s">
        <v>22</v>
      </c>
      <c r="D234" s="6" t="s">
        <v>525</v>
      </c>
      <c r="E234" t="s">
        <v>17</v>
      </c>
    </row>
    <row r="235" spans="1:5" x14ac:dyDescent="0.25">
      <c r="A235" s="6" t="s">
        <v>224</v>
      </c>
      <c r="B235" t="s">
        <v>22</v>
      </c>
      <c r="D235" s="6" t="s">
        <v>525</v>
      </c>
      <c r="E235" t="s">
        <v>17</v>
      </c>
    </row>
    <row r="236" spans="1:5" x14ac:dyDescent="0.25">
      <c r="A236" s="6" t="s">
        <v>225</v>
      </c>
      <c r="B236" t="s">
        <v>23</v>
      </c>
      <c r="D236" s="6" t="s">
        <v>526</v>
      </c>
      <c r="E236" t="s">
        <v>17</v>
      </c>
    </row>
    <row r="237" spans="1:5" x14ac:dyDescent="0.25">
      <c r="A237" s="6" t="s">
        <v>226</v>
      </c>
      <c r="B237" t="s">
        <v>20</v>
      </c>
      <c r="D237" s="6" t="s">
        <v>527</v>
      </c>
      <c r="E237" t="s">
        <v>18</v>
      </c>
    </row>
    <row r="238" spans="1:5" x14ac:dyDescent="0.25">
      <c r="A238" s="6" t="s">
        <v>227</v>
      </c>
      <c r="B238" t="s">
        <v>23</v>
      </c>
      <c r="D238" s="6" t="s">
        <v>528</v>
      </c>
      <c r="E238" t="s">
        <v>18</v>
      </c>
    </row>
    <row r="239" spans="1:5" x14ac:dyDescent="0.25">
      <c r="A239" s="6" t="s">
        <v>228</v>
      </c>
      <c r="B239" t="s">
        <v>22</v>
      </c>
      <c r="D239" s="6" t="s">
        <v>711</v>
      </c>
      <c r="E239" t="s">
        <v>59</v>
      </c>
    </row>
    <row r="240" spans="1:5" x14ac:dyDescent="0.25">
      <c r="A240" s="6" t="s">
        <v>228</v>
      </c>
      <c r="B240" t="s">
        <v>22</v>
      </c>
      <c r="D240" s="6" t="s">
        <v>529</v>
      </c>
      <c r="E240" t="s">
        <v>17</v>
      </c>
    </row>
    <row r="241" spans="1:5" x14ac:dyDescent="0.25">
      <c r="A241" s="6" t="s">
        <v>229</v>
      </c>
      <c r="B241" t="s">
        <v>22</v>
      </c>
      <c r="D241" s="6" t="s">
        <v>712</v>
      </c>
      <c r="E241" t="s">
        <v>23</v>
      </c>
    </row>
    <row r="242" spans="1:5" x14ac:dyDescent="0.25">
      <c r="A242" s="6" t="s">
        <v>229</v>
      </c>
      <c r="B242" t="s">
        <v>22</v>
      </c>
      <c r="D242" s="6" t="s">
        <v>712</v>
      </c>
      <c r="E242" t="s">
        <v>23</v>
      </c>
    </row>
    <row r="243" spans="1:5" x14ac:dyDescent="0.25">
      <c r="A243" s="6" t="s">
        <v>230</v>
      </c>
      <c r="B243" t="s">
        <v>23</v>
      </c>
      <c r="D243" s="6" t="s">
        <v>712</v>
      </c>
      <c r="E243" t="s">
        <v>23</v>
      </c>
    </row>
    <row r="244" spans="1:5" x14ac:dyDescent="0.25">
      <c r="A244" s="6" t="s">
        <v>231</v>
      </c>
      <c r="B244" t="s">
        <v>18</v>
      </c>
      <c r="D244" s="6" t="s">
        <v>713</v>
      </c>
      <c r="E244" t="s">
        <v>17</v>
      </c>
    </row>
    <row r="245" spans="1:5" x14ac:dyDescent="0.25">
      <c r="A245" s="6" t="s">
        <v>232</v>
      </c>
      <c r="B245" t="s">
        <v>59</v>
      </c>
      <c r="D245" s="6" t="s">
        <v>714</v>
      </c>
      <c r="E245" t="s">
        <v>59</v>
      </c>
    </row>
    <row r="246" spans="1:5" x14ac:dyDescent="0.25">
      <c r="A246" s="6" t="s">
        <v>233</v>
      </c>
      <c r="B246" t="s">
        <v>20</v>
      </c>
      <c r="D246" s="6" t="s">
        <v>715</v>
      </c>
      <c r="E246" t="s">
        <v>59</v>
      </c>
    </row>
    <row r="247" spans="1:5" x14ac:dyDescent="0.25">
      <c r="A247" s="6" t="s">
        <v>234</v>
      </c>
      <c r="B247" t="s">
        <v>59</v>
      </c>
      <c r="D247" s="6" t="s">
        <v>716</v>
      </c>
      <c r="E247" t="s">
        <v>22</v>
      </c>
    </row>
    <row r="248" spans="1:5" x14ac:dyDescent="0.25">
      <c r="A248" s="6" t="s">
        <v>235</v>
      </c>
      <c r="B248" t="s">
        <v>59</v>
      </c>
      <c r="D248" s="6" t="s">
        <v>716</v>
      </c>
      <c r="E248" t="s">
        <v>22</v>
      </c>
    </row>
    <row r="249" spans="1:5" x14ac:dyDescent="0.25">
      <c r="A249" s="6" t="s">
        <v>236</v>
      </c>
      <c r="B249" t="s">
        <v>22</v>
      </c>
      <c r="D249" s="6" t="s">
        <v>717</v>
      </c>
      <c r="E249" t="s">
        <v>23</v>
      </c>
    </row>
    <row r="250" spans="1:5" x14ac:dyDescent="0.25">
      <c r="A250" s="6" t="s">
        <v>237</v>
      </c>
      <c r="B250" t="s">
        <v>23</v>
      </c>
      <c r="D250" s="6" t="s">
        <v>718</v>
      </c>
      <c r="E250" t="s">
        <v>59</v>
      </c>
    </row>
    <row r="251" spans="1:5" x14ac:dyDescent="0.25">
      <c r="A251" s="6" t="s">
        <v>238</v>
      </c>
      <c r="B251" t="s">
        <v>23</v>
      </c>
      <c r="D251" s="6" t="s">
        <v>719</v>
      </c>
      <c r="E251" t="s">
        <v>59</v>
      </c>
    </row>
    <row r="252" spans="1:5" x14ac:dyDescent="0.25">
      <c r="A252" s="6" t="s">
        <v>238</v>
      </c>
      <c r="B252" t="s">
        <v>23</v>
      </c>
      <c r="D252" s="6" t="s">
        <v>720</v>
      </c>
      <c r="E252" t="s">
        <v>59</v>
      </c>
    </row>
    <row r="253" spans="1:5" x14ac:dyDescent="0.25">
      <c r="A253" s="6" t="s">
        <v>239</v>
      </c>
      <c r="B253" t="s">
        <v>19</v>
      </c>
      <c r="D253" s="6" t="s">
        <v>721</v>
      </c>
      <c r="E253" t="s">
        <v>59</v>
      </c>
    </row>
    <row r="254" spans="1:5" x14ac:dyDescent="0.25">
      <c r="A254" s="6" t="s">
        <v>240</v>
      </c>
      <c r="B254" t="s">
        <v>19</v>
      </c>
      <c r="D254" s="6" t="s">
        <v>722</v>
      </c>
      <c r="E254" t="s">
        <v>18</v>
      </c>
    </row>
    <row r="255" spans="1:5" x14ac:dyDescent="0.25">
      <c r="A255" s="6" t="s">
        <v>240</v>
      </c>
      <c r="B255" t="s">
        <v>19</v>
      </c>
      <c r="D255" s="6" t="s">
        <v>530</v>
      </c>
      <c r="E255" t="s">
        <v>19</v>
      </c>
    </row>
    <row r="256" spans="1:5" x14ac:dyDescent="0.25">
      <c r="A256" s="6" t="s">
        <v>241</v>
      </c>
      <c r="B256" t="s">
        <v>59</v>
      </c>
      <c r="D256" s="6" t="s">
        <v>531</v>
      </c>
      <c r="E256" t="s">
        <v>19</v>
      </c>
    </row>
    <row r="257" spans="1:5" x14ac:dyDescent="0.25">
      <c r="A257" s="6" t="s">
        <v>242</v>
      </c>
      <c r="B257" t="s">
        <v>23</v>
      </c>
      <c r="D257" s="6" t="s">
        <v>723</v>
      </c>
      <c r="E257" t="s">
        <v>20</v>
      </c>
    </row>
    <row r="258" spans="1:5" x14ac:dyDescent="0.25">
      <c r="A258" s="6" t="s">
        <v>243</v>
      </c>
      <c r="B258" t="s">
        <v>20</v>
      </c>
      <c r="D258" s="6" t="s">
        <v>532</v>
      </c>
      <c r="E258" t="s">
        <v>17</v>
      </c>
    </row>
    <row r="259" spans="1:5" x14ac:dyDescent="0.25">
      <c r="A259" s="6" t="s">
        <v>244</v>
      </c>
      <c r="B259" t="s">
        <v>59</v>
      </c>
      <c r="D259" s="6" t="s">
        <v>724</v>
      </c>
      <c r="E259" t="s">
        <v>22</v>
      </c>
    </row>
    <row r="260" spans="1:5" x14ac:dyDescent="0.25">
      <c r="A260" s="6" t="s">
        <v>245</v>
      </c>
      <c r="B260" t="s">
        <v>22</v>
      </c>
      <c r="D260" s="6" t="s">
        <v>533</v>
      </c>
      <c r="E260" t="s">
        <v>17</v>
      </c>
    </row>
    <row r="261" spans="1:5" x14ac:dyDescent="0.25">
      <c r="A261" s="6" t="s">
        <v>246</v>
      </c>
      <c r="B261" t="s">
        <v>20</v>
      </c>
      <c r="D261" s="6" t="s">
        <v>725</v>
      </c>
      <c r="E261" t="s">
        <v>17</v>
      </c>
    </row>
    <row r="262" spans="1:5" x14ac:dyDescent="0.25">
      <c r="A262" s="6" t="s">
        <v>247</v>
      </c>
      <c r="B262" t="s">
        <v>23</v>
      </c>
      <c r="D262" s="6" t="s">
        <v>726</v>
      </c>
      <c r="E262" t="s">
        <v>22</v>
      </c>
    </row>
    <row r="263" spans="1:5" x14ac:dyDescent="0.25">
      <c r="A263" s="6" t="s">
        <v>248</v>
      </c>
      <c r="B263" t="s">
        <v>23</v>
      </c>
      <c r="D263" s="6" t="s">
        <v>727</v>
      </c>
      <c r="E263" t="s">
        <v>22</v>
      </c>
    </row>
    <row r="264" spans="1:5" x14ac:dyDescent="0.25">
      <c r="A264" s="6" t="s">
        <v>249</v>
      </c>
      <c r="B264" t="s">
        <v>23</v>
      </c>
      <c r="D264" s="6" t="s">
        <v>534</v>
      </c>
      <c r="E264" t="s">
        <v>21</v>
      </c>
    </row>
    <row r="265" spans="1:5" x14ac:dyDescent="0.25">
      <c r="A265" s="6" t="s">
        <v>249</v>
      </c>
      <c r="B265" t="s">
        <v>23</v>
      </c>
      <c r="D265" s="6" t="s">
        <v>728</v>
      </c>
      <c r="E265" t="s">
        <v>59</v>
      </c>
    </row>
    <row r="266" spans="1:5" x14ac:dyDescent="0.25">
      <c r="A266" s="6" t="s">
        <v>250</v>
      </c>
      <c r="B266" t="s">
        <v>23</v>
      </c>
      <c r="D266" s="6" t="s">
        <v>729</v>
      </c>
      <c r="E266" t="s">
        <v>22</v>
      </c>
    </row>
    <row r="267" spans="1:5" x14ac:dyDescent="0.25">
      <c r="A267" s="6" t="s">
        <v>251</v>
      </c>
      <c r="B267" t="s">
        <v>22</v>
      </c>
      <c r="D267" s="6" t="s">
        <v>730</v>
      </c>
      <c r="E267" t="s">
        <v>59</v>
      </c>
    </row>
    <row r="268" spans="1:5" x14ac:dyDescent="0.25">
      <c r="A268" s="6" t="s">
        <v>252</v>
      </c>
      <c r="B268" t="s">
        <v>22</v>
      </c>
      <c r="D268" s="6" t="s">
        <v>731</v>
      </c>
      <c r="E268" t="s">
        <v>22</v>
      </c>
    </row>
    <row r="269" spans="1:5" x14ac:dyDescent="0.25">
      <c r="A269" s="6" t="s">
        <v>253</v>
      </c>
      <c r="B269" t="s">
        <v>20</v>
      </c>
      <c r="D269" s="6" t="s">
        <v>732</v>
      </c>
      <c r="E269" t="s">
        <v>20</v>
      </c>
    </row>
    <row r="270" spans="1:5" x14ac:dyDescent="0.25">
      <c r="A270" s="6" t="s">
        <v>254</v>
      </c>
      <c r="B270" t="s">
        <v>22</v>
      </c>
      <c r="D270" s="6" t="s">
        <v>733</v>
      </c>
      <c r="E270" t="s">
        <v>17</v>
      </c>
    </row>
    <row r="271" spans="1:5" x14ac:dyDescent="0.25">
      <c r="A271" s="6" t="s">
        <v>254</v>
      </c>
      <c r="B271" t="s">
        <v>22</v>
      </c>
      <c r="D271" s="6" t="s">
        <v>734</v>
      </c>
      <c r="E271" t="s">
        <v>22</v>
      </c>
    </row>
    <row r="272" spans="1:5" x14ac:dyDescent="0.25">
      <c r="A272" s="6" t="s">
        <v>255</v>
      </c>
      <c r="B272" t="s">
        <v>23</v>
      </c>
      <c r="D272" s="6" t="s">
        <v>535</v>
      </c>
      <c r="E272" t="s">
        <v>17</v>
      </c>
    </row>
    <row r="273" spans="1:5" x14ac:dyDescent="0.25">
      <c r="A273" s="6" t="s">
        <v>256</v>
      </c>
      <c r="B273" t="s">
        <v>23</v>
      </c>
      <c r="D273" s="6" t="s">
        <v>535</v>
      </c>
      <c r="E273" t="s">
        <v>17</v>
      </c>
    </row>
    <row r="274" spans="1:5" x14ac:dyDescent="0.25">
      <c r="A274" s="6" t="s">
        <v>257</v>
      </c>
      <c r="B274" t="s">
        <v>23</v>
      </c>
      <c r="D274" s="6" t="s">
        <v>536</v>
      </c>
      <c r="E274" t="s">
        <v>17</v>
      </c>
    </row>
    <row r="275" spans="1:5" x14ac:dyDescent="0.25">
      <c r="A275" s="6" t="s">
        <v>258</v>
      </c>
      <c r="B275" t="s">
        <v>23</v>
      </c>
      <c r="D275" s="6" t="s">
        <v>537</v>
      </c>
      <c r="E275" t="s">
        <v>19</v>
      </c>
    </row>
    <row r="276" spans="1:5" x14ac:dyDescent="0.25">
      <c r="A276" s="6" t="s">
        <v>258</v>
      </c>
      <c r="B276" t="s">
        <v>23</v>
      </c>
      <c r="D276" s="6" t="s">
        <v>537</v>
      </c>
      <c r="E276" t="s">
        <v>19</v>
      </c>
    </row>
    <row r="277" spans="1:5" x14ac:dyDescent="0.25">
      <c r="A277" s="6" t="s">
        <v>259</v>
      </c>
      <c r="B277" t="s">
        <v>23</v>
      </c>
      <c r="D277" s="6" t="s">
        <v>735</v>
      </c>
      <c r="E277" t="s">
        <v>59</v>
      </c>
    </row>
    <row r="278" spans="1:5" x14ac:dyDescent="0.25">
      <c r="A278" s="6" t="s">
        <v>260</v>
      </c>
      <c r="B278" t="s">
        <v>23</v>
      </c>
      <c r="D278" s="6" t="s">
        <v>736</v>
      </c>
      <c r="E278" t="s">
        <v>20</v>
      </c>
    </row>
    <row r="279" spans="1:5" x14ac:dyDescent="0.25">
      <c r="A279" s="6" t="s">
        <v>261</v>
      </c>
      <c r="B279" t="s">
        <v>23</v>
      </c>
      <c r="D279" s="6" t="s">
        <v>538</v>
      </c>
      <c r="E279" t="s">
        <v>18</v>
      </c>
    </row>
    <row r="280" spans="1:5" x14ac:dyDescent="0.25">
      <c r="A280" s="6" t="s">
        <v>261</v>
      </c>
      <c r="B280" t="s">
        <v>23</v>
      </c>
      <c r="D280" s="6" t="s">
        <v>539</v>
      </c>
      <c r="E280" t="s">
        <v>18</v>
      </c>
    </row>
    <row r="281" spans="1:5" x14ac:dyDescent="0.25">
      <c r="A281" s="6" t="s">
        <v>262</v>
      </c>
      <c r="B281" t="s">
        <v>23</v>
      </c>
      <c r="D281" s="6" t="s">
        <v>737</v>
      </c>
      <c r="E281" t="s">
        <v>21</v>
      </c>
    </row>
    <row r="282" spans="1:5" x14ac:dyDescent="0.25">
      <c r="A282" s="6" t="s">
        <v>263</v>
      </c>
      <c r="B282" t="s">
        <v>23</v>
      </c>
      <c r="D282" s="6" t="s">
        <v>540</v>
      </c>
      <c r="E282" t="s">
        <v>17</v>
      </c>
    </row>
    <row r="283" spans="1:5" x14ac:dyDescent="0.25">
      <c r="A283" s="6" t="s">
        <v>264</v>
      </c>
      <c r="B283" t="s">
        <v>23</v>
      </c>
      <c r="D283" s="6" t="s">
        <v>738</v>
      </c>
      <c r="E283" t="s">
        <v>22</v>
      </c>
    </row>
    <row r="284" spans="1:5" x14ac:dyDescent="0.25">
      <c r="A284" s="6" t="s">
        <v>265</v>
      </c>
      <c r="B284" t="s">
        <v>23</v>
      </c>
      <c r="D284" s="6" t="s">
        <v>738</v>
      </c>
      <c r="E284" t="s">
        <v>22</v>
      </c>
    </row>
    <row r="285" spans="1:5" x14ac:dyDescent="0.25">
      <c r="A285" s="6" t="s">
        <v>265</v>
      </c>
      <c r="B285" t="s">
        <v>23</v>
      </c>
      <c r="D285" s="6" t="s">
        <v>739</v>
      </c>
      <c r="E285" t="s">
        <v>22</v>
      </c>
    </row>
    <row r="286" spans="1:5" x14ac:dyDescent="0.25">
      <c r="A286" s="6" t="s">
        <v>266</v>
      </c>
      <c r="B286" t="s">
        <v>20</v>
      </c>
      <c r="D286" s="6" t="s">
        <v>739</v>
      </c>
      <c r="E286" t="s">
        <v>22</v>
      </c>
    </row>
    <row r="287" spans="1:5" x14ac:dyDescent="0.25">
      <c r="A287" s="6" t="s">
        <v>267</v>
      </c>
      <c r="B287" t="s">
        <v>59</v>
      </c>
      <c r="D287" s="6" t="s">
        <v>740</v>
      </c>
      <c r="E287" t="s">
        <v>59</v>
      </c>
    </row>
    <row r="288" spans="1:5" x14ac:dyDescent="0.25">
      <c r="A288" s="6" t="s">
        <v>268</v>
      </c>
      <c r="B288" t="s">
        <v>59</v>
      </c>
      <c r="D288" s="6" t="s">
        <v>741</v>
      </c>
      <c r="E288" t="s">
        <v>17</v>
      </c>
    </row>
    <row r="289" spans="1:5" x14ac:dyDescent="0.25">
      <c r="A289" s="6" t="s">
        <v>269</v>
      </c>
      <c r="B289" t="s">
        <v>23</v>
      </c>
      <c r="D289" s="6" t="s">
        <v>741</v>
      </c>
      <c r="E289" t="s">
        <v>17</v>
      </c>
    </row>
    <row r="290" spans="1:5" x14ac:dyDescent="0.25">
      <c r="A290" s="6" t="s">
        <v>270</v>
      </c>
      <c r="B290" t="s">
        <v>59</v>
      </c>
      <c r="D290" s="6" t="s">
        <v>541</v>
      </c>
      <c r="E290" t="s">
        <v>17</v>
      </c>
    </row>
    <row r="291" spans="1:5" x14ac:dyDescent="0.25">
      <c r="A291" s="6" t="s">
        <v>271</v>
      </c>
      <c r="B291" t="s">
        <v>23</v>
      </c>
      <c r="D291" s="6" t="s">
        <v>742</v>
      </c>
      <c r="E291" t="s">
        <v>18</v>
      </c>
    </row>
    <row r="292" spans="1:5" x14ac:dyDescent="0.25">
      <c r="A292" s="6" t="s">
        <v>272</v>
      </c>
      <c r="B292" t="s">
        <v>59</v>
      </c>
      <c r="D292" s="6" t="s">
        <v>743</v>
      </c>
      <c r="E292" t="s">
        <v>22</v>
      </c>
    </row>
    <row r="293" spans="1:5" x14ac:dyDescent="0.25">
      <c r="A293" s="6" t="s">
        <v>273</v>
      </c>
      <c r="B293" t="s">
        <v>23</v>
      </c>
      <c r="D293" s="6" t="s">
        <v>743</v>
      </c>
      <c r="E293" t="s">
        <v>22</v>
      </c>
    </row>
    <row r="294" spans="1:5" x14ac:dyDescent="0.25">
      <c r="A294" s="6" t="s">
        <v>274</v>
      </c>
      <c r="B294" t="s">
        <v>23</v>
      </c>
      <c r="D294" s="6" t="s">
        <v>744</v>
      </c>
      <c r="E294" t="s">
        <v>20</v>
      </c>
    </row>
    <row r="295" spans="1:5" x14ac:dyDescent="0.25">
      <c r="A295" s="6" t="s">
        <v>275</v>
      </c>
      <c r="B295" t="s">
        <v>23</v>
      </c>
      <c r="D295" s="6" t="s">
        <v>745</v>
      </c>
      <c r="E295" t="s">
        <v>59</v>
      </c>
    </row>
    <row r="296" spans="1:5" x14ac:dyDescent="0.25">
      <c r="A296" s="6" t="s">
        <v>276</v>
      </c>
      <c r="B296" t="s">
        <v>22</v>
      </c>
      <c r="D296" s="6" t="s">
        <v>746</v>
      </c>
      <c r="E296" t="s">
        <v>22</v>
      </c>
    </row>
    <row r="297" spans="1:5" x14ac:dyDescent="0.25">
      <c r="A297" s="6" t="s">
        <v>277</v>
      </c>
      <c r="B297" t="s">
        <v>23</v>
      </c>
      <c r="D297" s="6" t="s">
        <v>747</v>
      </c>
      <c r="E297" t="s">
        <v>22</v>
      </c>
    </row>
    <row r="298" spans="1:5" x14ac:dyDescent="0.25">
      <c r="A298" s="6" t="s">
        <v>278</v>
      </c>
      <c r="B298" t="s">
        <v>59</v>
      </c>
      <c r="D298" s="6" t="s">
        <v>748</v>
      </c>
      <c r="E298" t="s">
        <v>23</v>
      </c>
    </row>
    <row r="299" spans="1:5" x14ac:dyDescent="0.25">
      <c r="A299" s="6" t="s">
        <v>279</v>
      </c>
      <c r="B299" t="s">
        <v>22</v>
      </c>
      <c r="D299" s="6" t="s">
        <v>749</v>
      </c>
      <c r="E299" t="s">
        <v>20</v>
      </c>
    </row>
    <row r="300" spans="1:5" x14ac:dyDescent="0.25">
      <c r="A300" s="6" t="s">
        <v>280</v>
      </c>
      <c r="B300" t="s">
        <v>17</v>
      </c>
      <c r="D300" s="6" t="s">
        <v>750</v>
      </c>
      <c r="E300" t="s">
        <v>22</v>
      </c>
    </row>
    <row r="301" spans="1:5" x14ac:dyDescent="0.25">
      <c r="A301" s="6" t="s">
        <v>281</v>
      </c>
      <c r="B301" t="s">
        <v>18</v>
      </c>
      <c r="D301" s="6" t="s">
        <v>750</v>
      </c>
      <c r="E301" t="s">
        <v>22</v>
      </c>
    </row>
    <row r="302" spans="1:5" x14ac:dyDescent="0.25">
      <c r="A302" s="6" t="s">
        <v>282</v>
      </c>
      <c r="B302" t="s">
        <v>17</v>
      </c>
      <c r="D302" s="6" t="s">
        <v>751</v>
      </c>
      <c r="E302" t="s">
        <v>23</v>
      </c>
    </row>
    <row r="303" spans="1:5" x14ac:dyDescent="0.25">
      <c r="A303" s="6" t="s">
        <v>283</v>
      </c>
      <c r="B303" t="s">
        <v>22</v>
      </c>
      <c r="D303" s="6" t="s">
        <v>752</v>
      </c>
      <c r="E303" t="s">
        <v>22</v>
      </c>
    </row>
    <row r="304" spans="1:5" x14ac:dyDescent="0.25">
      <c r="A304" s="6" t="s">
        <v>284</v>
      </c>
      <c r="B304" t="s">
        <v>19</v>
      </c>
      <c r="D304" s="6" t="s">
        <v>753</v>
      </c>
      <c r="E304" t="s">
        <v>22</v>
      </c>
    </row>
    <row r="305" spans="1:5" x14ac:dyDescent="0.25">
      <c r="A305" s="6" t="s">
        <v>285</v>
      </c>
      <c r="B305" t="s">
        <v>19</v>
      </c>
      <c r="D305" s="6" t="s">
        <v>754</v>
      </c>
      <c r="E305" t="s">
        <v>21</v>
      </c>
    </row>
    <row r="306" spans="1:5" x14ac:dyDescent="0.25">
      <c r="A306" s="6" t="s">
        <v>286</v>
      </c>
      <c r="B306" t="s">
        <v>23</v>
      </c>
      <c r="D306" s="6" t="s">
        <v>542</v>
      </c>
      <c r="E306" t="s">
        <v>18</v>
      </c>
    </row>
    <row r="307" spans="1:5" x14ac:dyDescent="0.25">
      <c r="A307" s="6" t="s">
        <v>287</v>
      </c>
      <c r="B307" t="s">
        <v>17</v>
      </c>
      <c r="D307" s="6" t="s">
        <v>755</v>
      </c>
      <c r="E307" t="s">
        <v>17</v>
      </c>
    </row>
    <row r="308" spans="1:5" x14ac:dyDescent="0.25">
      <c r="A308" s="6" t="s">
        <v>288</v>
      </c>
      <c r="B308" t="s">
        <v>17</v>
      </c>
      <c r="D308" s="6" t="s">
        <v>543</v>
      </c>
      <c r="E308" t="s">
        <v>18</v>
      </c>
    </row>
    <row r="309" spans="1:5" x14ac:dyDescent="0.25">
      <c r="A309" s="6" t="s">
        <v>289</v>
      </c>
      <c r="B309" t="s">
        <v>19</v>
      </c>
      <c r="D309" s="6" t="s">
        <v>756</v>
      </c>
      <c r="E309" t="s">
        <v>22</v>
      </c>
    </row>
    <row r="310" spans="1:5" x14ac:dyDescent="0.25">
      <c r="A310" s="6" t="s">
        <v>290</v>
      </c>
      <c r="B310" t="s">
        <v>22</v>
      </c>
      <c r="D310" s="6" t="s">
        <v>756</v>
      </c>
      <c r="E310" t="s">
        <v>22</v>
      </c>
    </row>
    <row r="311" spans="1:5" x14ac:dyDescent="0.25">
      <c r="A311" s="6" t="s">
        <v>291</v>
      </c>
      <c r="B311" t="s">
        <v>22</v>
      </c>
      <c r="D311" s="6" t="s">
        <v>757</v>
      </c>
      <c r="E311" t="s">
        <v>59</v>
      </c>
    </row>
    <row r="312" spans="1:5" x14ac:dyDescent="0.25">
      <c r="A312" s="6" t="s">
        <v>292</v>
      </c>
      <c r="B312" t="s">
        <v>59</v>
      </c>
      <c r="D312" s="6" t="s">
        <v>758</v>
      </c>
      <c r="E312" t="s">
        <v>22</v>
      </c>
    </row>
    <row r="313" spans="1:5" x14ac:dyDescent="0.25">
      <c r="A313" s="6" t="s">
        <v>292</v>
      </c>
      <c r="B313" t="s">
        <v>59</v>
      </c>
      <c r="D313" s="6" t="s">
        <v>759</v>
      </c>
      <c r="E313" t="s">
        <v>20</v>
      </c>
    </row>
    <row r="314" spans="1:5" x14ac:dyDescent="0.25">
      <c r="A314" s="6" t="s">
        <v>293</v>
      </c>
      <c r="B314" t="s">
        <v>22</v>
      </c>
      <c r="D314" s="6" t="s">
        <v>544</v>
      </c>
      <c r="E314" t="s">
        <v>17</v>
      </c>
    </row>
    <row r="315" spans="1:5" x14ac:dyDescent="0.25">
      <c r="A315" s="6" t="s">
        <v>294</v>
      </c>
      <c r="B315" t="s">
        <v>19</v>
      </c>
      <c r="D315" s="6" t="s">
        <v>545</v>
      </c>
      <c r="E315" t="s">
        <v>18</v>
      </c>
    </row>
    <row r="316" spans="1:5" x14ac:dyDescent="0.25">
      <c r="A316" s="6" t="s">
        <v>295</v>
      </c>
      <c r="B316" t="s">
        <v>18</v>
      </c>
      <c r="D316" s="6" t="s">
        <v>760</v>
      </c>
      <c r="E316" t="s">
        <v>22</v>
      </c>
    </row>
    <row r="317" spans="1:5" x14ac:dyDescent="0.25">
      <c r="A317" s="6" t="s">
        <v>296</v>
      </c>
      <c r="B317" t="s">
        <v>17</v>
      </c>
      <c r="D317" s="6" t="s">
        <v>761</v>
      </c>
      <c r="E317" t="s">
        <v>22</v>
      </c>
    </row>
    <row r="318" spans="1:5" x14ac:dyDescent="0.25">
      <c r="A318" s="6" t="s">
        <v>297</v>
      </c>
      <c r="B318" t="s">
        <v>22</v>
      </c>
      <c r="D318" s="6" t="s">
        <v>546</v>
      </c>
      <c r="E318" t="s">
        <v>17</v>
      </c>
    </row>
    <row r="319" spans="1:5" x14ac:dyDescent="0.25">
      <c r="A319" s="6" t="s">
        <v>298</v>
      </c>
      <c r="B319" t="s">
        <v>59</v>
      </c>
      <c r="D319" s="6" t="s">
        <v>762</v>
      </c>
      <c r="E319" t="s">
        <v>22</v>
      </c>
    </row>
    <row r="320" spans="1:5" x14ac:dyDescent="0.25">
      <c r="A320" s="6" t="s">
        <v>299</v>
      </c>
      <c r="B320" t="s">
        <v>20</v>
      </c>
      <c r="D320" s="6" t="s">
        <v>763</v>
      </c>
      <c r="E320" t="s">
        <v>22</v>
      </c>
    </row>
    <row r="321" spans="1:5" x14ac:dyDescent="0.25">
      <c r="A321" s="6" t="s">
        <v>300</v>
      </c>
      <c r="B321" t="s">
        <v>23</v>
      </c>
      <c r="D321" s="6" t="s">
        <v>764</v>
      </c>
      <c r="E321" t="s">
        <v>20</v>
      </c>
    </row>
    <row r="322" spans="1:5" x14ac:dyDescent="0.25">
      <c r="A322" s="6" t="s">
        <v>301</v>
      </c>
      <c r="B322" t="s">
        <v>17</v>
      </c>
      <c r="D322" s="6" t="s">
        <v>765</v>
      </c>
      <c r="E322" t="s">
        <v>20</v>
      </c>
    </row>
    <row r="323" spans="1:5" x14ac:dyDescent="0.25">
      <c r="A323" s="6" t="s">
        <v>302</v>
      </c>
      <c r="B323" t="s">
        <v>17</v>
      </c>
      <c r="D323" s="6" t="s">
        <v>766</v>
      </c>
      <c r="E323" t="s">
        <v>22</v>
      </c>
    </row>
    <row r="324" spans="1:5" x14ac:dyDescent="0.25">
      <c r="A324" s="6" t="s">
        <v>303</v>
      </c>
      <c r="B324" t="s">
        <v>17</v>
      </c>
      <c r="D324" s="6" t="s">
        <v>766</v>
      </c>
      <c r="E324" t="s">
        <v>22</v>
      </c>
    </row>
    <row r="325" spans="1:5" x14ac:dyDescent="0.25">
      <c r="A325" s="6" t="s">
        <v>304</v>
      </c>
      <c r="B325" t="s">
        <v>17</v>
      </c>
      <c r="D325" s="6" t="s">
        <v>767</v>
      </c>
      <c r="E325" t="s">
        <v>20</v>
      </c>
    </row>
    <row r="326" spans="1:5" x14ac:dyDescent="0.25">
      <c r="A326" s="6" t="s">
        <v>305</v>
      </c>
      <c r="B326" t="s">
        <v>17</v>
      </c>
      <c r="D326" s="6" t="s">
        <v>768</v>
      </c>
      <c r="E326" t="s">
        <v>20</v>
      </c>
    </row>
    <row r="327" spans="1:5" x14ac:dyDescent="0.25">
      <c r="A327" s="6" t="s">
        <v>306</v>
      </c>
      <c r="B327" t="s">
        <v>20</v>
      </c>
      <c r="D327" s="6" t="s">
        <v>547</v>
      </c>
      <c r="E327" t="s">
        <v>17</v>
      </c>
    </row>
    <row r="328" spans="1:5" x14ac:dyDescent="0.25">
      <c r="A328" s="6" t="s">
        <v>307</v>
      </c>
      <c r="B328" t="s">
        <v>20</v>
      </c>
      <c r="D328" s="6" t="s">
        <v>547</v>
      </c>
      <c r="E328" t="s">
        <v>17</v>
      </c>
    </row>
    <row r="329" spans="1:5" x14ac:dyDescent="0.25">
      <c r="A329" s="6" t="s">
        <v>308</v>
      </c>
      <c r="B329" t="s">
        <v>17</v>
      </c>
      <c r="D329" s="6" t="s">
        <v>548</v>
      </c>
      <c r="E329" t="s">
        <v>17</v>
      </c>
    </row>
    <row r="330" spans="1:5" x14ac:dyDescent="0.25">
      <c r="A330" s="6" t="s">
        <v>309</v>
      </c>
      <c r="B330" t="s">
        <v>59</v>
      </c>
      <c r="D330" s="6" t="s">
        <v>549</v>
      </c>
      <c r="E330" t="s">
        <v>18</v>
      </c>
    </row>
    <row r="331" spans="1:5" x14ac:dyDescent="0.25">
      <c r="A331" s="6" t="s">
        <v>310</v>
      </c>
      <c r="B331" t="s">
        <v>18</v>
      </c>
      <c r="D331" s="6" t="s">
        <v>550</v>
      </c>
      <c r="E331" t="s">
        <v>18</v>
      </c>
    </row>
    <row r="332" spans="1:5" x14ac:dyDescent="0.25">
      <c r="A332" s="6" t="s">
        <v>310</v>
      </c>
      <c r="B332" t="s">
        <v>18</v>
      </c>
      <c r="D332" s="6" t="s">
        <v>769</v>
      </c>
      <c r="E332" t="s">
        <v>18</v>
      </c>
    </row>
    <row r="333" spans="1:5" x14ac:dyDescent="0.25">
      <c r="A333" s="6" t="s">
        <v>311</v>
      </c>
      <c r="B333" t="s">
        <v>18</v>
      </c>
      <c r="D333" s="6" t="s">
        <v>770</v>
      </c>
      <c r="E333" t="s">
        <v>22</v>
      </c>
    </row>
    <row r="334" spans="1:5" x14ac:dyDescent="0.25">
      <c r="A334" s="6" t="s">
        <v>311</v>
      </c>
      <c r="B334" t="s">
        <v>18</v>
      </c>
      <c r="D334" s="6" t="s">
        <v>771</v>
      </c>
      <c r="E334" t="s">
        <v>59</v>
      </c>
    </row>
    <row r="335" spans="1:5" x14ac:dyDescent="0.25">
      <c r="A335" s="6" t="s">
        <v>311</v>
      </c>
      <c r="B335" t="s">
        <v>23</v>
      </c>
      <c r="D335" s="6" t="s">
        <v>551</v>
      </c>
      <c r="E335" t="s">
        <v>17</v>
      </c>
    </row>
    <row r="336" spans="1:5" x14ac:dyDescent="0.25">
      <c r="A336" s="6" t="s">
        <v>312</v>
      </c>
      <c r="B336" t="s">
        <v>23</v>
      </c>
      <c r="D336" s="6" t="s">
        <v>772</v>
      </c>
      <c r="E336" t="s">
        <v>17</v>
      </c>
    </row>
    <row r="337" spans="1:5" x14ac:dyDescent="0.25">
      <c r="A337" s="6" t="s">
        <v>313</v>
      </c>
      <c r="B337" t="s">
        <v>23</v>
      </c>
      <c r="D337" s="6" t="s">
        <v>552</v>
      </c>
      <c r="E337" t="s">
        <v>18</v>
      </c>
    </row>
    <row r="338" spans="1:5" x14ac:dyDescent="0.25">
      <c r="A338" s="6" t="s">
        <v>314</v>
      </c>
      <c r="B338" t="s">
        <v>59</v>
      </c>
      <c r="D338" s="6" t="s">
        <v>773</v>
      </c>
      <c r="E338" t="s">
        <v>20</v>
      </c>
    </row>
    <row r="339" spans="1:5" x14ac:dyDescent="0.25">
      <c r="A339" s="6" t="s">
        <v>315</v>
      </c>
      <c r="B339" t="s">
        <v>59</v>
      </c>
      <c r="D339" s="6" t="s">
        <v>774</v>
      </c>
      <c r="E339" t="s">
        <v>23</v>
      </c>
    </row>
    <row r="340" spans="1:5" x14ac:dyDescent="0.25">
      <c r="A340" s="6" t="s">
        <v>316</v>
      </c>
      <c r="B340" t="s">
        <v>17</v>
      </c>
      <c r="D340" s="6" t="s">
        <v>775</v>
      </c>
      <c r="E340" t="s">
        <v>22</v>
      </c>
    </row>
    <row r="341" spans="1:5" x14ac:dyDescent="0.25">
      <c r="A341" s="6" t="s">
        <v>316</v>
      </c>
      <c r="B341" t="s">
        <v>17</v>
      </c>
      <c r="D341" s="6" t="s">
        <v>776</v>
      </c>
      <c r="E341" t="s">
        <v>23</v>
      </c>
    </row>
    <row r="342" spans="1:5" x14ac:dyDescent="0.25">
      <c r="A342" s="6" t="s">
        <v>317</v>
      </c>
      <c r="B342" t="s">
        <v>18</v>
      </c>
      <c r="D342" s="6" t="s">
        <v>777</v>
      </c>
      <c r="E342" t="s">
        <v>22</v>
      </c>
    </row>
    <row r="343" spans="1:5" x14ac:dyDescent="0.25">
      <c r="A343" s="6" t="s">
        <v>318</v>
      </c>
      <c r="B343" t="s">
        <v>20</v>
      </c>
      <c r="D343" s="6" t="s">
        <v>778</v>
      </c>
      <c r="E343" t="s">
        <v>22</v>
      </c>
    </row>
    <row r="344" spans="1:5" x14ac:dyDescent="0.25">
      <c r="A344" s="6" t="s">
        <v>319</v>
      </c>
      <c r="B344" t="s">
        <v>20</v>
      </c>
      <c r="D344" s="6" t="s">
        <v>779</v>
      </c>
      <c r="E344" t="s">
        <v>22</v>
      </c>
    </row>
    <row r="345" spans="1:5" x14ac:dyDescent="0.25">
      <c r="A345" s="6" t="s">
        <v>319</v>
      </c>
      <c r="B345" t="s">
        <v>20</v>
      </c>
      <c r="D345" s="6" t="s">
        <v>780</v>
      </c>
      <c r="E345" t="s">
        <v>59</v>
      </c>
    </row>
    <row r="346" spans="1:5" x14ac:dyDescent="0.25">
      <c r="A346" s="6" t="s">
        <v>320</v>
      </c>
      <c r="B346" t="s">
        <v>20</v>
      </c>
      <c r="D346" s="6" t="s">
        <v>779</v>
      </c>
      <c r="E346" t="s">
        <v>22</v>
      </c>
    </row>
    <row r="347" spans="1:5" x14ac:dyDescent="0.25">
      <c r="A347" s="6" t="s">
        <v>320</v>
      </c>
      <c r="B347" t="s">
        <v>20</v>
      </c>
      <c r="D347" s="6" t="s">
        <v>781</v>
      </c>
      <c r="E347" t="s">
        <v>23</v>
      </c>
    </row>
    <row r="348" spans="1:5" x14ac:dyDescent="0.25">
      <c r="A348" s="6" t="s">
        <v>321</v>
      </c>
      <c r="B348" t="s">
        <v>20</v>
      </c>
      <c r="D348" s="6" t="s">
        <v>782</v>
      </c>
      <c r="E348" t="s">
        <v>22</v>
      </c>
    </row>
    <row r="349" spans="1:5" x14ac:dyDescent="0.25">
      <c r="A349" s="6" t="s">
        <v>322</v>
      </c>
      <c r="B349" t="s">
        <v>20</v>
      </c>
      <c r="D349" s="6" t="s">
        <v>782</v>
      </c>
      <c r="E349" t="s">
        <v>22</v>
      </c>
    </row>
    <row r="350" spans="1:5" x14ac:dyDescent="0.25">
      <c r="A350" s="6" t="s">
        <v>323</v>
      </c>
      <c r="B350" t="s">
        <v>20</v>
      </c>
      <c r="D350" s="6" t="s">
        <v>783</v>
      </c>
      <c r="E350" t="s">
        <v>23</v>
      </c>
    </row>
    <row r="351" spans="1:5" x14ac:dyDescent="0.25">
      <c r="A351" s="6" t="s">
        <v>324</v>
      </c>
      <c r="B351" t="s">
        <v>21</v>
      </c>
      <c r="D351" s="6" t="s">
        <v>784</v>
      </c>
      <c r="E351" t="s">
        <v>59</v>
      </c>
    </row>
    <row r="352" spans="1:5" x14ac:dyDescent="0.25">
      <c r="A352" s="6" t="s">
        <v>324</v>
      </c>
      <c r="B352" t="s">
        <v>21</v>
      </c>
      <c r="D352" s="6" t="s">
        <v>785</v>
      </c>
      <c r="E352" t="s">
        <v>23</v>
      </c>
    </row>
    <row r="353" spans="1:5" x14ac:dyDescent="0.25">
      <c r="A353" s="6" t="s">
        <v>325</v>
      </c>
      <c r="B353" t="s">
        <v>22</v>
      </c>
      <c r="D353" s="6" t="s">
        <v>786</v>
      </c>
      <c r="E353" t="s">
        <v>23</v>
      </c>
    </row>
    <row r="354" spans="1:5" x14ac:dyDescent="0.25">
      <c r="A354" s="6" t="s">
        <v>326</v>
      </c>
      <c r="B354" t="s">
        <v>17</v>
      </c>
      <c r="D354" s="6" t="s">
        <v>787</v>
      </c>
      <c r="E354" t="s">
        <v>22</v>
      </c>
    </row>
    <row r="355" spans="1:5" x14ac:dyDescent="0.25">
      <c r="A355" s="6" t="s">
        <v>327</v>
      </c>
      <c r="B355" t="s">
        <v>22</v>
      </c>
      <c r="D355" s="6" t="s">
        <v>788</v>
      </c>
      <c r="E355" t="s">
        <v>22</v>
      </c>
    </row>
    <row r="356" spans="1:5" x14ac:dyDescent="0.25">
      <c r="A356" s="6" t="s">
        <v>328</v>
      </c>
      <c r="B356" t="s">
        <v>22</v>
      </c>
      <c r="D356" s="6" t="s">
        <v>789</v>
      </c>
      <c r="E356" t="s">
        <v>22</v>
      </c>
    </row>
    <row r="357" spans="1:5" x14ac:dyDescent="0.25">
      <c r="A357" s="6" t="s">
        <v>329</v>
      </c>
      <c r="B357" t="s">
        <v>22</v>
      </c>
      <c r="D357" s="6" t="s">
        <v>789</v>
      </c>
      <c r="E357" t="s">
        <v>22</v>
      </c>
    </row>
    <row r="358" spans="1:5" x14ac:dyDescent="0.25">
      <c r="A358" s="6" t="s">
        <v>329</v>
      </c>
      <c r="B358" t="s">
        <v>22</v>
      </c>
      <c r="D358" s="6" t="s">
        <v>790</v>
      </c>
      <c r="E358" t="s">
        <v>22</v>
      </c>
    </row>
    <row r="359" spans="1:5" x14ac:dyDescent="0.25">
      <c r="A359" s="6" t="s">
        <v>330</v>
      </c>
      <c r="B359" t="s">
        <v>22</v>
      </c>
      <c r="D359" s="6" t="s">
        <v>790</v>
      </c>
      <c r="E359" t="s">
        <v>22</v>
      </c>
    </row>
    <row r="360" spans="1:5" x14ac:dyDescent="0.25">
      <c r="A360" s="6" t="s">
        <v>331</v>
      </c>
      <c r="B360" t="s">
        <v>22</v>
      </c>
      <c r="D360" s="6" t="s">
        <v>791</v>
      </c>
      <c r="E360" t="s">
        <v>20</v>
      </c>
    </row>
    <row r="361" spans="1:5" x14ac:dyDescent="0.25">
      <c r="A361" s="6" t="s">
        <v>331</v>
      </c>
      <c r="B361" t="s">
        <v>22</v>
      </c>
      <c r="D361" s="6" t="s">
        <v>792</v>
      </c>
      <c r="E361" t="s">
        <v>59</v>
      </c>
    </row>
    <row r="362" spans="1:5" x14ac:dyDescent="0.25">
      <c r="A362" s="6" t="s">
        <v>332</v>
      </c>
      <c r="B362" t="s">
        <v>59</v>
      </c>
      <c r="D362" s="6" t="s">
        <v>793</v>
      </c>
      <c r="E362" t="s">
        <v>59</v>
      </c>
    </row>
    <row r="363" spans="1:5" x14ac:dyDescent="0.25">
      <c r="A363" s="6" t="s">
        <v>333</v>
      </c>
      <c r="B363" t="s">
        <v>17</v>
      </c>
      <c r="D363" s="6" t="s">
        <v>793</v>
      </c>
      <c r="E363" t="s">
        <v>59</v>
      </c>
    </row>
    <row r="364" spans="1:5" x14ac:dyDescent="0.25">
      <c r="A364" s="6" t="s">
        <v>333</v>
      </c>
      <c r="B364" t="s">
        <v>17</v>
      </c>
      <c r="D364" s="6" t="s">
        <v>794</v>
      </c>
      <c r="E364" t="s">
        <v>23</v>
      </c>
    </row>
    <row r="365" spans="1:5" x14ac:dyDescent="0.25">
      <c r="A365" s="6" t="s">
        <v>334</v>
      </c>
      <c r="B365" t="s">
        <v>17</v>
      </c>
      <c r="D365" s="6" t="s">
        <v>795</v>
      </c>
      <c r="E365" t="s">
        <v>59</v>
      </c>
    </row>
    <row r="366" spans="1:5" x14ac:dyDescent="0.25">
      <c r="A366" s="6" t="s">
        <v>335</v>
      </c>
      <c r="B366" t="s">
        <v>18</v>
      </c>
      <c r="D366" s="6" t="s">
        <v>795</v>
      </c>
      <c r="E366" t="s">
        <v>59</v>
      </c>
    </row>
    <row r="367" spans="1:5" x14ac:dyDescent="0.25">
      <c r="A367" s="6" t="s">
        <v>336</v>
      </c>
      <c r="B367" t="s">
        <v>22</v>
      </c>
      <c r="D367" s="6" t="s">
        <v>796</v>
      </c>
      <c r="E367" t="s">
        <v>23</v>
      </c>
    </row>
    <row r="368" spans="1:5" x14ac:dyDescent="0.25">
      <c r="A368" s="6" t="s">
        <v>337</v>
      </c>
      <c r="B368" t="s">
        <v>23</v>
      </c>
      <c r="D368" s="6" t="s">
        <v>797</v>
      </c>
      <c r="E368" t="s">
        <v>22</v>
      </c>
    </row>
    <row r="369" spans="1:5" x14ac:dyDescent="0.25">
      <c r="A369" s="6" t="s">
        <v>338</v>
      </c>
      <c r="B369" t="s">
        <v>17</v>
      </c>
      <c r="D369" s="6" t="s">
        <v>798</v>
      </c>
      <c r="E369" t="s">
        <v>22</v>
      </c>
    </row>
    <row r="370" spans="1:5" x14ac:dyDescent="0.25">
      <c r="A370" s="6" t="s">
        <v>339</v>
      </c>
      <c r="B370" t="s">
        <v>17</v>
      </c>
      <c r="D370" s="6" t="s">
        <v>799</v>
      </c>
      <c r="E370" t="s">
        <v>22</v>
      </c>
    </row>
    <row r="371" spans="1:5" x14ac:dyDescent="0.25">
      <c r="A371" s="6" t="s">
        <v>340</v>
      </c>
      <c r="B371" t="s">
        <v>22</v>
      </c>
      <c r="D371" s="6" t="s">
        <v>800</v>
      </c>
      <c r="E371" t="s">
        <v>22</v>
      </c>
    </row>
    <row r="372" spans="1:5" x14ac:dyDescent="0.25">
      <c r="A372" s="6" t="s">
        <v>341</v>
      </c>
      <c r="B372" t="s">
        <v>20</v>
      </c>
      <c r="D372" s="6" t="s">
        <v>800</v>
      </c>
      <c r="E372" t="s">
        <v>22</v>
      </c>
    </row>
    <row r="373" spans="1:5" x14ac:dyDescent="0.25">
      <c r="A373" s="6" t="s">
        <v>342</v>
      </c>
      <c r="B373" t="s">
        <v>17</v>
      </c>
      <c r="D373" s="6" t="s">
        <v>801</v>
      </c>
      <c r="E373" t="s">
        <v>22</v>
      </c>
    </row>
    <row r="374" spans="1:5" x14ac:dyDescent="0.25">
      <c r="A374" s="6" t="s">
        <v>343</v>
      </c>
      <c r="B374" t="s">
        <v>17</v>
      </c>
      <c r="D374" s="6" t="s">
        <v>802</v>
      </c>
      <c r="E374" t="s">
        <v>22</v>
      </c>
    </row>
    <row r="375" spans="1:5" x14ac:dyDescent="0.25">
      <c r="A375" s="6" t="s">
        <v>344</v>
      </c>
      <c r="B375" t="s">
        <v>18</v>
      </c>
      <c r="D375" s="6" t="s">
        <v>803</v>
      </c>
      <c r="E375" t="s">
        <v>22</v>
      </c>
    </row>
    <row r="376" spans="1:5" x14ac:dyDescent="0.25">
      <c r="A376" s="6" t="s">
        <v>343</v>
      </c>
      <c r="B376" t="s">
        <v>17</v>
      </c>
      <c r="D376" s="6" t="s">
        <v>803</v>
      </c>
      <c r="E376" t="s">
        <v>22</v>
      </c>
    </row>
    <row r="377" spans="1:5" x14ac:dyDescent="0.25">
      <c r="A377" s="6" t="s">
        <v>345</v>
      </c>
      <c r="B377" t="s">
        <v>17</v>
      </c>
      <c r="D377" s="6" t="s">
        <v>804</v>
      </c>
      <c r="E377" t="s">
        <v>22</v>
      </c>
    </row>
    <row r="378" spans="1:5" x14ac:dyDescent="0.25">
      <c r="A378" s="6" t="s">
        <v>345</v>
      </c>
      <c r="B378" t="s">
        <v>17</v>
      </c>
      <c r="D378" s="6" t="s">
        <v>804</v>
      </c>
      <c r="E378" t="s">
        <v>22</v>
      </c>
    </row>
    <row r="379" spans="1:5" x14ac:dyDescent="0.25">
      <c r="A379" s="6" t="s">
        <v>346</v>
      </c>
      <c r="B379" t="s">
        <v>17</v>
      </c>
      <c r="D379" s="6" t="s">
        <v>805</v>
      </c>
      <c r="E379" t="s">
        <v>59</v>
      </c>
    </row>
    <row r="380" spans="1:5" x14ac:dyDescent="0.25">
      <c r="A380" s="6" t="s">
        <v>346</v>
      </c>
      <c r="B380" t="s">
        <v>17</v>
      </c>
      <c r="D380" s="6" t="s">
        <v>806</v>
      </c>
      <c r="E380" t="s">
        <v>23</v>
      </c>
    </row>
    <row r="381" spans="1:5" x14ac:dyDescent="0.25">
      <c r="A381" s="6" t="s">
        <v>347</v>
      </c>
      <c r="B381" t="s">
        <v>22</v>
      </c>
      <c r="D381" s="6" t="s">
        <v>807</v>
      </c>
      <c r="E381" t="s">
        <v>59</v>
      </c>
    </row>
    <row r="382" spans="1:5" x14ac:dyDescent="0.25">
      <c r="A382" s="6" t="s">
        <v>348</v>
      </c>
      <c r="B382" t="s">
        <v>59</v>
      </c>
      <c r="D382" s="6" t="s">
        <v>808</v>
      </c>
      <c r="E382" t="s">
        <v>23</v>
      </c>
    </row>
    <row r="383" spans="1:5" x14ac:dyDescent="0.25">
      <c r="A383" s="6" t="s">
        <v>349</v>
      </c>
      <c r="B383" t="s">
        <v>22</v>
      </c>
      <c r="D383" s="6" t="s">
        <v>809</v>
      </c>
      <c r="E383" t="s">
        <v>22</v>
      </c>
    </row>
    <row r="384" spans="1:5" x14ac:dyDescent="0.25">
      <c r="A384" s="6" t="s">
        <v>350</v>
      </c>
      <c r="B384" t="s">
        <v>22</v>
      </c>
      <c r="D384" s="6" t="s">
        <v>810</v>
      </c>
      <c r="E384" t="s">
        <v>22</v>
      </c>
    </row>
    <row r="385" spans="1:5" x14ac:dyDescent="0.25">
      <c r="A385" s="6" t="s">
        <v>351</v>
      </c>
      <c r="B385" t="s">
        <v>17</v>
      </c>
      <c r="D385" s="6" t="s">
        <v>811</v>
      </c>
      <c r="E385" t="s">
        <v>22</v>
      </c>
    </row>
    <row r="386" spans="1:5" x14ac:dyDescent="0.25">
      <c r="A386" s="6" t="s">
        <v>352</v>
      </c>
      <c r="B386" t="s">
        <v>17</v>
      </c>
      <c r="D386" s="6" t="s">
        <v>812</v>
      </c>
      <c r="E386" t="s">
        <v>59</v>
      </c>
    </row>
    <row r="387" spans="1:5" x14ac:dyDescent="0.25">
      <c r="A387" s="6" t="s">
        <v>352</v>
      </c>
      <c r="B387" t="s">
        <v>17</v>
      </c>
      <c r="D387" s="6" t="s">
        <v>813</v>
      </c>
      <c r="E387" t="s">
        <v>22</v>
      </c>
    </row>
    <row r="388" spans="1:5" x14ac:dyDescent="0.25">
      <c r="A388" s="6" t="s">
        <v>353</v>
      </c>
      <c r="B388" t="s">
        <v>17</v>
      </c>
      <c r="D388" s="6" t="s">
        <v>814</v>
      </c>
      <c r="E388" t="s">
        <v>22</v>
      </c>
    </row>
    <row r="389" spans="1:5" x14ac:dyDescent="0.25">
      <c r="A389" s="6" t="s">
        <v>354</v>
      </c>
      <c r="B389" t="s">
        <v>22</v>
      </c>
      <c r="D389" s="6" t="s">
        <v>815</v>
      </c>
      <c r="E389" t="s">
        <v>23</v>
      </c>
    </row>
    <row r="390" spans="1:5" x14ac:dyDescent="0.25">
      <c r="A390" s="6" t="s">
        <v>355</v>
      </c>
      <c r="B390" t="s">
        <v>17</v>
      </c>
      <c r="D390" s="6" t="s">
        <v>816</v>
      </c>
      <c r="E390" t="s">
        <v>20</v>
      </c>
    </row>
    <row r="391" spans="1:5" x14ac:dyDescent="0.25">
      <c r="A391" s="6" t="s">
        <v>356</v>
      </c>
      <c r="B391" t="s">
        <v>17</v>
      </c>
      <c r="D391" s="6" t="s">
        <v>817</v>
      </c>
      <c r="E391" t="s">
        <v>23</v>
      </c>
    </row>
    <row r="392" spans="1:5" x14ac:dyDescent="0.25">
      <c r="A392" s="6" t="s">
        <v>356</v>
      </c>
      <c r="B392" t="s">
        <v>17</v>
      </c>
      <c r="D392" s="6" t="s">
        <v>818</v>
      </c>
      <c r="E392" t="s">
        <v>22</v>
      </c>
    </row>
    <row r="393" spans="1:5" x14ac:dyDescent="0.25">
      <c r="A393" s="6" t="s">
        <v>357</v>
      </c>
      <c r="B393" t="s">
        <v>17</v>
      </c>
      <c r="D393" s="6" t="s">
        <v>819</v>
      </c>
      <c r="E393" t="s">
        <v>22</v>
      </c>
    </row>
    <row r="394" spans="1:5" x14ac:dyDescent="0.25">
      <c r="A394" s="6" t="s">
        <v>358</v>
      </c>
      <c r="B394" t="s">
        <v>22</v>
      </c>
      <c r="D394" s="6" t="s">
        <v>819</v>
      </c>
      <c r="E394" t="s">
        <v>22</v>
      </c>
    </row>
    <row r="395" spans="1:5" x14ac:dyDescent="0.25">
      <c r="A395" s="6" t="s">
        <v>359</v>
      </c>
      <c r="B395" t="s">
        <v>59</v>
      </c>
      <c r="D395" s="6" t="s">
        <v>553</v>
      </c>
      <c r="E395" t="s">
        <v>18</v>
      </c>
    </row>
    <row r="396" spans="1:5" x14ac:dyDescent="0.25">
      <c r="A396" s="6" t="s">
        <v>360</v>
      </c>
      <c r="B396" t="s">
        <v>22</v>
      </c>
      <c r="D396" s="6" t="s">
        <v>554</v>
      </c>
      <c r="E396" t="s">
        <v>18</v>
      </c>
    </row>
    <row r="397" spans="1:5" x14ac:dyDescent="0.25">
      <c r="A397" s="6" t="s">
        <v>361</v>
      </c>
      <c r="B397" t="s">
        <v>22</v>
      </c>
      <c r="D397" s="6" t="s">
        <v>555</v>
      </c>
      <c r="E397" t="s">
        <v>17</v>
      </c>
    </row>
    <row r="398" spans="1:5" x14ac:dyDescent="0.25">
      <c r="A398" s="6" t="s">
        <v>362</v>
      </c>
      <c r="B398" t="s">
        <v>22</v>
      </c>
      <c r="D398" s="6" t="s">
        <v>556</v>
      </c>
      <c r="E398" t="s">
        <v>18</v>
      </c>
    </row>
    <row r="399" spans="1:5" x14ac:dyDescent="0.25">
      <c r="A399" s="6" t="s">
        <v>363</v>
      </c>
      <c r="B399" t="s">
        <v>22</v>
      </c>
      <c r="D399" s="6" t="s">
        <v>557</v>
      </c>
      <c r="E399" t="s">
        <v>17</v>
      </c>
    </row>
    <row r="400" spans="1:5" x14ac:dyDescent="0.25">
      <c r="A400" s="6" t="s">
        <v>364</v>
      </c>
      <c r="B400" t="s">
        <v>17</v>
      </c>
      <c r="D400" s="6" t="s">
        <v>557</v>
      </c>
      <c r="E400" t="s">
        <v>17</v>
      </c>
    </row>
    <row r="401" spans="1:5" x14ac:dyDescent="0.25">
      <c r="A401" s="6" t="s">
        <v>365</v>
      </c>
      <c r="B401" t="s">
        <v>22</v>
      </c>
      <c r="D401" s="6" t="s">
        <v>820</v>
      </c>
      <c r="E401" t="s">
        <v>22</v>
      </c>
    </row>
    <row r="402" spans="1:5" x14ac:dyDescent="0.25">
      <c r="A402" s="6" t="s">
        <v>366</v>
      </c>
      <c r="B402" t="s">
        <v>22</v>
      </c>
      <c r="D402" s="6" t="s">
        <v>821</v>
      </c>
      <c r="E402" t="s">
        <v>22</v>
      </c>
    </row>
    <row r="403" spans="1:5" x14ac:dyDescent="0.25">
      <c r="A403" s="6" t="s">
        <v>367</v>
      </c>
      <c r="B403" t="s">
        <v>17</v>
      </c>
      <c r="D403" s="6" t="s">
        <v>821</v>
      </c>
      <c r="E403" t="s">
        <v>22</v>
      </c>
    </row>
    <row r="404" spans="1:5" x14ac:dyDescent="0.25">
      <c r="A404" s="6" t="s">
        <v>368</v>
      </c>
      <c r="B404" t="s">
        <v>17</v>
      </c>
      <c r="D404" s="6" t="s">
        <v>822</v>
      </c>
      <c r="E404" t="s">
        <v>20</v>
      </c>
    </row>
    <row r="405" spans="1:5" x14ac:dyDescent="0.25">
      <c r="A405" s="6" t="s">
        <v>369</v>
      </c>
      <c r="B405" t="s">
        <v>17</v>
      </c>
      <c r="D405" s="6" t="s">
        <v>823</v>
      </c>
      <c r="E405" t="s">
        <v>59</v>
      </c>
    </row>
    <row r="406" spans="1:5" x14ac:dyDescent="0.25">
      <c r="A406" s="6" t="s">
        <v>369</v>
      </c>
      <c r="B406" t="s">
        <v>17</v>
      </c>
      <c r="D406" s="6" t="s">
        <v>824</v>
      </c>
      <c r="E406" t="s">
        <v>22</v>
      </c>
    </row>
    <row r="407" spans="1:5" x14ac:dyDescent="0.25">
      <c r="A407" s="6" t="s">
        <v>370</v>
      </c>
      <c r="B407" t="s">
        <v>22</v>
      </c>
      <c r="D407" s="6" t="s">
        <v>824</v>
      </c>
      <c r="E407" t="s">
        <v>22</v>
      </c>
    </row>
    <row r="408" spans="1:5" x14ac:dyDescent="0.25">
      <c r="A408" s="6" t="s">
        <v>371</v>
      </c>
      <c r="B408" t="s">
        <v>22</v>
      </c>
      <c r="D408" s="6" t="s">
        <v>825</v>
      </c>
      <c r="E408" t="s">
        <v>20</v>
      </c>
    </row>
    <row r="409" spans="1:5" x14ac:dyDescent="0.25">
      <c r="A409" s="6" t="s">
        <v>372</v>
      </c>
      <c r="B409" t="s">
        <v>17</v>
      </c>
      <c r="D409" s="6" t="s">
        <v>558</v>
      </c>
      <c r="E409" t="s">
        <v>18</v>
      </c>
    </row>
    <row r="410" spans="1:5" x14ac:dyDescent="0.25">
      <c r="A410" s="6" t="s">
        <v>373</v>
      </c>
      <c r="B410" t="s">
        <v>22</v>
      </c>
      <c r="D410" s="6" t="s">
        <v>826</v>
      </c>
      <c r="E410" t="s">
        <v>23</v>
      </c>
    </row>
    <row r="411" spans="1:5" x14ac:dyDescent="0.25">
      <c r="A411" s="6" t="s">
        <v>374</v>
      </c>
      <c r="B411" t="s">
        <v>23</v>
      </c>
      <c r="D411" s="6" t="s">
        <v>827</v>
      </c>
      <c r="E411" t="s">
        <v>23</v>
      </c>
    </row>
    <row r="412" spans="1:5" x14ac:dyDescent="0.25">
      <c r="A412" s="6" t="s">
        <v>375</v>
      </c>
      <c r="B412" t="s">
        <v>17</v>
      </c>
      <c r="D412" s="6" t="s">
        <v>827</v>
      </c>
      <c r="E412" t="s">
        <v>23</v>
      </c>
    </row>
    <row r="413" spans="1:5" x14ac:dyDescent="0.25">
      <c r="A413" s="6" t="s">
        <v>376</v>
      </c>
      <c r="B413" t="s">
        <v>17</v>
      </c>
      <c r="D413" s="6" t="s">
        <v>828</v>
      </c>
      <c r="E413" t="s">
        <v>23</v>
      </c>
    </row>
    <row r="414" spans="1:5" x14ac:dyDescent="0.25">
      <c r="A414" s="6" t="s">
        <v>376</v>
      </c>
      <c r="B414" t="s">
        <v>17</v>
      </c>
      <c r="D414" s="6" t="s">
        <v>829</v>
      </c>
      <c r="E414" t="s">
        <v>22</v>
      </c>
    </row>
    <row r="415" spans="1:5" x14ac:dyDescent="0.25">
      <c r="A415" s="6" t="s">
        <v>376</v>
      </c>
      <c r="B415" t="s">
        <v>22</v>
      </c>
      <c r="D415" s="6" t="s">
        <v>830</v>
      </c>
      <c r="E415" t="s">
        <v>22</v>
      </c>
    </row>
    <row r="416" spans="1:5" x14ac:dyDescent="0.25">
      <c r="A416" s="6" t="s">
        <v>377</v>
      </c>
      <c r="B416" t="s">
        <v>22</v>
      </c>
      <c r="D416" s="6" t="s">
        <v>831</v>
      </c>
      <c r="E416" t="s">
        <v>20</v>
      </c>
    </row>
    <row r="417" spans="1:5" x14ac:dyDescent="0.25">
      <c r="A417" s="6" t="s">
        <v>378</v>
      </c>
      <c r="B417" t="s">
        <v>22</v>
      </c>
      <c r="D417" s="6" t="s">
        <v>832</v>
      </c>
      <c r="E417" t="s">
        <v>18</v>
      </c>
    </row>
    <row r="418" spans="1:5" x14ac:dyDescent="0.25">
      <c r="A418" s="6" t="s">
        <v>378</v>
      </c>
      <c r="B418" t="s">
        <v>22</v>
      </c>
      <c r="D418" s="6" t="s">
        <v>833</v>
      </c>
      <c r="E418" t="s">
        <v>23</v>
      </c>
    </row>
    <row r="419" spans="1:5" x14ac:dyDescent="0.25">
      <c r="A419" s="6" t="s">
        <v>379</v>
      </c>
      <c r="B419" t="s">
        <v>22</v>
      </c>
      <c r="D419" s="6" t="s">
        <v>834</v>
      </c>
      <c r="E419" t="s">
        <v>23</v>
      </c>
    </row>
    <row r="420" spans="1:5" x14ac:dyDescent="0.25">
      <c r="A420" s="6" t="s">
        <v>380</v>
      </c>
      <c r="B420" t="s">
        <v>22</v>
      </c>
      <c r="D420" s="6" t="s">
        <v>835</v>
      </c>
      <c r="E420" t="s">
        <v>23</v>
      </c>
    </row>
    <row r="421" spans="1:5" x14ac:dyDescent="0.25">
      <c r="A421" s="6" t="s">
        <v>381</v>
      </c>
      <c r="B421" t="s">
        <v>17</v>
      </c>
      <c r="D421" s="6" t="s">
        <v>835</v>
      </c>
      <c r="E421" t="s">
        <v>23</v>
      </c>
    </row>
    <row r="422" spans="1:5" x14ac:dyDescent="0.25">
      <c r="A422" s="6" t="s">
        <v>382</v>
      </c>
      <c r="B422" t="s">
        <v>22</v>
      </c>
      <c r="D422" s="6" t="s">
        <v>836</v>
      </c>
      <c r="E422" t="s">
        <v>20</v>
      </c>
    </row>
    <row r="423" spans="1:5" x14ac:dyDescent="0.25">
      <c r="A423" s="6" t="s">
        <v>383</v>
      </c>
      <c r="B423" t="s">
        <v>22</v>
      </c>
      <c r="D423" s="6" t="s">
        <v>837</v>
      </c>
      <c r="E423" t="s">
        <v>59</v>
      </c>
    </row>
    <row r="424" spans="1:5" x14ac:dyDescent="0.25">
      <c r="A424" s="6" t="s">
        <v>384</v>
      </c>
      <c r="B424" t="s">
        <v>17</v>
      </c>
      <c r="D424" s="6" t="s">
        <v>838</v>
      </c>
      <c r="E424" t="s">
        <v>17</v>
      </c>
    </row>
    <row r="425" spans="1:5" x14ac:dyDescent="0.25">
      <c r="A425" s="6" t="s">
        <v>384</v>
      </c>
      <c r="B425" t="s">
        <v>17</v>
      </c>
      <c r="D425" s="6" t="s">
        <v>839</v>
      </c>
      <c r="E425" t="s">
        <v>59</v>
      </c>
    </row>
    <row r="426" spans="1:5" x14ac:dyDescent="0.25">
      <c r="A426" s="6" t="s">
        <v>385</v>
      </c>
      <c r="B426" t="s">
        <v>19</v>
      </c>
      <c r="D426" s="6" t="s">
        <v>840</v>
      </c>
      <c r="E426" t="s">
        <v>20</v>
      </c>
    </row>
    <row r="427" spans="1:5" x14ac:dyDescent="0.25">
      <c r="A427" s="6" t="s">
        <v>386</v>
      </c>
      <c r="B427" t="s">
        <v>19</v>
      </c>
      <c r="D427" s="6" t="s">
        <v>559</v>
      </c>
      <c r="E427" t="s">
        <v>17</v>
      </c>
    </row>
    <row r="428" spans="1:5" x14ac:dyDescent="0.25">
      <c r="A428" s="6" t="s">
        <v>387</v>
      </c>
      <c r="B428" t="s">
        <v>19</v>
      </c>
      <c r="D428" s="6" t="s">
        <v>841</v>
      </c>
      <c r="E428" t="s">
        <v>17</v>
      </c>
    </row>
    <row r="429" spans="1:5" x14ac:dyDescent="0.25">
      <c r="A429" s="6" t="s">
        <v>388</v>
      </c>
      <c r="B429" t="s">
        <v>59</v>
      </c>
      <c r="D429" s="6" t="s">
        <v>560</v>
      </c>
      <c r="E429" t="s">
        <v>18</v>
      </c>
    </row>
    <row r="430" spans="1:5" x14ac:dyDescent="0.25">
      <c r="A430" s="6" t="s">
        <v>389</v>
      </c>
      <c r="B430" t="s">
        <v>20</v>
      </c>
      <c r="D430" s="6" t="s">
        <v>561</v>
      </c>
      <c r="E430" t="s">
        <v>17</v>
      </c>
    </row>
    <row r="431" spans="1:5" x14ac:dyDescent="0.25">
      <c r="A431" s="6" t="s">
        <v>390</v>
      </c>
      <c r="B431" t="s">
        <v>59</v>
      </c>
      <c r="D431" s="6" t="s">
        <v>842</v>
      </c>
      <c r="E431" t="s">
        <v>23</v>
      </c>
    </row>
    <row r="432" spans="1:5" x14ac:dyDescent="0.25">
      <c r="A432" s="6" t="s">
        <v>391</v>
      </c>
      <c r="B432" t="s">
        <v>59</v>
      </c>
      <c r="D432" s="6" t="s">
        <v>843</v>
      </c>
      <c r="E432" t="s">
        <v>23</v>
      </c>
    </row>
    <row r="433" spans="1:5" x14ac:dyDescent="0.25">
      <c r="A433" s="6" t="s">
        <v>392</v>
      </c>
      <c r="B433" t="s">
        <v>59</v>
      </c>
      <c r="D433" s="6" t="s">
        <v>562</v>
      </c>
      <c r="E433" t="s">
        <v>17</v>
      </c>
    </row>
    <row r="434" spans="1:5" x14ac:dyDescent="0.25">
      <c r="A434" s="6" t="s">
        <v>393</v>
      </c>
      <c r="B434" t="s">
        <v>19</v>
      </c>
      <c r="D434" s="6" t="s">
        <v>844</v>
      </c>
      <c r="E434" t="s">
        <v>17</v>
      </c>
    </row>
    <row r="435" spans="1:5" x14ac:dyDescent="0.25">
      <c r="A435" s="6" t="s">
        <v>394</v>
      </c>
      <c r="B435" t="s">
        <v>59</v>
      </c>
      <c r="D435" s="6" t="s">
        <v>405</v>
      </c>
      <c r="E435" t="s">
        <v>19</v>
      </c>
    </row>
    <row r="436" spans="1:5" x14ac:dyDescent="0.25">
      <c r="A436" s="6" t="s">
        <v>395</v>
      </c>
      <c r="B436" t="s">
        <v>59</v>
      </c>
      <c r="D436" s="6" t="s">
        <v>845</v>
      </c>
      <c r="E436" t="s">
        <v>22</v>
      </c>
    </row>
    <row r="437" spans="1:5" x14ac:dyDescent="0.25">
      <c r="A437" s="6" t="s">
        <v>395</v>
      </c>
      <c r="B437" t="s">
        <v>59</v>
      </c>
      <c r="D437" s="6" t="s">
        <v>846</v>
      </c>
      <c r="E437" t="s">
        <v>23</v>
      </c>
    </row>
    <row r="438" spans="1:5" x14ac:dyDescent="0.25">
      <c r="A438" s="6" t="s">
        <v>396</v>
      </c>
      <c r="B438" t="s">
        <v>59</v>
      </c>
      <c r="D438" s="6" t="s">
        <v>847</v>
      </c>
      <c r="E438" t="s">
        <v>59</v>
      </c>
    </row>
    <row r="439" spans="1:5" x14ac:dyDescent="0.25">
      <c r="A439" s="6" t="s">
        <v>397</v>
      </c>
      <c r="B439" t="s">
        <v>59</v>
      </c>
      <c r="D439" s="6" t="s">
        <v>848</v>
      </c>
      <c r="E439" t="s">
        <v>59</v>
      </c>
    </row>
    <row r="440" spans="1:5" x14ac:dyDescent="0.25">
      <c r="A440" s="6" t="s">
        <v>398</v>
      </c>
      <c r="B440" t="s">
        <v>22</v>
      </c>
      <c r="D440" s="6" t="s">
        <v>563</v>
      </c>
      <c r="E440" t="s">
        <v>17</v>
      </c>
    </row>
    <row r="441" spans="1:5" x14ac:dyDescent="0.25">
      <c r="A441" s="6" t="s">
        <v>399</v>
      </c>
      <c r="B441" t="s">
        <v>59</v>
      </c>
      <c r="D441" s="6" t="s">
        <v>564</v>
      </c>
      <c r="E441" t="s">
        <v>18</v>
      </c>
    </row>
    <row r="442" spans="1:5" x14ac:dyDescent="0.25">
      <c r="A442" s="6" t="s">
        <v>400</v>
      </c>
      <c r="B442" t="s">
        <v>59</v>
      </c>
      <c r="D442" s="6" t="s">
        <v>565</v>
      </c>
      <c r="E442" t="s">
        <v>18</v>
      </c>
    </row>
    <row r="443" spans="1:5" x14ac:dyDescent="0.25">
      <c r="A443" s="6" t="s">
        <v>401</v>
      </c>
      <c r="B443" t="s">
        <v>22</v>
      </c>
      <c r="D443" s="6" t="s">
        <v>566</v>
      </c>
      <c r="E443" t="s">
        <v>18</v>
      </c>
    </row>
    <row r="444" spans="1:5" x14ac:dyDescent="0.25">
      <c r="A444" s="6" t="s">
        <v>402</v>
      </c>
      <c r="B444" t="s">
        <v>19</v>
      </c>
      <c r="D444" s="6" t="s">
        <v>567</v>
      </c>
      <c r="E444" t="s">
        <v>18</v>
      </c>
    </row>
    <row r="445" spans="1:5" x14ac:dyDescent="0.25">
      <c r="A445" s="6" t="s">
        <v>403</v>
      </c>
      <c r="B445" t="s">
        <v>19</v>
      </c>
      <c r="D445" s="6" t="s">
        <v>568</v>
      </c>
      <c r="E445" t="s">
        <v>17</v>
      </c>
    </row>
    <row r="446" spans="1:5" x14ac:dyDescent="0.25">
      <c r="A446" s="6" t="s">
        <v>404</v>
      </c>
      <c r="B446" t="s">
        <v>19</v>
      </c>
      <c r="D446" s="6" t="s">
        <v>849</v>
      </c>
      <c r="E446" t="s">
        <v>22</v>
      </c>
    </row>
    <row r="447" spans="1:5" x14ac:dyDescent="0.25">
      <c r="A447" s="6" t="s">
        <v>405</v>
      </c>
      <c r="B447" t="s">
        <v>19</v>
      </c>
      <c r="D447" s="6" t="s">
        <v>569</v>
      </c>
      <c r="E447" t="s">
        <v>17</v>
      </c>
    </row>
    <row r="448" spans="1:5" x14ac:dyDescent="0.25">
      <c r="A448" s="6" t="s">
        <v>406</v>
      </c>
      <c r="B448" t="s">
        <v>19</v>
      </c>
      <c r="D448" s="6" t="s">
        <v>570</v>
      </c>
      <c r="E448" t="s">
        <v>19</v>
      </c>
    </row>
    <row r="449" spans="1:5" x14ac:dyDescent="0.25">
      <c r="A449" s="6" t="s">
        <v>406</v>
      </c>
      <c r="B449" t="s">
        <v>19</v>
      </c>
      <c r="D449" s="6" t="s">
        <v>850</v>
      </c>
      <c r="E449" t="s">
        <v>23</v>
      </c>
    </row>
    <row r="450" spans="1:5" x14ac:dyDescent="0.25">
      <c r="A450" s="6" t="s">
        <v>407</v>
      </c>
      <c r="B450" t="s">
        <v>59</v>
      </c>
      <c r="D450" s="6" t="s">
        <v>851</v>
      </c>
      <c r="E450" t="s">
        <v>23</v>
      </c>
    </row>
    <row r="451" spans="1:5" x14ac:dyDescent="0.25">
      <c r="A451" s="6" t="s">
        <v>408</v>
      </c>
      <c r="B451" t="s">
        <v>19</v>
      </c>
      <c r="D451" s="6" t="s">
        <v>571</v>
      </c>
      <c r="E451" t="s">
        <v>17</v>
      </c>
    </row>
    <row r="452" spans="1:5" x14ac:dyDescent="0.25">
      <c r="A452" s="6" t="s">
        <v>409</v>
      </c>
      <c r="B452" t="s">
        <v>22</v>
      </c>
      <c r="D452" s="6" t="s">
        <v>572</v>
      </c>
      <c r="E452" t="s">
        <v>17</v>
      </c>
    </row>
    <row r="453" spans="1:5" x14ac:dyDescent="0.25">
      <c r="A453" s="6" t="s">
        <v>410</v>
      </c>
      <c r="B453" t="s">
        <v>19</v>
      </c>
      <c r="D453" s="6" t="s">
        <v>573</v>
      </c>
      <c r="E453" t="s">
        <v>19</v>
      </c>
    </row>
    <row r="454" spans="1:5" x14ac:dyDescent="0.25">
      <c r="A454" s="6" t="s">
        <v>410</v>
      </c>
      <c r="B454" t="s">
        <v>19</v>
      </c>
      <c r="D454" s="6" t="s">
        <v>574</v>
      </c>
      <c r="E454" t="s">
        <v>17</v>
      </c>
    </row>
    <row r="455" spans="1:5" x14ac:dyDescent="0.25">
      <c r="A455" s="6" t="s">
        <v>411</v>
      </c>
      <c r="B455" t="s">
        <v>59</v>
      </c>
      <c r="D455" s="6" t="s">
        <v>575</v>
      </c>
      <c r="E455" t="s">
        <v>19</v>
      </c>
    </row>
    <row r="456" spans="1:5" x14ac:dyDescent="0.25">
      <c r="A456" s="6" t="s">
        <v>412</v>
      </c>
      <c r="B456" t="s">
        <v>18</v>
      </c>
      <c r="D456" s="6" t="s">
        <v>575</v>
      </c>
      <c r="E456" t="s">
        <v>19</v>
      </c>
    </row>
    <row r="457" spans="1:5" x14ac:dyDescent="0.25">
      <c r="A457" s="6" t="s">
        <v>413</v>
      </c>
      <c r="B457" t="s">
        <v>23</v>
      </c>
      <c r="D457" s="6" t="s">
        <v>576</v>
      </c>
      <c r="E457" t="s">
        <v>17</v>
      </c>
    </row>
    <row r="458" spans="1:5" x14ac:dyDescent="0.25">
      <c r="A458" s="6" t="s">
        <v>414</v>
      </c>
      <c r="B458" t="s">
        <v>17</v>
      </c>
      <c r="D458" s="6" t="s">
        <v>852</v>
      </c>
      <c r="E458" t="s">
        <v>59</v>
      </c>
    </row>
    <row r="459" spans="1:5" x14ac:dyDescent="0.25">
      <c r="A459" s="6" t="s">
        <v>415</v>
      </c>
      <c r="B459" t="s">
        <v>18</v>
      </c>
      <c r="D459" s="6" t="s">
        <v>853</v>
      </c>
      <c r="E459" t="s">
        <v>59</v>
      </c>
    </row>
    <row r="460" spans="1:5" x14ac:dyDescent="0.25">
      <c r="A460" s="6" t="s">
        <v>416</v>
      </c>
      <c r="B460" t="s">
        <v>20</v>
      </c>
      <c r="D460" s="6" t="s">
        <v>854</v>
      </c>
      <c r="E460" t="s">
        <v>22</v>
      </c>
    </row>
    <row r="461" spans="1:5" x14ac:dyDescent="0.25">
      <c r="A461" s="6" t="s">
        <v>417</v>
      </c>
      <c r="B461" t="s">
        <v>18</v>
      </c>
      <c r="D461" s="6" t="s">
        <v>854</v>
      </c>
      <c r="E461" t="s">
        <v>22</v>
      </c>
    </row>
    <row r="462" spans="1:5" x14ac:dyDescent="0.25">
      <c r="A462" s="6" t="s">
        <v>418</v>
      </c>
      <c r="B462" t="s">
        <v>18</v>
      </c>
      <c r="D462" s="6" t="s">
        <v>577</v>
      </c>
      <c r="E462" t="s">
        <v>18</v>
      </c>
    </row>
    <row r="463" spans="1:5" x14ac:dyDescent="0.25">
      <c r="A463" s="6" t="s">
        <v>419</v>
      </c>
      <c r="B463" t="s">
        <v>20</v>
      </c>
      <c r="D463" s="6" t="s">
        <v>577</v>
      </c>
      <c r="E463" t="s">
        <v>18</v>
      </c>
    </row>
    <row r="464" spans="1:5" x14ac:dyDescent="0.25">
      <c r="A464" s="6" t="s">
        <v>420</v>
      </c>
      <c r="B464" t="s">
        <v>22</v>
      </c>
      <c r="D464" s="6" t="s">
        <v>578</v>
      </c>
      <c r="E464" t="s">
        <v>19</v>
      </c>
    </row>
    <row r="465" spans="1:5" x14ac:dyDescent="0.25">
      <c r="A465" s="6" t="s">
        <v>421</v>
      </c>
      <c r="B465" t="s">
        <v>17</v>
      </c>
      <c r="D465" s="6" t="s">
        <v>579</v>
      </c>
      <c r="E465" t="s">
        <v>18</v>
      </c>
    </row>
    <row r="466" spans="1:5" x14ac:dyDescent="0.25">
      <c r="A466" s="6" t="s">
        <v>422</v>
      </c>
      <c r="B466" t="s">
        <v>22</v>
      </c>
      <c r="D466" s="6" t="s">
        <v>580</v>
      </c>
      <c r="E466" t="s">
        <v>17</v>
      </c>
    </row>
    <row r="467" spans="1:5" x14ac:dyDescent="0.25">
      <c r="A467" s="6" t="s">
        <v>423</v>
      </c>
      <c r="B467" t="s">
        <v>22</v>
      </c>
      <c r="D467" s="6" t="s">
        <v>855</v>
      </c>
      <c r="E467" t="s">
        <v>20</v>
      </c>
    </row>
    <row r="468" spans="1:5" x14ac:dyDescent="0.25">
      <c r="A468" s="6" t="s">
        <v>424</v>
      </c>
      <c r="B468" t="s">
        <v>23</v>
      </c>
      <c r="D468" s="6" t="s">
        <v>856</v>
      </c>
      <c r="E468" t="s">
        <v>23</v>
      </c>
    </row>
    <row r="469" spans="1:5" x14ac:dyDescent="0.25">
      <c r="A469" s="6" t="s">
        <v>425</v>
      </c>
      <c r="B469" t="s">
        <v>18</v>
      </c>
      <c r="D469" s="6" t="s">
        <v>857</v>
      </c>
      <c r="E469" t="s">
        <v>59</v>
      </c>
    </row>
    <row r="470" spans="1:5" x14ac:dyDescent="0.25">
      <c r="A470" s="6" t="s">
        <v>426</v>
      </c>
      <c r="B470" t="s">
        <v>18</v>
      </c>
      <c r="D470" s="6" t="s">
        <v>858</v>
      </c>
      <c r="E470" t="s">
        <v>20</v>
      </c>
    </row>
    <row r="471" spans="1:5" x14ac:dyDescent="0.25">
      <c r="A471" s="6" t="s">
        <v>427</v>
      </c>
      <c r="B471" t="s">
        <v>18</v>
      </c>
      <c r="D471" s="6" t="s">
        <v>581</v>
      </c>
      <c r="E471" t="s">
        <v>17</v>
      </c>
    </row>
    <row r="472" spans="1:5" x14ac:dyDescent="0.25">
      <c r="A472" s="6" t="s">
        <v>428</v>
      </c>
      <c r="B472" t="s">
        <v>23</v>
      </c>
      <c r="D472" s="6" t="s">
        <v>582</v>
      </c>
      <c r="E472" t="s">
        <v>17</v>
      </c>
    </row>
    <row r="473" spans="1:5" x14ac:dyDescent="0.25">
      <c r="A473" s="6" t="s">
        <v>428</v>
      </c>
      <c r="B473" t="s">
        <v>23</v>
      </c>
      <c r="D473" s="6" t="s">
        <v>583</v>
      </c>
      <c r="E473" t="s">
        <v>17</v>
      </c>
    </row>
    <row r="474" spans="1:5" x14ac:dyDescent="0.25">
      <c r="A474" s="6" t="s">
        <v>429</v>
      </c>
      <c r="B474" t="s">
        <v>23</v>
      </c>
      <c r="D474" s="6" t="s">
        <v>859</v>
      </c>
      <c r="E474" t="s">
        <v>17</v>
      </c>
    </row>
    <row r="475" spans="1:5" x14ac:dyDescent="0.25">
      <c r="A475" s="6" t="s">
        <v>429</v>
      </c>
      <c r="B475" t="s">
        <v>23</v>
      </c>
      <c r="D475" s="6" t="s">
        <v>584</v>
      </c>
      <c r="E475" t="s">
        <v>18</v>
      </c>
    </row>
    <row r="476" spans="1:5" x14ac:dyDescent="0.25">
      <c r="A476" s="6" t="s">
        <v>430</v>
      </c>
      <c r="B476" t="s">
        <v>20</v>
      </c>
      <c r="D476" s="6" t="s">
        <v>860</v>
      </c>
      <c r="E476" t="s">
        <v>59</v>
      </c>
    </row>
    <row r="477" spans="1:5" x14ac:dyDescent="0.25">
      <c r="A477" s="6" t="s">
        <v>431</v>
      </c>
      <c r="B477" t="s">
        <v>23</v>
      </c>
      <c r="D477" s="6" t="s">
        <v>861</v>
      </c>
      <c r="E477" t="s">
        <v>18</v>
      </c>
    </row>
    <row r="478" spans="1:5" x14ac:dyDescent="0.25">
      <c r="A478" s="6" t="s">
        <v>432</v>
      </c>
      <c r="B478" t="s">
        <v>23</v>
      </c>
      <c r="D478" s="6" t="s">
        <v>585</v>
      </c>
      <c r="E478" t="s">
        <v>18</v>
      </c>
    </row>
    <row r="479" spans="1:5" x14ac:dyDescent="0.25">
      <c r="A479" s="6" t="s">
        <v>433</v>
      </c>
      <c r="B479" t="s">
        <v>18</v>
      </c>
      <c r="D479" s="6" t="s">
        <v>586</v>
      </c>
      <c r="E479" t="s">
        <v>17</v>
      </c>
    </row>
    <row r="480" spans="1:5" x14ac:dyDescent="0.25">
      <c r="A480" s="6" t="s">
        <v>434</v>
      </c>
      <c r="B480" t="s">
        <v>23</v>
      </c>
      <c r="D480" s="6" t="s">
        <v>587</v>
      </c>
      <c r="E480" t="s">
        <v>17</v>
      </c>
    </row>
    <row r="481" spans="1:5" x14ac:dyDescent="0.25">
      <c r="A481" s="6" t="s">
        <v>435</v>
      </c>
      <c r="B481" t="s">
        <v>18</v>
      </c>
      <c r="D481" s="6" t="s">
        <v>587</v>
      </c>
      <c r="E481" t="s">
        <v>17</v>
      </c>
    </row>
    <row r="482" spans="1:5" x14ac:dyDescent="0.25">
      <c r="A482" s="6" t="s">
        <v>435</v>
      </c>
      <c r="B482" t="s">
        <v>23</v>
      </c>
      <c r="D482" s="6" t="s">
        <v>588</v>
      </c>
      <c r="E482" t="s">
        <v>17</v>
      </c>
    </row>
    <row r="483" spans="1:5" x14ac:dyDescent="0.25">
      <c r="A483" s="6" t="s">
        <v>435</v>
      </c>
      <c r="B483" t="s">
        <v>23</v>
      </c>
      <c r="D483" s="6" t="s">
        <v>862</v>
      </c>
      <c r="E483" t="s">
        <v>59</v>
      </c>
    </row>
    <row r="484" spans="1:5" x14ac:dyDescent="0.25">
      <c r="A484" s="6" t="s">
        <v>436</v>
      </c>
      <c r="B484" t="s">
        <v>18</v>
      </c>
      <c r="D484" s="6" t="s">
        <v>863</v>
      </c>
      <c r="E484" t="s">
        <v>59</v>
      </c>
    </row>
    <row r="485" spans="1:5" x14ac:dyDescent="0.25">
      <c r="A485" s="6" t="s">
        <v>437</v>
      </c>
      <c r="B485" t="s">
        <v>23</v>
      </c>
      <c r="D485" s="6" t="s">
        <v>864</v>
      </c>
      <c r="E485" t="s">
        <v>23</v>
      </c>
    </row>
    <row r="486" spans="1:5" x14ac:dyDescent="0.25">
      <c r="A486" s="6" t="s">
        <v>437</v>
      </c>
      <c r="B486" t="s">
        <v>23</v>
      </c>
      <c r="D486" s="6" t="s">
        <v>865</v>
      </c>
      <c r="E486" t="s">
        <v>23</v>
      </c>
    </row>
    <row r="487" spans="1:5" x14ac:dyDescent="0.25">
      <c r="A487" s="6" t="s">
        <v>437</v>
      </c>
      <c r="B487" t="s">
        <v>23</v>
      </c>
      <c r="D487" s="6" t="s">
        <v>589</v>
      </c>
      <c r="E487" t="s">
        <v>18</v>
      </c>
    </row>
    <row r="488" spans="1:5" x14ac:dyDescent="0.25">
      <c r="A488" s="6" t="s">
        <v>438</v>
      </c>
      <c r="B488" t="s">
        <v>23</v>
      </c>
      <c r="D488" s="6" t="s">
        <v>590</v>
      </c>
      <c r="E488" t="s">
        <v>17</v>
      </c>
    </row>
    <row r="489" spans="1:5" x14ac:dyDescent="0.25">
      <c r="A489" s="6" t="s">
        <v>439</v>
      </c>
      <c r="B489" t="s">
        <v>23</v>
      </c>
    </row>
    <row r="490" spans="1:5" x14ac:dyDescent="0.25">
      <c r="A490" s="6" t="s">
        <v>439</v>
      </c>
      <c r="B490" t="s">
        <v>23</v>
      </c>
    </row>
    <row r="491" spans="1:5" x14ac:dyDescent="0.25">
      <c r="A491" s="6" t="s">
        <v>440</v>
      </c>
      <c r="B491" t="s">
        <v>23</v>
      </c>
    </row>
    <row r="492" spans="1:5" x14ac:dyDescent="0.25">
      <c r="A492" s="6" t="s">
        <v>441</v>
      </c>
      <c r="B492" t="s">
        <v>23</v>
      </c>
    </row>
    <row r="493" spans="1:5" x14ac:dyDescent="0.25">
      <c r="A493" s="6" t="s">
        <v>442</v>
      </c>
      <c r="B493" t="s">
        <v>23</v>
      </c>
    </row>
    <row r="494" spans="1:5" x14ac:dyDescent="0.25">
      <c r="A494" s="6" t="s">
        <v>443</v>
      </c>
      <c r="B494" t="s">
        <v>18</v>
      </c>
    </row>
    <row r="495" spans="1:5" x14ac:dyDescent="0.25">
      <c r="A495" s="6" t="s">
        <v>444</v>
      </c>
      <c r="B495" t="s">
        <v>18</v>
      </c>
    </row>
    <row r="496" spans="1:5" x14ac:dyDescent="0.25">
      <c r="A496" s="6" t="s">
        <v>445</v>
      </c>
      <c r="B496" t="s">
        <v>17</v>
      </c>
    </row>
    <row r="497" spans="1:2" x14ac:dyDescent="0.25">
      <c r="A497" s="6" t="s">
        <v>445</v>
      </c>
      <c r="B497" t="s">
        <v>22</v>
      </c>
    </row>
    <row r="498" spans="1:2" x14ac:dyDescent="0.25">
      <c r="A498" s="6" t="s">
        <v>446</v>
      </c>
      <c r="B498" t="s">
        <v>18</v>
      </c>
    </row>
  </sheetData>
  <mergeCells count="5">
    <mergeCell ref="G1:G2"/>
    <mergeCell ref="H1:I1"/>
    <mergeCell ref="J1:K1"/>
    <mergeCell ref="L1:M1"/>
    <mergeCell ref="N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2019-07-03T12:42:13Z</dcterms:created>
  <dcterms:modified xsi:type="dcterms:W3CDTF">2019-07-04T16:19:54Z</dcterms:modified>
</cp:coreProperties>
</file>