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Tops technologies\STATISTICS ASSIGNMRNT\"/>
    </mc:Choice>
  </mc:AlternateContent>
  <bookViews>
    <workbookView xWindow="0" yWindow="0" windowWidth="23040" windowHeight="9264" activeTab="1"/>
  </bookViews>
  <sheets>
    <sheet name="QUE 1" sheetId="1" r:id="rId1"/>
    <sheet name="QU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2" i="2"/>
  <c r="C10" i="2"/>
  <c r="C9" i="2"/>
  <c r="I13" i="1"/>
  <c r="I12" i="1"/>
  <c r="I14" i="1" l="1"/>
  <c r="C11" i="2"/>
</calcChain>
</file>

<file path=xl/sharedStrings.xml><?xml version="1.0" encoding="utf-8"?>
<sst xmlns="http://schemas.openxmlformats.org/spreadsheetml/2006/main" count="42" uniqueCount="41">
  <si>
    <t>GIRLS</t>
  </si>
  <si>
    <t>BOYS</t>
  </si>
  <si>
    <t>S.D</t>
  </si>
  <si>
    <t>H0</t>
  </si>
  <si>
    <t>H1</t>
  </si>
  <si>
    <t>AT 5% LEVEL OF SIGNIFICANCE(TWE-TAILED TEST)</t>
  </si>
  <si>
    <t>Z-TEST</t>
  </si>
  <si>
    <t>X1</t>
  </si>
  <si>
    <t>X2</t>
  </si>
  <si>
    <t>S1</t>
  </si>
  <si>
    <t>S2</t>
  </si>
  <si>
    <t>N1</t>
  </si>
  <si>
    <t>N2</t>
  </si>
  <si>
    <t>UPPER</t>
  </si>
  <si>
    <t>LOWER</t>
  </si>
  <si>
    <t>WE REJECT THE NULL HPOTHESIS</t>
  </si>
  <si>
    <t>CATEGORY</t>
  </si>
  <si>
    <t>WITHOUT CANCER</t>
  </si>
  <si>
    <t>TOTAL</t>
  </si>
  <si>
    <t>SMOKERS</t>
  </si>
  <si>
    <t>NON SNOKERS</t>
  </si>
  <si>
    <t>NO INTELLIGENCE DIFFRENCE</t>
  </si>
  <si>
    <t>INTELLIGENCE DIFFRENCE</t>
  </si>
  <si>
    <t>T-TEST</t>
  </si>
  <si>
    <t>CANCER</t>
  </si>
  <si>
    <t>H0: P1=P2</t>
  </si>
  <si>
    <t xml:space="preserve"> TWO TAILED TEST</t>
  </si>
  <si>
    <t>(SMOKERS)</t>
  </si>
  <si>
    <t>(NON SMOKERS)</t>
  </si>
  <si>
    <t>P1-P2</t>
  </si>
  <si>
    <t>T-CRITICLE</t>
  </si>
  <si>
    <t>P1 ^</t>
  </si>
  <si>
    <t>P2 ^</t>
  </si>
  <si>
    <t>P ^</t>
  </si>
  <si>
    <t>H1: P1&lt;&gt;p2</t>
  </si>
  <si>
    <t>Size(N)</t>
  </si>
  <si>
    <t>Mean(X)</t>
  </si>
  <si>
    <t>T-CRITICLE : 1.96</t>
  </si>
  <si>
    <t>T-TEST : 7.018</t>
  </si>
  <si>
    <t>T : 7.018 &gt; 1.96</t>
  </si>
  <si>
    <t>HERE, 1.81  &lt; 1.96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</si>
</sst>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zoomScale="145" zoomScaleNormal="145" workbookViewId="0">
      <selection activeCell="D14" sqref="D14"/>
    </sheetView>
  </sheetViews>
  <sheetFormatPr defaultRowHeight="14.4" x14ac:dyDescent="0.3"/>
  <cols>
    <col min="1" max="1" width="2.88671875" style="1" customWidth="1"/>
    <col min="2" max="3" width="8.88671875" style="1"/>
    <col min="4" max="4" width="8.33203125" style="1" customWidth="1"/>
    <col min="5" max="12" width="8.88671875" style="1"/>
    <col min="13" max="13" width="10.44140625" style="1" bestFit="1" customWidth="1"/>
    <col min="14" max="16384" width="8.88671875" style="1"/>
  </cols>
  <sheetData>
    <row r="2" spans="2:16" x14ac:dyDescent="0.3">
      <c r="B2" s="2"/>
      <c r="C2" s="2" t="s">
        <v>36</v>
      </c>
      <c r="D2" s="2" t="s">
        <v>2</v>
      </c>
      <c r="E2" s="2" t="s">
        <v>35</v>
      </c>
      <c r="F2" s="3"/>
      <c r="G2" s="2" t="s">
        <v>4</v>
      </c>
      <c r="H2" s="24" t="s">
        <v>21</v>
      </c>
      <c r="I2" s="24"/>
      <c r="J2" s="24"/>
      <c r="K2" s="3"/>
      <c r="L2" s="3"/>
      <c r="M2" s="3"/>
      <c r="N2" s="3"/>
      <c r="O2" s="3"/>
      <c r="P2" s="3"/>
    </row>
    <row r="3" spans="2:16" x14ac:dyDescent="0.3">
      <c r="B3" s="2" t="s">
        <v>0</v>
      </c>
      <c r="C3" s="4">
        <v>89</v>
      </c>
      <c r="D3" s="4">
        <v>4</v>
      </c>
      <c r="E3" s="4">
        <v>50</v>
      </c>
      <c r="F3" s="3"/>
      <c r="G3" s="2" t="s">
        <v>3</v>
      </c>
      <c r="H3" s="24" t="s">
        <v>22</v>
      </c>
      <c r="I3" s="24"/>
      <c r="J3" s="24"/>
      <c r="K3" s="3"/>
      <c r="N3" s="3"/>
      <c r="O3" s="3"/>
      <c r="P3" s="3"/>
    </row>
    <row r="4" spans="2:16" x14ac:dyDescent="0.3">
      <c r="B4" s="2" t="s">
        <v>1</v>
      </c>
      <c r="C4" s="4">
        <v>82</v>
      </c>
      <c r="D4" s="4">
        <v>9</v>
      </c>
      <c r="E4" s="4">
        <v>120</v>
      </c>
      <c r="F4" s="3"/>
      <c r="G4" s="3"/>
      <c r="H4" s="3"/>
      <c r="I4" s="3"/>
      <c r="J4" s="3"/>
      <c r="K4" s="3"/>
      <c r="N4" s="3"/>
      <c r="O4" s="3"/>
      <c r="P4" s="3"/>
    </row>
    <row r="5" spans="2:16" x14ac:dyDescent="0.3">
      <c r="B5" s="3"/>
      <c r="C5" s="3"/>
      <c r="D5" s="3"/>
      <c r="E5" s="3"/>
      <c r="F5" s="3"/>
      <c r="G5" s="12"/>
      <c r="H5" s="2" t="s">
        <v>7</v>
      </c>
      <c r="I5" s="4">
        <v>89</v>
      </c>
      <c r="J5" s="12"/>
      <c r="K5" s="3"/>
      <c r="N5" s="3"/>
      <c r="O5" s="3"/>
      <c r="P5" s="3"/>
    </row>
    <row r="6" spans="2:16" x14ac:dyDescent="0.3">
      <c r="B6" s="17" t="s">
        <v>38</v>
      </c>
      <c r="C6" s="18"/>
      <c r="D6" s="18"/>
      <c r="E6" s="18"/>
      <c r="F6" s="19"/>
      <c r="G6" s="3"/>
      <c r="H6" s="2" t="s">
        <v>8</v>
      </c>
      <c r="I6" s="4">
        <v>82</v>
      </c>
      <c r="J6" s="3"/>
      <c r="K6" s="3"/>
      <c r="N6" s="3"/>
      <c r="O6" s="3"/>
      <c r="P6" s="3"/>
    </row>
    <row r="7" spans="2:16" x14ac:dyDescent="0.3">
      <c r="B7" s="13"/>
      <c r="C7" s="13"/>
      <c r="D7" s="13"/>
      <c r="E7" s="13"/>
      <c r="F7" s="13"/>
      <c r="G7" s="3"/>
      <c r="H7" s="2" t="s">
        <v>9</v>
      </c>
      <c r="I7" s="4">
        <v>4</v>
      </c>
      <c r="J7" s="3"/>
      <c r="K7" s="3"/>
      <c r="N7" s="3"/>
      <c r="O7" s="3"/>
      <c r="P7" s="3"/>
    </row>
    <row r="8" spans="2:16" x14ac:dyDescent="0.3">
      <c r="B8" s="17" t="s">
        <v>5</v>
      </c>
      <c r="C8" s="18"/>
      <c r="D8" s="18"/>
      <c r="E8" s="18"/>
      <c r="F8" s="19"/>
      <c r="G8" s="3"/>
      <c r="H8" s="2" t="s">
        <v>10</v>
      </c>
      <c r="I8" s="4">
        <v>9</v>
      </c>
      <c r="J8" s="3"/>
      <c r="K8" s="3"/>
      <c r="N8" s="3"/>
      <c r="O8" s="3"/>
      <c r="P8" s="3"/>
    </row>
    <row r="9" spans="2:16" x14ac:dyDescent="0.3">
      <c r="B9" s="14" t="s">
        <v>37</v>
      </c>
      <c r="C9" s="15"/>
      <c r="D9" s="15"/>
      <c r="E9" s="15"/>
      <c r="F9" s="16"/>
      <c r="G9" s="3"/>
      <c r="H9" s="2" t="s">
        <v>11</v>
      </c>
      <c r="I9" s="4">
        <v>50</v>
      </c>
      <c r="J9" s="3"/>
      <c r="K9" s="3"/>
      <c r="N9" s="3"/>
      <c r="O9" s="3"/>
      <c r="P9" s="3"/>
    </row>
    <row r="10" spans="2:16" x14ac:dyDescent="0.3">
      <c r="B10" s="12"/>
      <c r="C10" s="12"/>
      <c r="D10" s="12"/>
      <c r="E10" s="12"/>
      <c r="F10" s="12"/>
      <c r="G10" s="3"/>
      <c r="H10" s="2" t="s">
        <v>12</v>
      </c>
      <c r="I10" s="4">
        <v>120</v>
      </c>
      <c r="J10" s="3"/>
      <c r="K10" s="3"/>
      <c r="N10" s="3"/>
      <c r="O10" s="3"/>
      <c r="P10" s="3"/>
    </row>
    <row r="11" spans="2:16" x14ac:dyDescent="0.3">
      <c r="B11" s="20" t="s">
        <v>39</v>
      </c>
      <c r="C11" s="21"/>
      <c r="D11" s="21"/>
      <c r="E11" s="21"/>
      <c r="F11" s="21"/>
      <c r="G11" s="3"/>
      <c r="H11" s="3"/>
      <c r="I11" s="3"/>
      <c r="J11" s="3"/>
      <c r="K11" s="3"/>
      <c r="N11" s="3"/>
      <c r="O11" s="3"/>
      <c r="P11" s="3"/>
    </row>
    <row r="12" spans="2:16" x14ac:dyDescent="0.3">
      <c r="B12" s="22" t="s">
        <v>15</v>
      </c>
      <c r="C12" s="23"/>
      <c r="D12" s="23"/>
      <c r="E12" s="23"/>
      <c r="F12" s="23"/>
      <c r="H12" s="2" t="s">
        <v>13</v>
      </c>
      <c r="I12" s="4">
        <f>I5-I6</f>
        <v>7</v>
      </c>
      <c r="K12" s="3"/>
      <c r="N12" s="3"/>
      <c r="O12" s="3"/>
      <c r="P12" s="3"/>
    </row>
    <row r="13" spans="2:16" x14ac:dyDescent="0.3">
      <c r="B13" s="3"/>
      <c r="C13" s="3"/>
      <c r="D13" s="3"/>
      <c r="E13" s="3"/>
      <c r="F13" s="3"/>
      <c r="H13" s="2" t="s">
        <v>14</v>
      </c>
      <c r="I13" s="5">
        <f>SQRT((16/50)+(81/120))</f>
        <v>0.99749686716300023</v>
      </c>
      <c r="K13" s="3"/>
      <c r="L13" s="3"/>
      <c r="M13" s="3"/>
      <c r="N13" s="3"/>
      <c r="O13" s="3"/>
      <c r="P13" s="3"/>
    </row>
    <row r="14" spans="2:16" x14ac:dyDescent="0.3">
      <c r="B14" s="3"/>
      <c r="C14" s="3"/>
      <c r="D14" s="3"/>
      <c r="E14" s="3"/>
      <c r="F14" s="3"/>
      <c r="H14" s="2" t="s">
        <v>6</v>
      </c>
      <c r="I14" s="5">
        <f>I12/I13</f>
        <v>7.0175658996391963</v>
      </c>
      <c r="K14" s="3"/>
      <c r="L14" s="3"/>
      <c r="M14" s="3"/>
      <c r="N14" s="3"/>
      <c r="O14" s="3"/>
      <c r="P14" s="3"/>
    </row>
    <row r="15" spans="2:16" x14ac:dyDescent="0.3">
      <c r="B15" s="3"/>
      <c r="C15" s="3"/>
      <c r="D15" s="3"/>
      <c r="E15" s="3"/>
      <c r="F15" s="3"/>
      <c r="K15" s="3"/>
      <c r="L15" s="3"/>
      <c r="M15" s="3"/>
      <c r="N15" s="3"/>
      <c r="O15" s="3"/>
      <c r="P15" s="3"/>
    </row>
    <row r="16" spans="2:16" x14ac:dyDescent="0.3">
      <c r="B16" s="3"/>
      <c r="C16" s="3"/>
      <c r="D16" s="3"/>
      <c r="E16" s="3"/>
      <c r="F16" s="3"/>
      <c r="K16" s="3"/>
      <c r="L16" s="3"/>
      <c r="M16" s="3"/>
      <c r="N16" s="3"/>
      <c r="O16" s="3"/>
      <c r="P16" s="3"/>
    </row>
    <row r="17" spans="2:16" x14ac:dyDescent="0.3">
      <c r="B17" s="3"/>
      <c r="C17" s="3"/>
      <c r="D17" s="3"/>
      <c r="K17" s="3"/>
      <c r="L17" s="3"/>
      <c r="M17" s="3"/>
      <c r="N17" s="3"/>
      <c r="O17" s="3"/>
      <c r="P17" s="3"/>
    </row>
    <row r="18" spans="2:16" x14ac:dyDescent="0.3">
      <c r="B18" s="3"/>
      <c r="C18" s="3"/>
      <c r="D18" s="3"/>
      <c r="K18" s="3"/>
      <c r="L18" s="3"/>
      <c r="M18" s="3"/>
      <c r="N18" s="3"/>
      <c r="O18" s="3"/>
      <c r="P18" s="3"/>
    </row>
  </sheetData>
  <mergeCells count="7">
    <mergeCell ref="H2:J2"/>
    <mergeCell ref="H3:J3"/>
    <mergeCell ref="B9:F9"/>
    <mergeCell ref="B6:F6"/>
    <mergeCell ref="B8:F8"/>
    <mergeCell ref="B11:F11"/>
    <mergeCell ref="B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abSelected="1" zoomScale="115" zoomScaleNormal="115" workbookViewId="0">
      <selection activeCell="C20" sqref="C20:D21"/>
    </sheetView>
  </sheetViews>
  <sheetFormatPr defaultRowHeight="14.4" x14ac:dyDescent="0.3"/>
  <cols>
    <col min="1" max="1" width="3.21875" style="1" customWidth="1"/>
    <col min="2" max="2" width="13.109375" style="1" bestFit="1" customWidth="1"/>
    <col min="3" max="3" width="19.6640625" style="1" bestFit="1" customWidth="1"/>
    <col min="4" max="4" width="16.5546875" style="1" bestFit="1" customWidth="1"/>
    <col min="5" max="5" width="6.33203125" style="1" bestFit="1" customWidth="1"/>
    <col min="6" max="16384" width="8.88671875" style="1"/>
  </cols>
  <sheetData>
    <row r="2" spans="2:17" x14ac:dyDescent="0.3">
      <c r="B2" s="6" t="s">
        <v>16</v>
      </c>
      <c r="C2" s="6" t="s">
        <v>24</v>
      </c>
      <c r="D2" s="6" t="s">
        <v>17</v>
      </c>
      <c r="E2" s="6" t="s">
        <v>18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17" x14ac:dyDescent="0.3">
      <c r="B3" s="6" t="s">
        <v>19</v>
      </c>
      <c r="C3" s="9">
        <v>220</v>
      </c>
      <c r="D3" s="9">
        <v>230</v>
      </c>
      <c r="E3" s="9">
        <v>550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2:17" x14ac:dyDescent="0.3">
      <c r="B4" s="6" t="s">
        <v>20</v>
      </c>
      <c r="C4" s="9">
        <v>350</v>
      </c>
      <c r="D4" s="9">
        <v>640</v>
      </c>
      <c r="E4" s="9">
        <v>990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2:17" x14ac:dyDescent="0.3">
      <c r="B5" s="6" t="s">
        <v>18</v>
      </c>
      <c r="C5" s="9">
        <v>680</v>
      </c>
      <c r="D5" s="9">
        <v>910</v>
      </c>
      <c r="E5" s="9">
        <v>1590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x14ac:dyDescent="0.3">
      <c r="B7" s="6" t="s">
        <v>25</v>
      </c>
      <c r="C7" s="25" t="s">
        <v>26</v>
      </c>
      <c r="D7" s="2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2:17" x14ac:dyDescent="0.3">
      <c r="B8" s="6" t="s">
        <v>34</v>
      </c>
      <c r="C8" s="9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 x14ac:dyDescent="0.3">
      <c r="B9" s="6" t="s">
        <v>31</v>
      </c>
      <c r="C9" s="9">
        <f>C3/E3</f>
        <v>0.4</v>
      </c>
      <c r="D9" s="9" t="s">
        <v>27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3">
      <c r="B10" s="6" t="s">
        <v>32</v>
      </c>
      <c r="C10" s="10">
        <f>C4/E4</f>
        <v>0.35353535353535354</v>
      </c>
      <c r="D10" s="9" t="s">
        <v>28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x14ac:dyDescent="0.3">
      <c r="B11" s="6" t="s">
        <v>29</v>
      </c>
      <c r="C11" s="11">
        <f>C9-C10</f>
        <v>4.6464646464646486E-2</v>
      </c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x14ac:dyDescent="0.3">
      <c r="B12" s="6" t="s">
        <v>33</v>
      </c>
      <c r="C12" s="10">
        <f>(C3+C4)/(E3+E4)</f>
        <v>0.37012987012987014</v>
      </c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x14ac:dyDescent="0.3">
      <c r="B15" s="7"/>
      <c r="C15" s="28" t="s">
        <v>23</v>
      </c>
      <c r="D15" s="2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2:17" x14ac:dyDescent="0.3">
      <c r="B16" s="7"/>
      <c r="C16" s="29">
        <f>(C11)/SQRT(C12*(1-C12)*((1/E3)+(1/E4)))</f>
        <v>1.8095002380527709</v>
      </c>
      <c r="D16" s="2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28" t="s">
        <v>30</v>
      </c>
      <c r="D18" s="2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30">
        <v>1.96</v>
      </c>
      <c r="D19" s="3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27" t="s">
        <v>40</v>
      </c>
      <c r="D20" s="27"/>
      <c r="E20" s="8"/>
      <c r="F20" s="8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</row>
    <row r="21" spans="2:17" x14ac:dyDescent="0.3">
      <c r="C21" s="27"/>
      <c r="D21" s="27"/>
      <c r="E21" s="8"/>
      <c r="F21" s="8"/>
      <c r="G21" s="8"/>
      <c r="H21" s="8"/>
      <c r="I21" s="8"/>
      <c r="J21" s="7"/>
      <c r="K21" s="7"/>
      <c r="L21" s="7"/>
      <c r="M21" s="7"/>
      <c r="N21" s="7"/>
      <c r="O21" s="7"/>
      <c r="P21" s="7"/>
      <c r="Q21" s="7"/>
    </row>
    <row r="22" spans="2:17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</sheetData>
  <mergeCells count="6">
    <mergeCell ref="C7:D7"/>
    <mergeCell ref="C20:D21"/>
    <mergeCell ref="C15:D15"/>
    <mergeCell ref="C16:D16"/>
    <mergeCell ref="C18:D18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 1</vt:lpstr>
      <vt:lpstr>QUE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2025-04-08T15:57:29Z</dcterms:created>
  <dcterms:modified xsi:type="dcterms:W3CDTF">2025-04-10T09:45:25Z</dcterms:modified>
</cp:coreProperties>
</file>