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Semester 5\Ekonometrika\Data_Panel\"/>
    </mc:Choice>
  </mc:AlternateContent>
  <xr:revisionPtr revIDLastSave="0" documentId="13_ncr:1_{0B78299E-9320-4C4B-B0B4-6B398AEF1B14}" xr6:coauthVersionLast="47" xr6:coauthVersionMax="47" xr10:uidLastSave="{00000000-0000-0000-0000-000000000000}"/>
  <bookViews>
    <workbookView xWindow="1500" yWindow="150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E76" i="1"/>
  <c r="E75" i="1"/>
  <c r="E74" i="1"/>
  <c r="E77" i="1"/>
  <c r="E115" i="1"/>
  <c r="E113" i="1"/>
  <c r="E112" i="1"/>
  <c r="E114" i="1"/>
  <c r="F76" i="1"/>
  <c r="F75" i="1"/>
  <c r="F74" i="1"/>
  <c r="F77" i="1"/>
  <c r="H114" i="1"/>
  <c r="H115" i="1"/>
  <c r="H112" i="1"/>
  <c r="H113" i="1"/>
  <c r="H152" i="1"/>
  <c r="H153" i="1"/>
  <c r="H150" i="1"/>
  <c r="H151" i="1"/>
  <c r="B110" i="1"/>
  <c r="B111" i="1"/>
  <c r="H110" i="1"/>
  <c r="H111" i="1"/>
  <c r="D111" i="1"/>
  <c r="D110" i="1"/>
  <c r="B77" i="1"/>
  <c r="B76" i="1"/>
  <c r="B74" i="1"/>
  <c r="B75" i="1"/>
  <c r="F111" i="1"/>
  <c r="F110" i="1"/>
  <c r="G35" i="1"/>
  <c r="G34" i="1"/>
  <c r="B152" i="1"/>
  <c r="B153" i="1"/>
  <c r="B150" i="1"/>
  <c r="B151" i="1"/>
  <c r="F115" i="1"/>
  <c r="F113" i="1"/>
  <c r="F112" i="1"/>
  <c r="F114" i="1"/>
  <c r="D76" i="1"/>
  <c r="D75" i="1"/>
  <c r="D74" i="1"/>
  <c r="D77" i="1"/>
  <c r="G76" i="1"/>
  <c r="G75" i="1"/>
  <c r="G74" i="1"/>
  <c r="G77" i="1"/>
  <c r="H72" i="1"/>
  <c r="H73" i="1"/>
  <c r="D115" i="1"/>
  <c r="D114" i="1"/>
  <c r="D112" i="1"/>
  <c r="D113" i="1"/>
  <c r="E110" i="1"/>
  <c r="E111" i="1"/>
  <c r="B113" i="1"/>
  <c r="B115" i="1"/>
  <c r="B112" i="1"/>
  <c r="B114" i="1"/>
  <c r="H149" i="1"/>
  <c r="H148" i="1"/>
  <c r="H75" i="1"/>
  <c r="H77" i="1"/>
  <c r="H74" i="1"/>
  <c r="H76" i="1"/>
</calcChain>
</file>

<file path=xl/sharedStrings.xml><?xml version="1.0" encoding="utf-8"?>
<sst xmlns="http://schemas.openxmlformats.org/spreadsheetml/2006/main" count="160" uniqueCount="46">
  <si>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</si>
  <si>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</si>
  <si>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</si>
  <si>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</si>
  <si>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</si>
  <si>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</si>
  <si>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</si>
  <si>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</si>
  <si>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</si>
  <si>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</si>
  <si>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</si>
  <si>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</si>
  <si>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</si>
  <si>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</si>
  <si>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</si>
  <si>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</si>
  <si>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</si>
  <si>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</si>
  <si>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</si>
  <si>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</si>
  <si>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</si>
  <si>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</si>
  <si>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</si>
  <si>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</si>
  <si>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</si>
  <si>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</si>
  <si>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</si>
  <si>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</si>
  <si>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</si>
  <si>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</si>
  <si>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</si>
  <si>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</si>
  <si>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</si>
  <si>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</si>
  <si>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</si>
  <si>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</si>
  <si>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</si>
  <si>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</si>
  <si>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Provinsi</t>
  </si>
  <si>
    <t>IPM</t>
  </si>
  <si>
    <t>Tahun</t>
  </si>
  <si>
    <t>PDRB</t>
  </si>
  <si>
    <t>Realisasi_Investasi</t>
  </si>
  <si>
    <t>Laju_pdrb</t>
  </si>
  <si>
    <t>tpt</t>
  </si>
  <si>
    <t>Gini_Ratio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</si>
</sst>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Normal" xfId="0" builtinId="0"/>
    <cellStyle name="Normal 2" xfId="1" xr:uid="{8F2CB238-E2D4-4D14-BD14-951A48A01A5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"/>
  <sheetViews>
    <sheetView tabSelected="1" topLeftCell="A141" zoomScale="85" workbookViewId="0">
      <selection activeCell="K112" sqref="K112"/>
    </sheetView>
  </sheetViews>
  <sheetFormatPr defaultRowHeight="15.6" x14ac:dyDescent="0.3"/>
  <cols>
    <col min="2" max="2" width="10.09765625" customWidth="1"/>
  </cols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0</v>
      </c>
      <c r="B2">
        <v>71.989999999999995</v>
      </c>
      <c r="C2">
        <v>2020</v>
      </c>
      <c r="D2">
        <v>166372.32</v>
      </c>
      <c r="E2">
        <v>8241.1</v>
      </c>
      <c r="F2" s="1">
        <v>-0.37</v>
      </c>
      <c r="G2">
        <v>6.59</v>
      </c>
      <c r="H2">
        <v>0.32100000000000001</v>
      </c>
    </row>
    <row r="3" spans="1:8" x14ac:dyDescent="0.3">
      <c r="A3" t="s">
        <v>1</v>
      </c>
      <c r="B3">
        <v>71.77</v>
      </c>
      <c r="C3">
        <v>2020</v>
      </c>
      <c r="D3">
        <v>811188.31</v>
      </c>
      <c r="E3">
        <v>18189.5</v>
      </c>
      <c r="F3" s="1">
        <v>-1.07</v>
      </c>
      <c r="G3">
        <v>6.91</v>
      </c>
      <c r="H3">
        <v>0.315</v>
      </c>
    </row>
    <row r="4" spans="1:8" x14ac:dyDescent="0.3">
      <c r="A4" t="s">
        <v>2</v>
      </c>
      <c r="B4">
        <v>72.38</v>
      </c>
      <c r="C4">
        <v>2020</v>
      </c>
      <c r="D4">
        <v>241894.13</v>
      </c>
      <c r="E4">
        <v>3106.2</v>
      </c>
      <c r="F4" s="1">
        <v>-1.61</v>
      </c>
      <c r="G4">
        <v>6.88</v>
      </c>
      <c r="H4">
        <v>0.30299999999999999</v>
      </c>
    </row>
    <row r="5" spans="1:8" x14ac:dyDescent="0.3">
      <c r="A5" t="s">
        <v>3</v>
      </c>
      <c r="B5">
        <v>72.709999999999994</v>
      </c>
      <c r="C5">
        <v>2020</v>
      </c>
      <c r="D5">
        <v>727599.47</v>
      </c>
      <c r="E5">
        <v>34117.800000000003</v>
      </c>
      <c r="F5" s="1">
        <v>-1.1299999999999999</v>
      </c>
      <c r="G5">
        <v>6.32</v>
      </c>
      <c r="H5">
        <v>0.32500000000000001</v>
      </c>
    </row>
    <row r="6" spans="1:8" x14ac:dyDescent="0.3">
      <c r="A6" t="s">
        <v>4</v>
      </c>
      <c r="B6">
        <v>71.290000000000006</v>
      </c>
      <c r="C6">
        <v>2020</v>
      </c>
      <c r="D6">
        <v>205081.99</v>
      </c>
      <c r="E6">
        <v>3511.7</v>
      </c>
      <c r="F6" s="1">
        <v>-0.51</v>
      </c>
      <c r="G6">
        <v>5.13</v>
      </c>
      <c r="H6">
        <v>0.318</v>
      </c>
    </row>
    <row r="7" spans="1:8" x14ac:dyDescent="0.3">
      <c r="A7" t="s">
        <v>5</v>
      </c>
      <c r="B7">
        <v>70.010000000000005</v>
      </c>
      <c r="C7">
        <v>2020</v>
      </c>
      <c r="D7">
        <v>454607.4</v>
      </c>
      <c r="E7">
        <v>15824.5</v>
      </c>
      <c r="F7" s="1">
        <v>-0.11</v>
      </c>
      <c r="G7">
        <v>5.51</v>
      </c>
      <c r="H7">
        <v>0.33850000000000002</v>
      </c>
    </row>
    <row r="8" spans="1:8" x14ac:dyDescent="0.3">
      <c r="A8" t="s">
        <v>6</v>
      </c>
      <c r="B8">
        <v>71.400000000000006</v>
      </c>
      <c r="C8">
        <v>2020</v>
      </c>
      <c r="D8">
        <v>73305.27</v>
      </c>
      <c r="E8">
        <v>5399.2</v>
      </c>
      <c r="F8" s="1">
        <v>-0.02</v>
      </c>
      <c r="G8">
        <v>4.07</v>
      </c>
      <c r="H8">
        <v>0.32850000000000001</v>
      </c>
    </row>
    <row r="9" spans="1:8" x14ac:dyDescent="0.3">
      <c r="A9" t="s">
        <v>7</v>
      </c>
      <c r="B9">
        <v>69.69</v>
      </c>
      <c r="C9">
        <v>2020</v>
      </c>
      <c r="D9">
        <v>353025.09</v>
      </c>
      <c r="E9">
        <v>7120.5</v>
      </c>
      <c r="F9" s="1">
        <v>-1.66</v>
      </c>
      <c r="G9">
        <v>4.67</v>
      </c>
      <c r="H9">
        <v>0.32350000000000001</v>
      </c>
    </row>
    <row r="10" spans="1:8" x14ac:dyDescent="0.3">
      <c r="A10" t="s">
        <v>8</v>
      </c>
      <c r="B10">
        <v>71.47</v>
      </c>
      <c r="C10">
        <v>2020</v>
      </c>
      <c r="D10">
        <v>75519.77</v>
      </c>
      <c r="E10">
        <v>1863.8</v>
      </c>
      <c r="F10" s="1">
        <v>-2.29</v>
      </c>
      <c r="G10">
        <v>5.25</v>
      </c>
      <c r="H10">
        <v>0.25950000000000001</v>
      </c>
    </row>
    <row r="11" spans="1:8" x14ac:dyDescent="0.3">
      <c r="A11" t="s">
        <v>9</v>
      </c>
      <c r="B11">
        <v>75.59</v>
      </c>
      <c r="C11">
        <v>2020</v>
      </c>
      <c r="D11">
        <v>254095.35</v>
      </c>
      <c r="E11">
        <v>14249</v>
      </c>
      <c r="F11" s="1">
        <v>-3.8</v>
      </c>
      <c r="G11">
        <v>10.34</v>
      </c>
      <c r="H11">
        <v>0.33650000000000002</v>
      </c>
    </row>
    <row r="12" spans="1:8" x14ac:dyDescent="0.3">
      <c r="A12" t="s">
        <v>10</v>
      </c>
      <c r="B12">
        <v>80.77</v>
      </c>
      <c r="C12">
        <v>2020</v>
      </c>
      <c r="D12">
        <v>2767273.49</v>
      </c>
      <c r="E12">
        <v>42954.7</v>
      </c>
      <c r="F12" s="1">
        <v>-2.39</v>
      </c>
      <c r="G12">
        <v>10.95</v>
      </c>
      <c r="H12">
        <v>0.39950000000000002</v>
      </c>
    </row>
    <row r="13" spans="1:8" x14ac:dyDescent="0.3">
      <c r="A13" t="s">
        <v>11</v>
      </c>
      <c r="B13">
        <v>72.09</v>
      </c>
      <c r="C13">
        <v>2020</v>
      </c>
      <c r="D13">
        <v>2082107.26</v>
      </c>
      <c r="E13">
        <v>51400.5</v>
      </c>
      <c r="F13" s="1">
        <v>-2.52</v>
      </c>
      <c r="G13">
        <v>10.46</v>
      </c>
      <c r="H13">
        <v>0.40050000000000002</v>
      </c>
    </row>
    <row r="14" spans="1:8" x14ac:dyDescent="0.3">
      <c r="A14" t="s">
        <v>12</v>
      </c>
      <c r="B14">
        <v>71.87</v>
      </c>
      <c r="C14">
        <v>2020</v>
      </c>
      <c r="D14">
        <v>1347222.49</v>
      </c>
      <c r="E14">
        <v>30606.1</v>
      </c>
      <c r="F14" s="1">
        <v>-2.65</v>
      </c>
      <c r="G14">
        <v>6.48</v>
      </c>
      <c r="H14">
        <v>0.36049999999999999</v>
      </c>
    </row>
    <row r="15" spans="1:8" x14ac:dyDescent="0.3">
      <c r="A15" t="s">
        <v>13</v>
      </c>
      <c r="B15">
        <v>79.97</v>
      </c>
      <c r="C15">
        <v>2020</v>
      </c>
      <c r="D15">
        <v>138117.84</v>
      </c>
      <c r="E15">
        <v>2683.4</v>
      </c>
      <c r="F15" s="1">
        <v>-2.67</v>
      </c>
      <c r="G15">
        <v>4.57</v>
      </c>
      <c r="H15">
        <v>0.4355</v>
      </c>
    </row>
    <row r="16" spans="1:8" x14ac:dyDescent="0.3">
      <c r="A16" t="s">
        <v>14</v>
      </c>
      <c r="B16">
        <v>71.709999999999994</v>
      </c>
      <c r="C16">
        <v>2020</v>
      </c>
      <c r="D16">
        <v>2299807.64</v>
      </c>
      <c r="E16">
        <v>55660.6</v>
      </c>
      <c r="F16" s="1">
        <v>-2.33</v>
      </c>
      <c r="G16">
        <v>5.84</v>
      </c>
      <c r="H16">
        <v>0.36499999999999999</v>
      </c>
    </row>
    <row r="17" spans="1:8" x14ac:dyDescent="0.3">
      <c r="A17" t="s">
        <v>15</v>
      </c>
      <c r="B17">
        <v>72.45</v>
      </c>
      <c r="C17">
        <v>2020</v>
      </c>
      <c r="D17">
        <v>625895.38</v>
      </c>
      <c r="E17">
        <v>31145.7</v>
      </c>
      <c r="F17" s="1">
        <v>-3.39</v>
      </c>
      <c r="G17">
        <v>10.64</v>
      </c>
      <c r="H17">
        <v>0.36399999999999999</v>
      </c>
    </row>
    <row r="18" spans="1:8" x14ac:dyDescent="0.3">
      <c r="A18" t="s">
        <v>16</v>
      </c>
      <c r="B18">
        <v>75.5</v>
      </c>
      <c r="C18">
        <v>2020</v>
      </c>
      <c r="D18">
        <v>224225.72</v>
      </c>
      <c r="E18">
        <v>5432.7</v>
      </c>
      <c r="F18" s="1">
        <v>-9.34</v>
      </c>
      <c r="G18">
        <v>5.63</v>
      </c>
      <c r="H18">
        <v>0.36899999999999999</v>
      </c>
    </row>
    <row r="19" spans="1:8" x14ac:dyDescent="0.3">
      <c r="A19" t="s">
        <v>17</v>
      </c>
      <c r="B19">
        <v>68.25</v>
      </c>
      <c r="C19">
        <v>2020</v>
      </c>
      <c r="D19">
        <v>133613.74</v>
      </c>
      <c r="E19">
        <v>6582.4</v>
      </c>
      <c r="F19" s="1">
        <v>-0.62</v>
      </c>
      <c r="G19">
        <v>4.22</v>
      </c>
      <c r="H19">
        <v>0.38100000000000001</v>
      </c>
    </row>
    <row r="20" spans="1:8" x14ac:dyDescent="0.3">
      <c r="A20" t="s">
        <v>18</v>
      </c>
      <c r="B20">
        <v>65.19</v>
      </c>
      <c r="C20">
        <v>2020</v>
      </c>
      <c r="D20">
        <v>106482.45</v>
      </c>
      <c r="E20">
        <v>3028.5</v>
      </c>
      <c r="F20" s="1">
        <v>-0.84</v>
      </c>
      <c r="G20">
        <v>4.28</v>
      </c>
      <c r="H20">
        <v>0.35499999999999998</v>
      </c>
    </row>
    <row r="21" spans="1:8" x14ac:dyDescent="0.3">
      <c r="A21" t="s">
        <v>19</v>
      </c>
      <c r="B21">
        <v>67.66</v>
      </c>
      <c r="C21">
        <v>2020</v>
      </c>
      <c r="D21">
        <v>213950.35</v>
      </c>
      <c r="E21">
        <v>9256.5</v>
      </c>
      <c r="F21" s="1">
        <v>-1.82</v>
      </c>
      <c r="G21">
        <v>5.81</v>
      </c>
      <c r="H21">
        <v>0.32100000000000001</v>
      </c>
    </row>
    <row r="22" spans="1:8" x14ac:dyDescent="0.3">
      <c r="A22" t="s">
        <v>20</v>
      </c>
      <c r="B22">
        <v>71.05</v>
      </c>
      <c r="C22">
        <v>2020</v>
      </c>
      <c r="D22">
        <v>152187.39000000001</v>
      </c>
      <c r="E22">
        <v>3710</v>
      </c>
      <c r="F22" s="1">
        <v>-1.41</v>
      </c>
      <c r="G22">
        <v>4.58</v>
      </c>
      <c r="H22">
        <v>0.32450000000000001</v>
      </c>
    </row>
    <row r="23" spans="1:8" x14ac:dyDescent="0.3">
      <c r="A23" t="s">
        <v>21</v>
      </c>
      <c r="B23">
        <v>70.91</v>
      </c>
      <c r="C23">
        <v>2020</v>
      </c>
      <c r="D23">
        <v>179162.02</v>
      </c>
      <c r="E23">
        <v>4286.3</v>
      </c>
      <c r="F23" s="1">
        <v>-1.82</v>
      </c>
      <c r="G23">
        <v>4.74</v>
      </c>
      <c r="H23">
        <v>0.34150000000000003</v>
      </c>
    </row>
    <row r="24" spans="1:8" x14ac:dyDescent="0.3">
      <c r="A24" t="s">
        <v>22</v>
      </c>
      <c r="B24">
        <v>76.239999999999995</v>
      </c>
      <c r="C24">
        <v>2020</v>
      </c>
      <c r="D24">
        <v>607744.49</v>
      </c>
      <c r="E24">
        <v>25934</v>
      </c>
      <c r="F24" s="1">
        <v>-2.9</v>
      </c>
      <c r="G24">
        <v>6.87</v>
      </c>
      <c r="H24">
        <v>0.33150000000000002</v>
      </c>
    </row>
    <row r="25" spans="1:8" x14ac:dyDescent="0.3">
      <c r="A25" t="s">
        <v>23</v>
      </c>
      <c r="B25">
        <v>70.63</v>
      </c>
      <c r="C25">
        <v>2020</v>
      </c>
      <c r="D25">
        <v>100423.21</v>
      </c>
      <c r="E25">
        <v>2235.1999999999998</v>
      </c>
      <c r="F25" s="1">
        <v>-1.0900000000000001</v>
      </c>
      <c r="G25">
        <v>4.97</v>
      </c>
      <c r="H25">
        <v>0.29599999999999999</v>
      </c>
    </row>
    <row r="26" spans="1:8" x14ac:dyDescent="0.3">
      <c r="A26" t="s">
        <v>24</v>
      </c>
      <c r="B26">
        <v>72.930000000000007</v>
      </c>
      <c r="C26">
        <v>2020</v>
      </c>
      <c r="D26">
        <v>132230.06</v>
      </c>
      <c r="E26">
        <v>3005.6</v>
      </c>
      <c r="F26" s="1">
        <v>-0.99</v>
      </c>
      <c r="G26">
        <v>7.37</v>
      </c>
      <c r="H26">
        <v>0.36899999999999999</v>
      </c>
    </row>
    <row r="27" spans="1:8" x14ac:dyDescent="0.3">
      <c r="A27" t="s">
        <v>25</v>
      </c>
      <c r="B27">
        <v>69.55</v>
      </c>
      <c r="C27">
        <v>2020</v>
      </c>
      <c r="D27">
        <v>197440.78</v>
      </c>
      <c r="E27">
        <v>5261.3</v>
      </c>
      <c r="F27" s="1">
        <v>4.8600000000000003</v>
      </c>
      <c r="G27">
        <v>3.77</v>
      </c>
      <c r="H27">
        <v>0.32350000000000001</v>
      </c>
    </row>
    <row r="28" spans="1:8" x14ac:dyDescent="0.3">
      <c r="A28" t="s">
        <v>26</v>
      </c>
      <c r="B28">
        <v>71.930000000000007</v>
      </c>
      <c r="C28">
        <v>2020</v>
      </c>
      <c r="D28">
        <v>504052.53</v>
      </c>
      <c r="E28">
        <v>9142</v>
      </c>
      <c r="F28" s="1">
        <v>-0.71</v>
      </c>
      <c r="G28">
        <v>6.31</v>
      </c>
      <c r="H28">
        <v>0.38550000000000001</v>
      </c>
    </row>
    <row r="29" spans="1:8" x14ac:dyDescent="0.3">
      <c r="A29" t="s">
        <v>27</v>
      </c>
      <c r="B29">
        <v>71.45</v>
      </c>
      <c r="C29">
        <v>2020</v>
      </c>
      <c r="D29">
        <v>130107.27</v>
      </c>
      <c r="E29">
        <v>2865.7</v>
      </c>
      <c r="F29" s="1">
        <v>-0.65</v>
      </c>
      <c r="G29">
        <v>4.58</v>
      </c>
      <c r="H29">
        <v>0.38850000000000001</v>
      </c>
    </row>
    <row r="30" spans="1:8" x14ac:dyDescent="0.3">
      <c r="A30" t="s">
        <v>28</v>
      </c>
      <c r="B30">
        <v>68.680000000000007</v>
      </c>
      <c r="C30">
        <v>2020</v>
      </c>
      <c r="D30">
        <v>41729.89</v>
      </c>
      <c r="E30">
        <v>683.6</v>
      </c>
      <c r="F30" s="1">
        <v>-0.02</v>
      </c>
      <c r="G30">
        <v>4.28</v>
      </c>
      <c r="H30">
        <v>0.40700000000000003</v>
      </c>
    </row>
    <row r="31" spans="1:8" x14ac:dyDescent="0.3">
      <c r="A31" t="s">
        <v>29</v>
      </c>
      <c r="B31">
        <v>66.11</v>
      </c>
      <c r="C31">
        <v>2020</v>
      </c>
      <c r="D31">
        <v>46465.91</v>
      </c>
      <c r="E31">
        <v>252.9</v>
      </c>
      <c r="F31" s="1">
        <v>-2.34</v>
      </c>
      <c r="G31">
        <v>3.32</v>
      </c>
      <c r="H31">
        <v>0.36</v>
      </c>
    </row>
    <row r="32" spans="1:8" x14ac:dyDescent="0.3">
      <c r="A32" t="s">
        <v>30</v>
      </c>
      <c r="B32">
        <v>69.489999999999995</v>
      </c>
      <c r="C32">
        <v>2020</v>
      </c>
      <c r="D32">
        <v>46263.47</v>
      </c>
      <c r="E32">
        <v>474.8</v>
      </c>
      <c r="F32" s="1">
        <v>-0.91</v>
      </c>
      <c r="G32">
        <v>7.57</v>
      </c>
      <c r="H32">
        <v>0.32200000000000001</v>
      </c>
    </row>
    <row r="33" spans="1:8" x14ac:dyDescent="0.3">
      <c r="A33" t="s">
        <v>31</v>
      </c>
      <c r="B33">
        <v>68.489999999999995</v>
      </c>
      <c r="C33">
        <v>2020</v>
      </c>
      <c r="D33">
        <v>42298.87</v>
      </c>
      <c r="E33">
        <v>662.1</v>
      </c>
      <c r="F33" s="1">
        <v>5.39</v>
      </c>
      <c r="G33">
        <v>5.15</v>
      </c>
      <c r="H33">
        <v>0.29899999999999999</v>
      </c>
    </row>
    <row r="34" spans="1:8" x14ac:dyDescent="0.3">
      <c r="A34" t="s">
        <v>32</v>
      </c>
      <c r="B34">
        <v>32.545000000000002</v>
      </c>
      <c r="C34">
        <v>2020</v>
      </c>
      <c r="D34">
        <v>41794.300000000003</v>
      </c>
      <c r="E34">
        <v>962.7</v>
      </c>
      <c r="F34" s="1">
        <v>-0.38</v>
      </c>
      <c r="G34">
        <f ca="1">$G$34/2</f>
        <v>3.4</v>
      </c>
      <c r="H34" s="2">
        <v>0.1895</v>
      </c>
    </row>
    <row r="35" spans="1:8" x14ac:dyDescent="0.3">
      <c r="A35" t="s">
        <v>33</v>
      </c>
      <c r="B35">
        <v>32.545000000000002</v>
      </c>
      <c r="C35">
        <v>2020</v>
      </c>
      <c r="D35">
        <v>41794.300000000003</v>
      </c>
      <c r="E35">
        <v>962.7</v>
      </c>
      <c r="F35" s="1">
        <v>-0.38</v>
      </c>
      <c r="G35">
        <f ca="1">$G$34/2</f>
        <v>3.4</v>
      </c>
      <c r="H35">
        <v>0.1895</v>
      </c>
    </row>
    <row r="36" spans="1:8" x14ac:dyDescent="0.3">
      <c r="A36" t="s">
        <v>34</v>
      </c>
      <c r="B36">
        <v>15.11</v>
      </c>
      <c r="C36">
        <v>2020</v>
      </c>
      <c r="D36">
        <v>49796.892500000002</v>
      </c>
      <c r="E36">
        <v>680.55</v>
      </c>
      <c r="F36" s="1">
        <v>0.59750000000000003</v>
      </c>
      <c r="G36">
        <v>1.07</v>
      </c>
      <c r="H36">
        <v>9.8375000000000004E-2</v>
      </c>
    </row>
    <row r="37" spans="1:8" x14ac:dyDescent="0.3">
      <c r="A37" t="s">
        <v>35</v>
      </c>
      <c r="B37">
        <v>15.11</v>
      </c>
      <c r="C37">
        <v>2020</v>
      </c>
      <c r="D37">
        <v>49796.892500000002</v>
      </c>
      <c r="E37">
        <v>680.55</v>
      </c>
      <c r="F37" s="1">
        <v>0.59750000000000003</v>
      </c>
      <c r="G37">
        <v>1.07</v>
      </c>
      <c r="H37" s="2">
        <v>9.8375000000000004E-2</v>
      </c>
    </row>
    <row r="38" spans="1:8" x14ac:dyDescent="0.3">
      <c r="A38" t="s">
        <v>36</v>
      </c>
      <c r="B38">
        <v>15.11</v>
      </c>
      <c r="C38">
        <v>2020</v>
      </c>
      <c r="D38">
        <v>49796.892500000002</v>
      </c>
      <c r="E38">
        <v>680.55</v>
      </c>
      <c r="F38" s="1">
        <v>0.59750000000000003</v>
      </c>
      <c r="G38">
        <v>1.07</v>
      </c>
      <c r="H38" s="2">
        <v>9.8375000000000004E-2</v>
      </c>
    </row>
    <row r="39" spans="1:8" x14ac:dyDescent="0.3">
      <c r="A39" t="s">
        <v>37</v>
      </c>
      <c r="B39">
        <v>15.11</v>
      </c>
      <c r="C39">
        <v>2020</v>
      </c>
      <c r="D39">
        <v>49796.892500000002</v>
      </c>
      <c r="E39">
        <v>680.55</v>
      </c>
      <c r="F39" s="1">
        <v>0.59750000000000003</v>
      </c>
      <c r="G39">
        <v>1.07</v>
      </c>
      <c r="H39" s="2">
        <v>9.8375000000000004E-2</v>
      </c>
    </row>
    <row r="40" spans="1:8" x14ac:dyDescent="0.3">
      <c r="A40" t="s">
        <v>0</v>
      </c>
      <c r="B40">
        <v>72.180000000000007</v>
      </c>
      <c r="C40">
        <v>2021</v>
      </c>
      <c r="D40">
        <v>184979.88</v>
      </c>
      <c r="E40">
        <v>7904.7</v>
      </c>
      <c r="F40" s="1">
        <v>2.79</v>
      </c>
      <c r="G40">
        <v>6.3</v>
      </c>
      <c r="H40">
        <v>0.32350000000000001</v>
      </c>
    </row>
    <row r="41" spans="1:8" x14ac:dyDescent="0.3">
      <c r="A41" t="s">
        <v>1</v>
      </c>
      <c r="B41">
        <v>72</v>
      </c>
      <c r="C41">
        <v>2021</v>
      </c>
      <c r="D41">
        <v>859934.26</v>
      </c>
      <c r="E41">
        <v>18484.5</v>
      </c>
      <c r="F41" s="1">
        <v>2.61</v>
      </c>
      <c r="G41">
        <v>6.33</v>
      </c>
      <c r="H41">
        <v>0.3135</v>
      </c>
    </row>
    <row r="42" spans="1:8" x14ac:dyDescent="0.3">
      <c r="A42" t="s">
        <v>2</v>
      </c>
      <c r="B42">
        <v>72.650000000000006</v>
      </c>
      <c r="C42">
        <v>2021</v>
      </c>
      <c r="D42">
        <v>253100.2</v>
      </c>
      <c r="E42">
        <v>4183.7</v>
      </c>
      <c r="F42" s="1">
        <v>3.29</v>
      </c>
      <c r="G42">
        <v>6.52</v>
      </c>
      <c r="H42">
        <v>0.30299999999999999</v>
      </c>
    </row>
    <row r="43" spans="1:8" x14ac:dyDescent="0.3">
      <c r="A43" t="s">
        <v>3</v>
      </c>
      <c r="B43">
        <v>72.94</v>
      </c>
      <c r="C43">
        <v>2021</v>
      </c>
      <c r="D43">
        <v>839002.41</v>
      </c>
      <c r="E43">
        <v>24997.8</v>
      </c>
      <c r="F43" s="1">
        <v>3.36</v>
      </c>
      <c r="G43">
        <v>4.42</v>
      </c>
      <c r="H43">
        <v>0.32650000000000001</v>
      </c>
    </row>
    <row r="44" spans="1:8" x14ac:dyDescent="0.3">
      <c r="A44" t="s">
        <v>4</v>
      </c>
      <c r="B44">
        <v>71.63</v>
      </c>
      <c r="C44">
        <v>2021</v>
      </c>
      <c r="D44">
        <v>232294.15</v>
      </c>
      <c r="E44">
        <v>6204.2</v>
      </c>
      <c r="F44" s="1">
        <v>3.69</v>
      </c>
      <c r="G44">
        <v>5.09</v>
      </c>
      <c r="H44">
        <v>0.318</v>
      </c>
    </row>
    <row r="45" spans="1:8" x14ac:dyDescent="0.3">
      <c r="A45" t="s">
        <v>5</v>
      </c>
      <c r="B45">
        <v>70.239999999999995</v>
      </c>
      <c r="C45">
        <v>2021</v>
      </c>
      <c r="D45">
        <v>493636.85</v>
      </c>
      <c r="E45">
        <v>16266.9</v>
      </c>
      <c r="F45" s="1">
        <v>3.58</v>
      </c>
      <c r="G45">
        <v>4.9800000000000004</v>
      </c>
      <c r="H45">
        <v>0.34050000000000002</v>
      </c>
    </row>
    <row r="46" spans="1:8" x14ac:dyDescent="0.3">
      <c r="A46" t="s">
        <v>6</v>
      </c>
      <c r="B46">
        <v>71.64</v>
      </c>
      <c r="C46">
        <v>2021</v>
      </c>
      <c r="D46">
        <v>79602.64</v>
      </c>
      <c r="E46">
        <v>4923.5</v>
      </c>
      <c r="F46" s="1">
        <v>3.27</v>
      </c>
      <c r="G46">
        <v>3.65</v>
      </c>
      <c r="H46">
        <v>0.32350000000000001</v>
      </c>
    </row>
    <row r="47" spans="1:8" x14ac:dyDescent="0.3">
      <c r="A47" t="s">
        <v>7</v>
      </c>
      <c r="B47">
        <v>69.900000000000006</v>
      </c>
      <c r="C47">
        <v>2021</v>
      </c>
      <c r="D47">
        <v>371198.88</v>
      </c>
      <c r="E47">
        <v>10513.2</v>
      </c>
      <c r="F47" s="1">
        <v>2.77</v>
      </c>
      <c r="G47">
        <v>4.6900000000000004</v>
      </c>
      <c r="H47">
        <v>0.31850000000000001</v>
      </c>
    </row>
    <row r="48" spans="1:8" x14ac:dyDescent="0.3">
      <c r="A48" t="s">
        <v>8</v>
      </c>
      <c r="B48">
        <v>71.69</v>
      </c>
      <c r="C48">
        <v>2021</v>
      </c>
      <c r="D48">
        <v>85961.29</v>
      </c>
      <c r="E48">
        <v>3677.4</v>
      </c>
      <c r="F48" s="1">
        <v>5.05</v>
      </c>
      <c r="G48">
        <v>5.03</v>
      </c>
      <c r="H48">
        <v>0.2515</v>
      </c>
    </row>
    <row r="49" spans="1:8" x14ac:dyDescent="0.3">
      <c r="A49" t="s">
        <v>9</v>
      </c>
      <c r="B49">
        <v>75.790000000000006</v>
      </c>
      <c r="C49">
        <v>2021</v>
      </c>
      <c r="D49">
        <v>275622.84999999998</v>
      </c>
      <c r="E49">
        <v>9768.7000000000007</v>
      </c>
      <c r="F49" s="1">
        <v>3.43</v>
      </c>
      <c r="G49">
        <v>9.91</v>
      </c>
      <c r="H49">
        <v>0.34100000000000003</v>
      </c>
    </row>
    <row r="50" spans="1:8" x14ac:dyDescent="0.3">
      <c r="A50" t="s">
        <v>10</v>
      </c>
      <c r="B50">
        <v>81.11</v>
      </c>
      <c r="C50">
        <v>2021</v>
      </c>
      <c r="D50">
        <v>2912885.34</v>
      </c>
      <c r="E50">
        <v>54708.2</v>
      </c>
      <c r="F50" s="1">
        <v>3.56</v>
      </c>
      <c r="G50">
        <v>8.5</v>
      </c>
      <c r="H50">
        <v>0.41</v>
      </c>
    </row>
    <row r="51" spans="1:8" x14ac:dyDescent="0.3">
      <c r="A51" t="s">
        <v>11</v>
      </c>
      <c r="B51">
        <v>72.45</v>
      </c>
      <c r="C51">
        <v>2021</v>
      </c>
      <c r="D51">
        <v>2204660.23</v>
      </c>
      <c r="E51">
        <v>59948.5</v>
      </c>
      <c r="F51" s="1">
        <v>3.74</v>
      </c>
      <c r="G51">
        <v>9.82</v>
      </c>
      <c r="H51">
        <v>0.40900000000000003</v>
      </c>
    </row>
    <row r="52" spans="1:8" x14ac:dyDescent="0.3">
      <c r="A52" t="s">
        <v>12</v>
      </c>
      <c r="B52">
        <v>72.16</v>
      </c>
      <c r="C52">
        <v>2021</v>
      </c>
      <c r="D52">
        <v>1419735.15</v>
      </c>
      <c r="E52">
        <v>31311.200000000001</v>
      </c>
      <c r="F52" s="1">
        <v>3.33</v>
      </c>
      <c r="G52">
        <v>5.95</v>
      </c>
      <c r="H52">
        <v>0.37</v>
      </c>
    </row>
    <row r="53" spans="1:8" x14ac:dyDescent="0.3">
      <c r="A53" t="s">
        <v>13</v>
      </c>
      <c r="B53">
        <v>80.22</v>
      </c>
      <c r="C53">
        <v>2021</v>
      </c>
      <c r="D53">
        <v>149413.65</v>
      </c>
      <c r="E53">
        <v>2761.3</v>
      </c>
      <c r="F53" s="1">
        <v>5.58</v>
      </c>
      <c r="G53">
        <v>4.5599999999999996</v>
      </c>
      <c r="H53">
        <v>0.4385</v>
      </c>
    </row>
    <row r="54" spans="1:8" x14ac:dyDescent="0.3">
      <c r="A54" t="s">
        <v>14</v>
      </c>
      <c r="B54">
        <v>72.14</v>
      </c>
      <c r="C54">
        <v>2021</v>
      </c>
      <c r="D54">
        <v>2454792</v>
      </c>
      <c r="E54">
        <v>52552.2</v>
      </c>
      <c r="F54" s="1">
        <v>3.56</v>
      </c>
      <c r="G54">
        <v>5.74</v>
      </c>
      <c r="H54">
        <v>0.36899999999999999</v>
      </c>
    </row>
    <row r="55" spans="1:8" x14ac:dyDescent="0.3">
      <c r="A55" t="s">
        <v>15</v>
      </c>
      <c r="B55">
        <v>72.72</v>
      </c>
      <c r="C55">
        <v>2021</v>
      </c>
      <c r="D55">
        <v>665870.30000000005</v>
      </c>
      <c r="E55">
        <v>25989.5</v>
      </c>
      <c r="F55" s="1">
        <v>4.49</v>
      </c>
      <c r="G55">
        <v>8.98</v>
      </c>
      <c r="H55">
        <v>0.36399999999999999</v>
      </c>
    </row>
    <row r="56" spans="1:8" x14ac:dyDescent="0.3">
      <c r="A56" t="s">
        <v>16</v>
      </c>
      <c r="B56">
        <v>75.69</v>
      </c>
      <c r="C56">
        <v>2021</v>
      </c>
      <c r="D56">
        <v>220466.43</v>
      </c>
      <c r="E56">
        <v>6355.2</v>
      </c>
      <c r="F56" s="1">
        <v>-2.46</v>
      </c>
      <c r="G56">
        <v>5.37</v>
      </c>
      <c r="H56">
        <v>0.3765</v>
      </c>
    </row>
    <row r="57" spans="1:8" x14ac:dyDescent="0.3">
      <c r="A57" t="s">
        <v>17</v>
      </c>
      <c r="B57">
        <v>68.650000000000006</v>
      </c>
      <c r="C57">
        <v>2021</v>
      </c>
      <c r="D57">
        <v>140115.26999999999</v>
      </c>
      <c r="E57">
        <v>9090.5</v>
      </c>
      <c r="F57" s="1">
        <v>2.2999999999999998</v>
      </c>
      <c r="G57">
        <v>3.01</v>
      </c>
      <c r="H57">
        <v>0.38250000000000001</v>
      </c>
    </row>
    <row r="58" spans="1:8" x14ac:dyDescent="0.3">
      <c r="A58" t="s">
        <v>18</v>
      </c>
      <c r="B58">
        <v>65.28</v>
      </c>
      <c r="C58">
        <v>2021</v>
      </c>
      <c r="D58">
        <v>110881.41</v>
      </c>
      <c r="E58">
        <v>3742.6</v>
      </c>
      <c r="F58" s="1">
        <v>2.52</v>
      </c>
      <c r="G58">
        <v>3.77</v>
      </c>
      <c r="H58">
        <v>0.34250000000000003</v>
      </c>
    </row>
    <row r="59" spans="1:8" x14ac:dyDescent="0.3">
      <c r="A59" t="s">
        <v>19</v>
      </c>
      <c r="B59">
        <v>67.900000000000006</v>
      </c>
      <c r="C59">
        <v>2021</v>
      </c>
      <c r="D59">
        <v>231321.16</v>
      </c>
      <c r="E59">
        <v>10773.4</v>
      </c>
      <c r="F59" s="1">
        <v>4.8</v>
      </c>
      <c r="G59">
        <v>5.82</v>
      </c>
      <c r="H59">
        <v>0.314</v>
      </c>
    </row>
    <row r="60" spans="1:8" x14ac:dyDescent="0.3">
      <c r="A60" t="s">
        <v>20</v>
      </c>
      <c r="B60">
        <v>71.25</v>
      </c>
      <c r="C60">
        <v>2021</v>
      </c>
      <c r="D60">
        <v>169655.94</v>
      </c>
      <c r="E60">
        <v>6359.8</v>
      </c>
      <c r="F60" s="1">
        <v>3.59</v>
      </c>
      <c r="G60">
        <v>4.53</v>
      </c>
      <c r="H60">
        <v>0.32150000000000001</v>
      </c>
    </row>
    <row r="61" spans="1:8" x14ac:dyDescent="0.3">
      <c r="A61" t="s">
        <v>21</v>
      </c>
      <c r="B61">
        <v>71.28</v>
      </c>
      <c r="C61">
        <v>2021</v>
      </c>
      <c r="D61">
        <v>197882.42</v>
      </c>
      <c r="E61">
        <v>11003.9</v>
      </c>
      <c r="F61" s="1">
        <v>3.48</v>
      </c>
      <c r="G61">
        <v>4.95</v>
      </c>
      <c r="H61">
        <v>0.32750000000000001</v>
      </c>
    </row>
    <row r="62" spans="1:8" x14ac:dyDescent="0.3">
      <c r="A62" t="s">
        <v>22</v>
      </c>
      <c r="B62">
        <v>76.88</v>
      </c>
      <c r="C62">
        <v>2021</v>
      </c>
      <c r="D62">
        <v>696632.67</v>
      </c>
      <c r="E62">
        <v>30297.4</v>
      </c>
      <c r="F62" s="1">
        <v>2.5499999999999998</v>
      </c>
      <c r="G62">
        <v>6.83</v>
      </c>
      <c r="H62">
        <v>0.33250000000000002</v>
      </c>
    </row>
    <row r="63" spans="1:8" x14ac:dyDescent="0.3">
      <c r="A63" t="s">
        <v>23</v>
      </c>
      <c r="B63">
        <v>71.19</v>
      </c>
      <c r="C63">
        <v>2021</v>
      </c>
      <c r="D63">
        <v>111530.22</v>
      </c>
      <c r="E63">
        <v>3792.5</v>
      </c>
      <c r="F63" s="1">
        <v>3.98</v>
      </c>
      <c r="G63">
        <v>4.58</v>
      </c>
      <c r="H63">
        <v>0.28849999999999998</v>
      </c>
    </row>
    <row r="64" spans="1:8" x14ac:dyDescent="0.3">
      <c r="A64" t="s">
        <v>24</v>
      </c>
      <c r="B64">
        <v>73.3</v>
      </c>
      <c r="C64">
        <v>2021</v>
      </c>
      <c r="D64">
        <v>142620.42000000001</v>
      </c>
      <c r="E64">
        <v>3480</v>
      </c>
      <c r="F64" s="1">
        <v>4.16</v>
      </c>
      <c r="G64">
        <v>7.06</v>
      </c>
      <c r="H64">
        <v>0.36199999999999999</v>
      </c>
    </row>
    <row r="65" spans="1:8" x14ac:dyDescent="0.3">
      <c r="A65" t="s">
        <v>25</v>
      </c>
      <c r="B65">
        <v>69.790000000000006</v>
      </c>
      <c r="C65">
        <v>2021</v>
      </c>
      <c r="D65">
        <v>247280.35</v>
      </c>
      <c r="E65">
        <v>3012.3</v>
      </c>
      <c r="F65" s="1">
        <v>11.7</v>
      </c>
      <c r="G65">
        <v>3.75</v>
      </c>
      <c r="H65">
        <v>0.32100000000000001</v>
      </c>
    </row>
    <row r="66" spans="1:8" x14ac:dyDescent="0.3">
      <c r="A66" t="s">
        <v>26</v>
      </c>
      <c r="B66">
        <v>72.239999999999995</v>
      </c>
      <c r="C66">
        <v>2021</v>
      </c>
      <c r="D66">
        <v>544857.14</v>
      </c>
      <c r="E66">
        <v>12075.4</v>
      </c>
      <c r="F66" s="1">
        <v>4.6399999999999997</v>
      </c>
      <c r="G66">
        <v>5.72</v>
      </c>
      <c r="H66">
        <v>0.3795</v>
      </c>
    </row>
    <row r="67" spans="1:8" x14ac:dyDescent="0.3">
      <c r="A67" t="s">
        <v>27</v>
      </c>
      <c r="B67">
        <v>71.66</v>
      </c>
      <c r="C67">
        <v>2021</v>
      </c>
      <c r="D67">
        <v>139476.76999999999</v>
      </c>
      <c r="E67">
        <v>4334.2</v>
      </c>
      <c r="F67" s="1">
        <v>4.0999999999999996</v>
      </c>
      <c r="G67">
        <v>3.92</v>
      </c>
      <c r="H67">
        <v>0.39200000000000002</v>
      </c>
    </row>
    <row r="68" spans="1:8" x14ac:dyDescent="0.3">
      <c r="A68" t="s">
        <v>28</v>
      </c>
      <c r="B68">
        <v>69</v>
      </c>
      <c r="C68">
        <v>2021</v>
      </c>
      <c r="D68">
        <v>43893.26</v>
      </c>
      <c r="E68">
        <v>1004.3</v>
      </c>
      <c r="F68" s="1">
        <v>2.41</v>
      </c>
      <c r="G68">
        <v>3.01</v>
      </c>
      <c r="H68">
        <v>0.40849999999999997</v>
      </c>
    </row>
    <row r="69" spans="1:8" x14ac:dyDescent="0.3">
      <c r="A69" t="s">
        <v>29</v>
      </c>
      <c r="B69">
        <v>66.36</v>
      </c>
      <c r="C69">
        <v>2021</v>
      </c>
      <c r="D69">
        <v>50565.53</v>
      </c>
      <c r="E69">
        <v>395.3</v>
      </c>
      <c r="F69" s="1">
        <v>2.57</v>
      </c>
      <c r="G69">
        <v>3.13</v>
      </c>
      <c r="H69">
        <v>0.36099999999999999</v>
      </c>
    </row>
    <row r="70" spans="1:8" x14ac:dyDescent="0.3">
      <c r="A70" t="s">
        <v>30</v>
      </c>
      <c r="B70">
        <v>69.709999999999994</v>
      </c>
      <c r="C70">
        <v>2021</v>
      </c>
      <c r="D70">
        <v>48893.68</v>
      </c>
      <c r="E70">
        <v>2939.7</v>
      </c>
      <c r="F70" s="1">
        <v>3.05</v>
      </c>
      <c r="G70">
        <v>6.93</v>
      </c>
      <c r="H70">
        <v>0.315</v>
      </c>
    </row>
    <row r="71" spans="1:8" x14ac:dyDescent="0.3">
      <c r="A71" t="s">
        <v>31</v>
      </c>
      <c r="B71">
        <v>68.760000000000005</v>
      </c>
      <c r="C71">
        <v>2021</v>
      </c>
      <c r="D71">
        <v>52480.52</v>
      </c>
      <c r="E71">
        <v>2665.3</v>
      </c>
      <c r="F71" s="1">
        <v>16.79</v>
      </c>
      <c r="G71">
        <v>4.71</v>
      </c>
      <c r="H71">
        <v>0.28900000000000003</v>
      </c>
    </row>
    <row r="72" spans="1:8" x14ac:dyDescent="0.3">
      <c r="A72" t="s">
        <v>32</v>
      </c>
      <c r="B72">
        <v>32.630000000000003</v>
      </c>
      <c r="C72">
        <v>2021</v>
      </c>
      <c r="D72">
        <v>42539.245000000003</v>
      </c>
      <c r="E72">
        <v>317.8</v>
      </c>
      <c r="F72" s="1">
        <v>-0.255</v>
      </c>
      <c r="G72">
        <v>2.92</v>
      </c>
      <c r="H72" s="2">
        <f ca="1">$H$72/2</f>
        <v>0.1885</v>
      </c>
    </row>
    <row r="73" spans="1:8" x14ac:dyDescent="0.3">
      <c r="A73" t="s">
        <v>33</v>
      </c>
      <c r="B73">
        <v>32.630000000000003</v>
      </c>
      <c r="C73">
        <v>2021</v>
      </c>
      <c r="D73">
        <v>42539.245000000003</v>
      </c>
      <c r="E73">
        <v>317.8</v>
      </c>
      <c r="F73" s="1">
        <v>-0.255</v>
      </c>
      <c r="G73">
        <v>2.92</v>
      </c>
      <c r="H73">
        <f ca="1">$H$72/2</f>
        <v>0.1885</v>
      </c>
    </row>
    <row r="74" spans="1:8" x14ac:dyDescent="0.3">
      <c r="A74" t="s">
        <v>34</v>
      </c>
      <c r="B74">
        <f ca="1">$B$74/4</f>
        <v>15.154999999999999</v>
      </c>
      <c r="C74">
        <v>2021</v>
      </c>
      <c r="D74">
        <f ca="1">$D$74/4</f>
        <v>58871.8675</v>
      </c>
      <c r="E74">
        <f ca="1">$E$74/4</f>
        <v>227.7</v>
      </c>
      <c r="F74" s="1">
        <f ca="1">$F$74/4</f>
        <v>3.79</v>
      </c>
      <c r="G74">
        <f ca="1">$G$74/4</f>
        <v>0.83250000000000002</v>
      </c>
      <c r="H74" s="2">
        <f ca="1">$H$74/4</f>
        <v>9.9125000000000005E-2</v>
      </c>
    </row>
    <row r="75" spans="1:8" x14ac:dyDescent="0.3">
      <c r="A75" t="s">
        <v>35</v>
      </c>
      <c r="B75">
        <f ca="1">$B$74/4</f>
        <v>15.154999999999999</v>
      </c>
      <c r="C75">
        <v>2021</v>
      </c>
      <c r="D75">
        <f ca="1">$D$74/4</f>
        <v>58871.8675</v>
      </c>
      <c r="E75">
        <f ca="1">$E$74/4</f>
        <v>227.7</v>
      </c>
      <c r="F75" s="1">
        <f ca="1">$F$74/4</f>
        <v>3.79</v>
      </c>
      <c r="G75">
        <f ca="1">$G$74/4</f>
        <v>0.83250000000000002</v>
      </c>
      <c r="H75">
        <f ca="1">$H$74/4</f>
        <v>9.9125000000000005E-2</v>
      </c>
    </row>
    <row r="76" spans="1:8" x14ac:dyDescent="0.3">
      <c r="A76" t="s">
        <v>36</v>
      </c>
      <c r="B76">
        <f t="shared" ref="B76:B77" ca="1" si="0">$B$74/4</f>
        <v>15.154999999999999</v>
      </c>
      <c r="C76">
        <v>2021</v>
      </c>
      <c r="D76">
        <f ca="1">$D$74/4</f>
        <v>58871.8675</v>
      </c>
      <c r="E76">
        <f t="shared" ref="E76:E77" ca="1" si="1">$E$74/4</f>
        <v>227.7</v>
      </c>
      <c r="F76" s="1">
        <f t="shared" ref="F76:F77" ca="1" si="2">$F$74/4</f>
        <v>3.79</v>
      </c>
      <c r="G76">
        <f t="shared" ref="G76:G77" ca="1" si="3">$G$74/4</f>
        <v>0.83250000000000002</v>
      </c>
      <c r="H76" s="2">
        <f t="shared" ref="H76:H77" ca="1" si="4">$H$74/4</f>
        <v>9.9125000000000005E-2</v>
      </c>
    </row>
    <row r="77" spans="1:8" x14ac:dyDescent="0.3">
      <c r="A77" t="s">
        <v>37</v>
      </c>
      <c r="B77">
        <f t="shared" ca="1" si="0"/>
        <v>15.154999999999999</v>
      </c>
      <c r="C77">
        <v>2021</v>
      </c>
      <c r="D77">
        <f ca="1">$D$74/4</f>
        <v>58871.8675</v>
      </c>
      <c r="E77">
        <f t="shared" ca="1" si="1"/>
        <v>227.7</v>
      </c>
      <c r="F77" s="1">
        <f t="shared" ca="1" si="2"/>
        <v>3.79</v>
      </c>
      <c r="G77">
        <f t="shared" ca="1" si="3"/>
        <v>0.83250000000000002</v>
      </c>
      <c r="H77" s="2">
        <f t="shared" ca="1" si="4"/>
        <v>9.9125000000000005E-2</v>
      </c>
    </row>
    <row r="78" spans="1:8" x14ac:dyDescent="0.3">
      <c r="A78" t="s">
        <v>0</v>
      </c>
      <c r="B78">
        <v>72.8</v>
      </c>
      <c r="C78">
        <v>2022</v>
      </c>
      <c r="D78">
        <v>210418.36</v>
      </c>
      <c r="E78">
        <v>4424.2</v>
      </c>
      <c r="F78" s="1">
        <v>4.21</v>
      </c>
      <c r="G78">
        <v>6.17</v>
      </c>
      <c r="H78">
        <v>0.30099999999999999</v>
      </c>
    </row>
    <row r="79" spans="1:8" x14ac:dyDescent="0.3">
      <c r="A79" t="s">
        <v>1</v>
      </c>
      <c r="B79">
        <v>72.709999999999994</v>
      </c>
      <c r="C79">
        <v>2022</v>
      </c>
      <c r="D79">
        <v>955193.09</v>
      </c>
      <c r="E79">
        <v>22789.200000000001</v>
      </c>
      <c r="F79" s="1">
        <v>4.7300000000000004</v>
      </c>
      <c r="G79">
        <v>6.16</v>
      </c>
      <c r="H79">
        <v>0.31900000000000001</v>
      </c>
    </row>
    <row r="80" spans="1:8" x14ac:dyDescent="0.3">
      <c r="A80" t="s">
        <v>2</v>
      </c>
      <c r="B80">
        <v>73.260000000000005</v>
      </c>
      <c r="C80">
        <v>2022</v>
      </c>
      <c r="D80">
        <v>285376.46000000002</v>
      </c>
      <c r="E80">
        <v>2559.8000000000002</v>
      </c>
      <c r="F80" s="1">
        <v>4.3600000000000003</v>
      </c>
      <c r="G80">
        <v>6.28</v>
      </c>
      <c r="H80">
        <v>0.29599999999999999</v>
      </c>
    </row>
    <row r="81" spans="1:8" x14ac:dyDescent="0.3">
      <c r="A81" t="s">
        <v>3</v>
      </c>
      <c r="B81">
        <v>73.52</v>
      </c>
      <c r="C81">
        <v>2022</v>
      </c>
      <c r="D81">
        <v>991615.38</v>
      </c>
      <c r="E81">
        <v>43062</v>
      </c>
      <c r="F81" s="1">
        <v>4.55</v>
      </c>
      <c r="G81">
        <v>4.37</v>
      </c>
      <c r="H81">
        <v>0.32450000000000001</v>
      </c>
    </row>
    <row r="82" spans="1:8" x14ac:dyDescent="0.3">
      <c r="A82" t="s">
        <v>4</v>
      </c>
      <c r="B82">
        <v>72.14</v>
      </c>
      <c r="C82">
        <v>2022</v>
      </c>
      <c r="D82">
        <v>276719.44</v>
      </c>
      <c r="E82">
        <v>8882.7000000000007</v>
      </c>
      <c r="F82" s="1">
        <v>5.13</v>
      </c>
      <c r="G82">
        <v>4.59</v>
      </c>
      <c r="H82">
        <v>0.32750000000000001</v>
      </c>
    </row>
    <row r="83" spans="1:8" x14ac:dyDescent="0.3">
      <c r="A83" t="s">
        <v>5</v>
      </c>
      <c r="B83">
        <v>70.900000000000006</v>
      </c>
      <c r="C83">
        <v>2022</v>
      </c>
      <c r="D83">
        <v>590067.1</v>
      </c>
      <c r="E83">
        <v>23526</v>
      </c>
      <c r="F83" s="1">
        <v>5.23</v>
      </c>
      <c r="G83">
        <v>4.63</v>
      </c>
      <c r="H83">
        <v>0.33450000000000002</v>
      </c>
    </row>
    <row r="84" spans="1:8" x14ac:dyDescent="0.3">
      <c r="A84" t="s">
        <v>6</v>
      </c>
      <c r="B84">
        <v>72.16</v>
      </c>
      <c r="C84">
        <v>2022</v>
      </c>
      <c r="D84">
        <v>90111.95</v>
      </c>
      <c r="E84">
        <v>6957.3</v>
      </c>
      <c r="F84" s="1">
        <v>4.3099999999999996</v>
      </c>
      <c r="G84">
        <v>3.59</v>
      </c>
      <c r="H84">
        <v>0.315</v>
      </c>
    </row>
    <row r="85" spans="1:8" x14ac:dyDescent="0.3">
      <c r="A85" t="s">
        <v>7</v>
      </c>
      <c r="B85">
        <v>70.45</v>
      </c>
      <c r="C85">
        <v>2022</v>
      </c>
      <c r="D85">
        <v>414131.42</v>
      </c>
      <c r="E85">
        <v>5809.2</v>
      </c>
      <c r="F85" s="1">
        <v>4.28</v>
      </c>
      <c r="G85">
        <v>4.5199999999999996</v>
      </c>
      <c r="H85">
        <v>0.3135</v>
      </c>
    </row>
    <row r="86" spans="1:8" x14ac:dyDescent="0.3">
      <c r="A86" t="s">
        <v>8</v>
      </c>
      <c r="B86">
        <v>72.239999999999995</v>
      </c>
      <c r="C86">
        <v>2022</v>
      </c>
      <c r="D86">
        <v>95295.6</v>
      </c>
      <c r="E86">
        <v>6309</v>
      </c>
      <c r="F86" s="1">
        <v>4.4000000000000004</v>
      </c>
      <c r="G86">
        <v>4.7699999999999996</v>
      </c>
      <c r="H86">
        <v>0.2455</v>
      </c>
    </row>
    <row r="87" spans="1:8" x14ac:dyDescent="0.3">
      <c r="A87" t="s">
        <v>9</v>
      </c>
      <c r="B87">
        <v>76.459999999999994</v>
      </c>
      <c r="C87">
        <v>2022</v>
      </c>
      <c r="D87">
        <v>308842.68</v>
      </c>
      <c r="E87">
        <v>4817.3999999999996</v>
      </c>
      <c r="F87" s="1">
        <v>5.09</v>
      </c>
      <c r="G87">
        <v>8.23</v>
      </c>
      <c r="H87">
        <v>0.33350000000000002</v>
      </c>
    </row>
    <row r="88" spans="1:8" x14ac:dyDescent="0.3">
      <c r="A88" t="s">
        <v>10</v>
      </c>
      <c r="B88">
        <v>81.650000000000006</v>
      </c>
      <c r="C88">
        <v>2022</v>
      </c>
      <c r="D88">
        <v>3188539.02</v>
      </c>
      <c r="E88">
        <v>89223.6</v>
      </c>
      <c r="F88" s="1">
        <v>5.25</v>
      </c>
      <c r="G88">
        <v>7.18</v>
      </c>
      <c r="H88">
        <v>0.41749999999999998</v>
      </c>
    </row>
    <row r="89" spans="1:8" x14ac:dyDescent="0.3">
      <c r="A89" t="s">
        <v>11</v>
      </c>
      <c r="B89">
        <v>73.12</v>
      </c>
      <c r="C89">
        <v>2022</v>
      </c>
      <c r="D89">
        <v>2422782.3199999998</v>
      </c>
      <c r="E89">
        <v>80808.3</v>
      </c>
      <c r="F89" s="1">
        <v>5.45</v>
      </c>
      <c r="G89">
        <v>8.31</v>
      </c>
      <c r="H89">
        <v>0.41449999999999998</v>
      </c>
    </row>
    <row r="90" spans="1:8" x14ac:dyDescent="0.3">
      <c r="A90" t="s">
        <v>12</v>
      </c>
      <c r="B90">
        <v>72.790000000000006</v>
      </c>
      <c r="C90">
        <v>2022</v>
      </c>
      <c r="D90">
        <v>1559571.1</v>
      </c>
      <c r="E90">
        <v>24992.3</v>
      </c>
      <c r="F90" s="1">
        <v>5.31</v>
      </c>
      <c r="G90">
        <v>5.57</v>
      </c>
      <c r="H90">
        <v>0.37</v>
      </c>
    </row>
    <row r="91" spans="1:8" x14ac:dyDescent="0.3">
      <c r="A91" t="s">
        <v>13</v>
      </c>
      <c r="B91">
        <v>80.64</v>
      </c>
      <c r="C91">
        <v>2022</v>
      </c>
      <c r="D91">
        <v>165718.44</v>
      </c>
      <c r="E91">
        <v>2275</v>
      </c>
      <c r="F91" s="1">
        <v>5.15</v>
      </c>
      <c r="G91">
        <v>4.0599999999999996</v>
      </c>
      <c r="H91">
        <v>0.44900000000000001</v>
      </c>
    </row>
    <row r="92" spans="1:8" x14ac:dyDescent="0.3">
      <c r="A92" t="s">
        <v>14</v>
      </c>
      <c r="B92">
        <v>72.75</v>
      </c>
      <c r="C92">
        <v>2022</v>
      </c>
      <c r="D92">
        <v>2731358.78</v>
      </c>
      <c r="E92">
        <v>65355.9</v>
      </c>
      <c r="F92" s="1">
        <v>5.34</v>
      </c>
      <c r="G92">
        <v>5.49</v>
      </c>
      <c r="H92">
        <v>0.36799999999999999</v>
      </c>
    </row>
    <row r="93" spans="1:8" x14ac:dyDescent="0.3">
      <c r="A93" t="s">
        <v>15</v>
      </c>
      <c r="B93">
        <v>73.319999999999993</v>
      </c>
      <c r="C93">
        <v>2022</v>
      </c>
      <c r="D93">
        <v>747223.58</v>
      </c>
      <c r="E93">
        <v>31283.9</v>
      </c>
      <c r="F93" s="1">
        <v>5.03</v>
      </c>
      <c r="G93">
        <v>8.09</v>
      </c>
      <c r="H93">
        <v>0.37</v>
      </c>
    </row>
    <row r="94" spans="1:8" x14ac:dyDescent="0.3">
      <c r="A94" t="s">
        <v>16</v>
      </c>
      <c r="B94">
        <v>76.44</v>
      </c>
      <c r="C94">
        <v>2022</v>
      </c>
      <c r="D94">
        <v>245362.88</v>
      </c>
      <c r="E94">
        <v>6002.1</v>
      </c>
      <c r="F94" s="1">
        <v>4.84</v>
      </c>
      <c r="G94">
        <v>4.8</v>
      </c>
      <c r="H94">
        <v>0.36249999999999999</v>
      </c>
    </row>
    <row r="95" spans="1:8" x14ac:dyDescent="0.3">
      <c r="A95" t="s">
        <v>17</v>
      </c>
      <c r="B95">
        <v>69.459999999999994</v>
      </c>
      <c r="C95">
        <v>2022</v>
      </c>
      <c r="D95">
        <v>156942.67000000001</v>
      </c>
      <c r="E95">
        <v>11031.5</v>
      </c>
      <c r="F95" s="1">
        <v>6.95</v>
      </c>
      <c r="G95">
        <v>2.89</v>
      </c>
      <c r="H95">
        <v>0.3735</v>
      </c>
    </row>
    <row r="96" spans="1:8" x14ac:dyDescent="0.3">
      <c r="A96" t="s">
        <v>18</v>
      </c>
      <c r="B96">
        <v>65.900000000000006</v>
      </c>
      <c r="C96">
        <v>2022</v>
      </c>
      <c r="D96">
        <v>118718.2</v>
      </c>
      <c r="E96">
        <v>3459.3</v>
      </c>
      <c r="F96" s="1">
        <v>3.05</v>
      </c>
      <c r="G96">
        <v>3.54</v>
      </c>
      <c r="H96">
        <v>0.33700000000000002</v>
      </c>
    </row>
    <row r="97" spans="1:8" x14ac:dyDescent="0.3">
      <c r="A97" t="s">
        <v>19</v>
      </c>
      <c r="B97">
        <v>68.63</v>
      </c>
      <c r="C97">
        <v>2022</v>
      </c>
      <c r="D97">
        <v>255797.28</v>
      </c>
      <c r="E97">
        <v>9382.9</v>
      </c>
      <c r="F97" s="1">
        <v>5.07</v>
      </c>
      <c r="G97">
        <v>5.1100000000000003</v>
      </c>
      <c r="H97">
        <v>0.3125</v>
      </c>
    </row>
    <row r="98" spans="1:8" x14ac:dyDescent="0.3">
      <c r="A98" t="s">
        <v>20</v>
      </c>
      <c r="B98">
        <v>71.63</v>
      </c>
      <c r="C98">
        <v>2022</v>
      </c>
      <c r="D98">
        <v>199783.37</v>
      </c>
      <c r="E98">
        <v>6556.8</v>
      </c>
      <c r="F98" s="1">
        <v>6.45</v>
      </c>
      <c r="G98">
        <v>4.26</v>
      </c>
      <c r="H98">
        <v>0.314</v>
      </c>
    </row>
    <row r="99" spans="1:8" x14ac:dyDescent="0.3">
      <c r="A99" t="s">
        <v>21</v>
      </c>
      <c r="B99">
        <v>71.84</v>
      </c>
      <c r="C99">
        <v>2022</v>
      </c>
      <c r="D99">
        <v>251229.5</v>
      </c>
      <c r="E99">
        <v>12310.4</v>
      </c>
      <c r="F99" s="1">
        <v>5.1100000000000003</v>
      </c>
      <c r="G99">
        <v>4.74</v>
      </c>
      <c r="H99">
        <v>0.313</v>
      </c>
    </row>
    <row r="100" spans="1:8" x14ac:dyDescent="0.3">
      <c r="A100" t="s">
        <v>22</v>
      </c>
      <c r="B100">
        <v>77.44</v>
      </c>
      <c r="C100">
        <v>2022</v>
      </c>
      <c r="D100">
        <v>921450.99</v>
      </c>
      <c r="E100">
        <v>39595.599999999999</v>
      </c>
      <c r="F100" s="1">
        <v>4.4800000000000004</v>
      </c>
      <c r="G100">
        <v>5.71</v>
      </c>
      <c r="H100">
        <v>0.32200000000000001</v>
      </c>
    </row>
    <row r="101" spans="1:8" x14ac:dyDescent="0.3">
      <c r="A101" t="s">
        <v>23</v>
      </c>
      <c r="B101">
        <v>71.83</v>
      </c>
      <c r="C101">
        <v>2022</v>
      </c>
      <c r="D101">
        <v>138674.96</v>
      </c>
      <c r="E101">
        <v>7526.4</v>
      </c>
      <c r="F101" s="1">
        <v>5.34</v>
      </c>
      <c r="G101">
        <v>4.33</v>
      </c>
      <c r="H101">
        <v>0.27100000000000002</v>
      </c>
    </row>
    <row r="102" spans="1:8" x14ac:dyDescent="0.3">
      <c r="A102" t="s">
        <v>24</v>
      </c>
      <c r="B102">
        <v>73.81</v>
      </c>
      <c r="C102">
        <v>2022</v>
      </c>
      <c r="D102">
        <v>157039.46</v>
      </c>
      <c r="E102">
        <v>5042.1000000000004</v>
      </c>
      <c r="F102" s="1">
        <v>5.42</v>
      </c>
      <c r="G102">
        <v>6.61</v>
      </c>
      <c r="H102">
        <v>0.36199999999999999</v>
      </c>
    </row>
    <row r="103" spans="1:8" x14ac:dyDescent="0.3">
      <c r="A103" t="s">
        <v>25</v>
      </c>
      <c r="B103">
        <v>70.28</v>
      </c>
      <c r="C103">
        <v>2022</v>
      </c>
      <c r="D103">
        <v>323630.28000000003</v>
      </c>
      <c r="E103">
        <v>3758.6</v>
      </c>
      <c r="F103" s="1">
        <v>15.17</v>
      </c>
      <c r="G103">
        <v>3</v>
      </c>
      <c r="H103">
        <v>0.30649999999999999</v>
      </c>
    </row>
    <row r="104" spans="1:8" x14ac:dyDescent="0.3">
      <c r="A104" t="s">
        <v>26</v>
      </c>
      <c r="B104">
        <v>72.819999999999993</v>
      </c>
      <c r="C104">
        <v>2022</v>
      </c>
      <c r="D104">
        <v>605148.86</v>
      </c>
      <c r="E104">
        <v>7528</v>
      </c>
      <c r="F104" s="1">
        <v>5.09</v>
      </c>
      <c r="G104">
        <v>4.51</v>
      </c>
      <c r="H104">
        <v>0.371</v>
      </c>
    </row>
    <row r="105" spans="1:8" x14ac:dyDescent="0.3">
      <c r="A105" t="s">
        <v>27</v>
      </c>
      <c r="B105">
        <v>72.23</v>
      </c>
      <c r="C105">
        <v>2022</v>
      </c>
      <c r="D105">
        <v>158800.26999999999</v>
      </c>
      <c r="E105">
        <v>7596</v>
      </c>
      <c r="F105" s="1">
        <v>5.53</v>
      </c>
      <c r="G105">
        <v>3.36</v>
      </c>
      <c r="H105">
        <v>0.3765</v>
      </c>
    </row>
    <row r="106" spans="1:8" x14ac:dyDescent="0.3">
      <c r="A106" t="s">
        <v>28</v>
      </c>
      <c r="B106">
        <v>69.81</v>
      </c>
      <c r="C106">
        <v>2022</v>
      </c>
      <c r="D106">
        <v>47569.65</v>
      </c>
      <c r="E106">
        <v>1113.5</v>
      </c>
      <c r="F106" s="1">
        <v>4.04</v>
      </c>
      <c r="G106">
        <v>2.58</v>
      </c>
      <c r="H106">
        <v>0.42049999999999998</v>
      </c>
    </row>
    <row r="107" spans="1:8" x14ac:dyDescent="0.3">
      <c r="A107" t="s">
        <v>29</v>
      </c>
      <c r="B107">
        <v>66.92</v>
      </c>
      <c r="C107">
        <v>2022</v>
      </c>
      <c r="D107">
        <v>54078.35</v>
      </c>
      <c r="E107">
        <v>1313.3</v>
      </c>
      <c r="F107" s="1">
        <v>2.2999999999999998</v>
      </c>
      <c r="G107">
        <v>2.34</v>
      </c>
      <c r="H107">
        <v>0.36649999999999999</v>
      </c>
    </row>
    <row r="108" spans="1:8" x14ac:dyDescent="0.3">
      <c r="A108" t="s">
        <v>30</v>
      </c>
      <c r="B108">
        <v>70.22</v>
      </c>
      <c r="C108">
        <v>2022</v>
      </c>
      <c r="D108">
        <v>54057.97</v>
      </c>
      <c r="E108">
        <v>611</v>
      </c>
      <c r="F108" s="1">
        <v>5.1100000000000003</v>
      </c>
      <c r="G108">
        <v>6.88</v>
      </c>
      <c r="H108">
        <v>0.30349999999999999</v>
      </c>
    </row>
    <row r="109" spans="1:8" x14ac:dyDescent="0.3">
      <c r="A109" t="s">
        <v>31</v>
      </c>
      <c r="B109">
        <v>69.47</v>
      </c>
      <c r="C109">
        <v>2022</v>
      </c>
      <c r="D109">
        <v>70902.61</v>
      </c>
      <c r="E109">
        <v>3414.9</v>
      </c>
      <c r="F109" s="1">
        <v>22.94</v>
      </c>
      <c r="G109">
        <v>3.98</v>
      </c>
      <c r="H109">
        <v>0.29400000000000004</v>
      </c>
    </row>
    <row r="110" spans="1:8" x14ac:dyDescent="0.3">
      <c r="A110" t="s">
        <v>32</v>
      </c>
      <c r="B110">
        <f ca="1">$B$110/2</f>
        <v>32.945</v>
      </c>
      <c r="C110">
        <v>2022</v>
      </c>
      <c r="D110">
        <f ca="1">$D$110/2</f>
        <v>45646.01</v>
      </c>
      <c r="E110">
        <f ca="1">$E$110/2</f>
        <v>1069.55</v>
      </c>
      <c r="F110" s="1">
        <f ca="1">$F$110/2</f>
        <v>1.0049999999999999</v>
      </c>
      <c r="G110">
        <v>2.6850000000000001</v>
      </c>
      <c r="H110" s="2">
        <f ca="1">$H$110/2</f>
        <v>0.1885</v>
      </c>
    </row>
    <row r="111" spans="1:8" x14ac:dyDescent="0.3">
      <c r="A111" t="s">
        <v>33</v>
      </c>
      <c r="B111">
        <f ca="1">$B$110/2</f>
        <v>32.945</v>
      </c>
      <c r="C111">
        <v>2022</v>
      </c>
      <c r="D111">
        <f ca="1">$D$110/2</f>
        <v>45646.01</v>
      </c>
      <c r="E111">
        <f ca="1">$E$110/2</f>
        <v>1069.55</v>
      </c>
      <c r="F111" s="1">
        <f ca="1">$F$110/2</f>
        <v>1.0049999999999999</v>
      </c>
      <c r="G111">
        <v>2.6850000000000001</v>
      </c>
      <c r="H111">
        <f ca="1">$H$110/2</f>
        <v>0.1885</v>
      </c>
    </row>
    <row r="112" spans="1:8" x14ac:dyDescent="0.3">
      <c r="A112" t="s">
        <v>34</v>
      </c>
      <c r="B112">
        <f ca="1">$B$112/4</f>
        <v>15.3475</v>
      </c>
      <c r="C112">
        <v>2022</v>
      </c>
      <c r="D112">
        <f ca="1">$D$112/4</f>
        <v>65629.947499999995</v>
      </c>
      <c r="E112">
        <f ca="1">$E$112/4</f>
        <v>327.95</v>
      </c>
      <c r="F112" s="1">
        <f ca="1">$F$112/4</f>
        <v>2.2425000000000002</v>
      </c>
      <c r="G112">
        <v>0.70750000000000002</v>
      </c>
      <c r="H112" s="2">
        <f ca="1">$H$112/4</f>
        <v>9.9875000000000005E-2</v>
      </c>
    </row>
    <row r="113" spans="1:8" x14ac:dyDescent="0.3">
      <c r="A113" t="s">
        <v>35</v>
      </c>
      <c r="B113">
        <f ca="1">$B$112/4</f>
        <v>15.3475</v>
      </c>
      <c r="C113">
        <v>2022</v>
      </c>
      <c r="D113">
        <f ca="1">$D$112/4</f>
        <v>65629.947499999995</v>
      </c>
      <c r="E113">
        <f ca="1">$E$112/4</f>
        <v>327.95</v>
      </c>
      <c r="F113" s="1">
        <f ca="1">$F$112/4</f>
        <v>2.2425000000000002</v>
      </c>
      <c r="G113">
        <v>0.70750000000000002</v>
      </c>
      <c r="H113">
        <f ca="1">$H$112/4</f>
        <v>9.9875000000000005E-2</v>
      </c>
    </row>
    <row r="114" spans="1:8" x14ac:dyDescent="0.3">
      <c r="A114" t="s">
        <v>36</v>
      </c>
      <c r="B114">
        <f t="shared" ref="B114:B115" ca="1" si="5">$B$112/4</f>
        <v>15.3475</v>
      </c>
      <c r="C114">
        <v>2022</v>
      </c>
      <c r="D114">
        <f t="shared" ref="D114:D115" ca="1" si="6">$D$112/4</f>
        <v>65629.947499999995</v>
      </c>
      <c r="E114">
        <f t="shared" ref="E114:E115" ca="1" si="7">$E$112/4</f>
        <v>327.95</v>
      </c>
      <c r="F114" s="1">
        <f t="shared" ref="F114:F115" ca="1" si="8">$F$112/4</f>
        <v>2.2425000000000002</v>
      </c>
      <c r="G114">
        <v>0.70750000000000002</v>
      </c>
      <c r="H114" s="2">
        <f t="shared" ref="H114:H115" ca="1" si="9">$H$112/4</f>
        <v>9.9875000000000005E-2</v>
      </c>
    </row>
    <row r="115" spans="1:8" x14ac:dyDescent="0.3">
      <c r="A115" t="s">
        <v>37</v>
      </c>
      <c r="B115">
        <f t="shared" ca="1" si="5"/>
        <v>15.3475</v>
      </c>
      <c r="C115">
        <v>2022</v>
      </c>
      <c r="D115">
        <f t="shared" ca="1" si="6"/>
        <v>65629.947499999995</v>
      </c>
      <c r="E115">
        <f t="shared" ca="1" si="7"/>
        <v>327.95</v>
      </c>
      <c r="F115" s="1">
        <f t="shared" ca="1" si="8"/>
        <v>2.2425000000000002</v>
      </c>
      <c r="G115">
        <v>0.70750000000000002</v>
      </c>
      <c r="H115" s="2">
        <f t="shared" ca="1" si="9"/>
        <v>9.9875000000000005E-2</v>
      </c>
    </row>
    <row r="116" spans="1:8" x14ac:dyDescent="0.3">
      <c r="A116" t="s">
        <v>0</v>
      </c>
      <c r="B116">
        <v>73.400000000000006</v>
      </c>
      <c r="C116">
        <v>2023</v>
      </c>
      <c r="D116">
        <v>227110.2</v>
      </c>
      <c r="E116">
        <v>8883.2999999999993</v>
      </c>
      <c r="F116" s="1">
        <v>4.2300000000000004</v>
      </c>
      <c r="G116" s="2">
        <v>6.03</v>
      </c>
      <c r="H116" s="2">
        <v>0.29599999999999999</v>
      </c>
    </row>
    <row r="117" spans="1:8" x14ac:dyDescent="0.3">
      <c r="A117" t="s">
        <v>1</v>
      </c>
      <c r="B117">
        <v>73.37</v>
      </c>
      <c r="C117">
        <v>2023</v>
      </c>
      <c r="D117">
        <v>1050995.4099999999</v>
      </c>
      <c r="E117">
        <v>21574</v>
      </c>
      <c r="F117" s="1">
        <v>5.01</v>
      </c>
      <c r="G117" s="2">
        <v>5.89</v>
      </c>
      <c r="H117" s="2">
        <v>0.309</v>
      </c>
    </row>
    <row r="118" spans="1:8" x14ac:dyDescent="0.3">
      <c r="A118" t="s">
        <v>2</v>
      </c>
      <c r="B118">
        <v>73.75</v>
      </c>
      <c r="C118">
        <v>2023</v>
      </c>
      <c r="D118">
        <v>312770.28000000003</v>
      </c>
      <c r="E118">
        <v>4488.2</v>
      </c>
      <c r="F118" s="1">
        <v>4.62</v>
      </c>
      <c r="G118" s="2">
        <v>5.94</v>
      </c>
      <c r="H118" s="2">
        <v>0.28000000000000003</v>
      </c>
    </row>
    <row r="119" spans="1:8" x14ac:dyDescent="0.3">
      <c r="A119" t="s">
        <v>3</v>
      </c>
      <c r="B119">
        <v>74.040000000000006</v>
      </c>
      <c r="C119">
        <v>2023</v>
      </c>
      <c r="D119">
        <v>1026472.05</v>
      </c>
      <c r="E119">
        <v>48243.3</v>
      </c>
      <c r="F119" s="1">
        <v>4.21</v>
      </c>
      <c r="G119" s="2">
        <v>4.2300000000000004</v>
      </c>
      <c r="H119" s="2">
        <v>0.32400000000000001</v>
      </c>
    </row>
    <row r="120" spans="1:8" x14ac:dyDescent="0.3">
      <c r="A120" t="s">
        <v>4</v>
      </c>
      <c r="B120">
        <v>72.77</v>
      </c>
      <c r="C120">
        <v>2023</v>
      </c>
      <c r="D120">
        <v>293729.31</v>
      </c>
      <c r="E120">
        <v>8939</v>
      </c>
      <c r="F120" s="1">
        <v>4.66</v>
      </c>
      <c r="G120" s="2">
        <v>4.53</v>
      </c>
      <c r="H120" s="2">
        <v>0.34300000000000003</v>
      </c>
    </row>
    <row r="121" spans="1:8" x14ac:dyDescent="0.3">
      <c r="A121" t="s">
        <v>5</v>
      </c>
      <c r="B121">
        <v>71.62</v>
      </c>
      <c r="C121">
        <v>2023</v>
      </c>
      <c r="D121">
        <v>629099.66</v>
      </c>
      <c r="E121">
        <v>25602.400000000001</v>
      </c>
      <c r="F121" s="1">
        <v>5.08</v>
      </c>
      <c r="G121" s="2">
        <v>4.1100000000000003</v>
      </c>
      <c r="H121" s="2">
        <v>0.33800000000000002</v>
      </c>
    </row>
    <row r="122" spans="1:8" x14ac:dyDescent="0.3">
      <c r="A122" t="s">
        <v>6</v>
      </c>
      <c r="B122">
        <v>72.78</v>
      </c>
      <c r="C122">
        <v>2023</v>
      </c>
      <c r="D122">
        <v>96551.38</v>
      </c>
      <c r="E122">
        <v>7218.7</v>
      </c>
      <c r="F122" s="1">
        <v>4.26</v>
      </c>
      <c r="G122" s="2">
        <v>3.42</v>
      </c>
      <c r="H122" s="2">
        <v>0.33300000000000002</v>
      </c>
    </row>
    <row r="123" spans="1:8" x14ac:dyDescent="0.3">
      <c r="A123" t="s">
        <v>7</v>
      </c>
      <c r="B123">
        <v>71.150000000000006</v>
      </c>
      <c r="C123">
        <v>2023</v>
      </c>
      <c r="D123">
        <v>448880.25</v>
      </c>
      <c r="E123">
        <v>7625.8</v>
      </c>
      <c r="F123" s="1">
        <v>4.55</v>
      </c>
      <c r="G123" s="2">
        <v>4.2300000000000004</v>
      </c>
      <c r="H123" s="2">
        <v>0.32400000000000001</v>
      </c>
    </row>
    <row r="124" spans="1:8" x14ac:dyDescent="0.3">
      <c r="A124" t="s">
        <v>8</v>
      </c>
      <c r="B124">
        <v>72.849999999999994</v>
      </c>
      <c r="C124">
        <v>2023</v>
      </c>
      <c r="D124">
        <v>102635.65</v>
      </c>
      <c r="E124">
        <v>7961.4</v>
      </c>
      <c r="F124" s="1">
        <v>4.38</v>
      </c>
      <c r="G124" s="2">
        <v>4.5599999999999996</v>
      </c>
      <c r="H124" s="2">
        <v>0.245</v>
      </c>
    </row>
    <row r="125" spans="1:8" x14ac:dyDescent="0.3">
      <c r="A125" t="s">
        <v>9</v>
      </c>
      <c r="B125">
        <v>77.11</v>
      </c>
      <c r="C125">
        <v>2023</v>
      </c>
      <c r="D125">
        <v>331889.5</v>
      </c>
      <c r="E125">
        <v>8856.6</v>
      </c>
      <c r="F125" s="1">
        <v>5.2</v>
      </c>
      <c r="G125" s="2">
        <v>6.8</v>
      </c>
      <c r="H125" s="2">
        <v>0.34</v>
      </c>
    </row>
    <row r="126" spans="1:8" x14ac:dyDescent="0.3">
      <c r="A126" t="s">
        <v>10</v>
      </c>
      <c r="B126">
        <v>82.46</v>
      </c>
      <c r="C126">
        <v>2023</v>
      </c>
      <c r="D126">
        <v>3442980.93</v>
      </c>
      <c r="E126">
        <v>95202.1</v>
      </c>
      <c r="F126" s="1">
        <v>4.96</v>
      </c>
      <c r="G126" s="2">
        <v>6.53</v>
      </c>
      <c r="H126" s="2">
        <v>0.43099999999999999</v>
      </c>
    </row>
    <row r="127" spans="1:8" x14ac:dyDescent="0.3">
      <c r="A127" t="s">
        <v>11</v>
      </c>
      <c r="B127">
        <v>73.739999999999995</v>
      </c>
      <c r="C127">
        <v>2023</v>
      </c>
      <c r="D127">
        <v>2625218.58</v>
      </c>
      <c r="E127">
        <v>88012.9</v>
      </c>
      <c r="F127" s="1">
        <v>5</v>
      </c>
      <c r="G127" s="2">
        <v>7.44</v>
      </c>
      <c r="H127" s="2">
        <v>0.42499999999999999</v>
      </c>
    </row>
    <row r="128" spans="1:8" x14ac:dyDescent="0.3">
      <c r="A128" t="s">
        <v>12</v>
      </c>
      <c r="B128">
        <v>73.39</v>
      </c>
      <c r="C128">
        <v>2023</v>
      </c>
      <c r="D128">
        <v>1696795.42</v>
      </c>
      <c r="E128">
        <v>32987.199999999997</v>
      </c>
      <c r="F128" s="1">
        <v>4.9800000000000004</v>
      </c>
      <c r="G128" s="2">
        <v>5.13</v>
      </c>
      <c r="H128" s="2">
        <v>0.36899999999999999</v>
      </c>
    </row>
    <row r="129" spans="1:8" x14ac:dyDescent="0.3">
      <c r="A129" t="s">
        <v>13</v>
      </c>
      <c r="B129">
        <v>81.069999999999993</v>
      </c>
      <c r="C129">
        <v>2023</v>
      </c>
      <c r="D129">
        <v>180689.95</v>
      </c>
      <c r="E129">
        <v>5015.5</v>
      </c>
      <c r="F129" s="1">
        <v>5.07</v>
      </c>
      <c r="G129" s="2">
        <v>3.69</v>
      </c>
      <c r="H129" s="2">
        <v>0.44900000000000001</v>
      </c>
    </row>
    <row r="130" spans="1:8" x14ac:dyDescent="0.3">
      <c r="A130" t="s">
        <v>14</v>
      </c>
      <c r="B130">
        <v>73.38</v>
      </c>
      <c r="C130">
        <v>2023</v>
      </c>
      <c r="D130">
        <v>2953546.91</v>
      </c>
      <c r="E130">
        <v>74937.399999999994</v>
      </c>
      <c r="F130" s="1">
        <v>4.95</v>
      </c>
      <c r="G130" s="2">
        <v>4.88</v>
      </c>
      <c r="H130" s="2">
        <v>0.38700000000000001</v>
      </c>
    </row>
    <row r="131" spans="1:8" x14ac:dyDescent="0.3">
      <c r="A131" t="s">
        <v>15</v>
      </c>
      <c r="B131">
        <v>73.87</v>
      </c>
      <c r="C131">
        <v>2023</v>
      </c>
      <c r="D131">
        <v>814124.34</v>
      </c>
      <c r="E131">
        <v>37971.699999999997</v>
      </c>
      <c r="F131" s="1">
        <v>4.8099999999999996</v>
      </c>
      <c r="G131" s="2">
        <v>7.52</v>
      </c>
      <c r="H131" s="2">
        <v>0.36799999999999999</v>
      </c>
    </row>
    <row r="132" spans="1:8" x14ac:dyDescent="0.3">
      <c r="A132" t="s">
        <v>16</v>
      </c>
      <c r="B132">
        <v>77.099999999999994</v>
      </c>
      <c r="C132">
        <v>2023</v>
      </c>
      <c r="D132">
        <v>274355.71999999997</v>
      </c>
      <c r="E132">
        <v>6950.8</v>
      </c>
      <c r="F132" s="1">
        <v>5.71</v>
      </c>
      <c r="G132" s="2">
        <v>2.69</v>
      </c>
      <c r="H132" s="2">
        <v>0.36199999999999999</v>
      </c>
    </row>
    <row r="133" spans="1:8" x14ac:dyDescent="0.3">
      <c r="A133" t="s">
        <v>17</v>
      </c>
      <c r="B133">
        <v>70.2</v>
      </c>
      <c r="C133">
        <v>2023</v>
      </c>
      <c r="D133">
        <v>166394.91</v>
      </c>
      <c r="E133">
        <v>30766.2</v>
      </c>
      <c r="F133" s="1">
        <v>1.8</v>
      </c>
      <c r="G133" s="2">
        <v>2.8</v>
      </c>
      <c r="H133" s="2">
        <v>0.375</v>
      </c>
    </row>
    <row r="134" spans="1:8" x14ac:dyDescent="0.3">
      <c r="A134" t="s">
        <v>18</v>
      </c>
      <c r="B134">
        <v>66.680000000000007</v>
      </c>
      <c r="C134">
        <v>2023</v>
      </c>
      <c r="D134">
        <v>128523.13</v>
      </c>
      <c r="E134">
        <v>3407.2</v>
      </c>
      <c r="F134" s="1">
        <v>3.52</v>
      </c>
      <c r="G134" s="2">
        <v>3.14</v>
      </c>
      <c r="H134" s="2">
        <v>0.32500000000000001</v>
      </c>
    </row>
    <row r="135" spans="1:8" x14ac:dyDescent="0.3">
      <c r="A135" t="s">
        <v>19</v>
      </c>
      <c r="B135">
        <v>69.41</v>
      </c>
      <c r="C135">
        <v>2023</v>
      </c>
      <c r="D135">
        <v>274468.58</v>
      </c>
      <c r="E135">
        <v>14892</v>
      </c>
      <c r="F135" s="1">
        <v>4.46</v>
      </c>
      <c r="G135" s="2">
        <v>5.05</v>
      </c>
      <c r="H135" s="2">
        <v>0.32100000000000001</v>
      </c>
    </row>
    <row r="136" spans="1:8" x14ac:dyDescent="0.3">
      <c r="A136" t="s">
        <v>20</v>
      </c>
      <c r="B136">
        <v>72.2</v>
      </c>
      <c r="C136">
        <v>2023</v>
      </c>
      <c r="D136">
        <v>208846.41</v>
      </c>
      <c r="E136">
        <v>8779.5</v>
      </c>
      <c r="F136" s="1">
        <v>4.1399999999999997</v>
      </c>
      <c r="G136" s="2">
        <v>4.0999999999999996</v>
      </c>
      <c r="H136" s="2">
        <v>0.317</v>
      </c>
    </row>
    <row r="137" spans="1:8" x14ac:dyDescent="0.3">
      <c r="A137" t="s">
        <v>21</v>
      </c>
      <c r="B137">
        <v>72.5</v>
      </c>
      <c r="C137">
        <v>2023</v>
      </c>
      <c r="D137">
        <v>269296.45</v>
      </c>
      <c r="E137">
        <v>14909.4</v>
      </c>
      <c r="F137" s="1">
        <v>4.84</v>
      </c>
      <c r="G137" s="2">
        <v>4.3099999999999996</v>
      </c>
      <c r="H137" s="2">
        <v>0.313</v>
      </c>
    </row>
    <row r="138" spans="1:8" x14ac:dyDescent="0.3">
      <c r="A138" t="s">
        <v>22</v>
      </c>
      <c r="B138">
        <v>78.2</v>
      </c>
      <c r="C138">
        <v>2023</v>
      </c>
      <c r="D138">
        <v>843571.25</v>
      </c>
      <c r="E138">
        <v>52171.7</v>
      </c>
      <c r="F138" s="1">
        <v>6.22</v>
      </c>
      <c r="G138" s="2">
        <v>5.31</v>
      </c>
      <c r="H138" s="2">
        <v>0.32200000000000001</v>
      </c>
    </row>
    <row r="139" spans="1:8" x14ac:dyDescent="0.3">
      <c r="A139" t="s">
        <v>23</v>
      </c>
      <c r="B139">
        <v>72.489999999999995</v>
      </c>
      <c r="C139">
        <v>2023</v>
      </c>
      <c r="D139">
        <v>147278.62</v>
      </c>
      <c r="E139">
        <v>8199.1</v>
      </c>
      <c r="F139" s="1">
        <v>4.9400000000000004</v>
      </c>
      <c r="G139" s="2">
        <v>4.01</v>
      </c>
      <c r="H139" s="2">
        <v>0.27700000000000002</v>
      </c>
    </row>
    <row r="140" spans="1:8" x14ac:dyDescent="0.3">
      <c r="A140" t="s">
        <v>24</v>
      </c>
      <c r="B140">
        <v>74.36</v>
      </c>
      <c r="C140">
        <v>2023</v>
      </c>
      <c r="D140">
        <v>171969.42</v>
      </c>
      <c r="E140">
        <v>7698.2</v>
      </c>
      <c r="F140" s="1">
        <v>5.48</v>
      </c>
      <c r="G140" s="2">
        <v>6.1</v>
      </c>
      <c r="H140" s="2">
        <v>0.37</v>
      </c>
    </row>
    <row r="141" spans="1:8" x14ac:dyDescent="0.3">
      <c r="A141" t="s">
        <v>25</v>
      </c>
      <c r="B141">
        <v>70.95</v>
      </c>
      <c r="C141">
        <v>2023</v>
      </c>
      <c r="D141">
        <v>347139.17</v>
      </c>
      <c r="E141">
        <v>4772.5</v>
      </c>
      <c r="F141" s="1">
        <v>11.91</v>
      </c>
      <c r="G141" s="2">
        <v>2.95</v>
      </c>
      <c r="H141" s="2">
        <v>0.30399999999999999</v>
      </c>
    </row>
    <row r="142" spans="1:8" x14ac:dyDescent="0.3">
      <c r="A142" t="s">
        <v>26</v>
      </c>
      <c r="B142">
        <v>73.459999999999994</v>
      </c>
      <c r="C142">
        <v>2023</v>
      </c>
      <c r="D142">
        <v>652574.05000000005</v>
      </c>
      <c r="E142">
        <v>11468.3</v>
      </c>
      <c r="F142" s="1">
        <v>4.51</v>
      </c>
      <c r="G142" s="2">
        <v>4.33</v>
      </c>
      <c r="H142" s="2">
        <v>0.377</v>
      </c>
    </row>
    <row r="143" spans="1:8" x14ac:dyDescent="0.3">
      <c r="A143" t="s">
        <v>27</v>
      </c>
      <c r="B143">
        <v>72.790000000000006</v>
      </c>
      <c r="C143">
        <v>2023</v>
      </c>
      <c r="D143">
        <v>176179.9</v>
      </c>
      <c r="E143">
        <v>7734.6</v>
      </c>
      <c r="F143" s="1">
        <v>5.35</v>
      </c>
      <c r="G143" s="2">
        <v>3.15</v>
      </c>
      <c r="H143" s="2">
        <v>0.371</v>
      </c>
    </row>
    <row r="144" spans="1:8" x14ac:dyDescent="0.3">
      <c r="A144" t="s">
        <v>28</v>
      </c>
      <c r="B144">
        <v>70.45</v>
      </c>
      <c r="C144">
        <v>2023</v>
      </c>
      <c r="D144">
        <v>51374.400000000001</v>
      </c>
      <c r="E144">
        <v>3960.1</v>
      </c>
      <c r="F144" s="1">
        <v>4.5</v>
      </c>
      <c r="G144" s="2">
        <v>3.06</v>
      </c>
      <c r="H144" s="2">
        <v>0.41699999999999998</v>
      </c>
    </row>
    <row r="145" spans="1:8" x14ac:dyDescent="0.3">
      <c r="A145" t="s">
        <v>29</v>
      </c>
      <c r="B145">
        <v>67.55</v>
      </c>
      <c r="C145">
        <v>2023</v>
      </c>
      <c r="D145">
        <v>58551.82</v>
      </c>
      <c r="E145">
        <v>2011.1</v>
      </c>
      <c r="F145" s="1">
        <v>5.25</v>
      </c>
      <c r="G145" s="2">
        <v>2.27</v>
      </c>
      <c r="H145" s="2">
        <v>0.35099999999999998</v>
      </c>
    </row>
    <row r="146" spans="1:8" x14ac:dyDescent="0.3">
      <c r="A146" t="s">
        <v>30</v>
      </c>
      <c r="B146">
        <v>70.94</v>
      </c>
      <c r="C146">
        <v>2023</v>
      </c>
      <c r="D146">
        <v>58489.79</v>
      </c>
      <c r="E146">
        <v>1904.5</v>
      </c>
      <c r="F146" s="1">
        <v>5.21</v>
      </c>
      <c r="G146" s="2">
        <v>6.31</v>
      </c>
      <c r="H146" s="2">
        <v>0.28799999999999998</v>
      </c>
    </row>
    <row r="147" spans="1:8" x14ac:dyDescent="0.3">
      <c r="A147" t="s">
        <v>31</v>
      </c>
      <c r="B147">
        <v>70.209999999999994</v>
      </c>
      <c r="C147">
        <v>2023</v>
      </c>
      <c r="D147">
        <v>85145.36</v>
      </c>
      <c r="E147">
        <v>6901</v>
      </c>
      <c r="F147" s="1">
        <v>20.49</v>
      </c>
      <c r="G147" s="2">
        <v>4.3099999999999996</v>
      </c>
      <c r="H147" s="2">
        <v>0.3</v>
      </c>
    </row>
    <row r="148" spans="1:8" x14ac:dyDescent="0.3">
      <c r="A148" t="s">
        <v>32</v>
      </c>
      <c r="B148">
        <v>66.66</v>
      </c>
      <c r="C148">
        <v>2023</v>
      </c>
      <c r="D148">
        <v>61571.37</v>
      </c>
      <c r="E148">
        <v>1261.9000000000001</v>
      </c>
      <c r="F148" s="1">
        <v>5.18</v>
      </c>
      <c r="G148" s="2">
        <v>2.69</v>
      </c>
      <c r="H148" s="2">
        <f ca="1">$H$148/2</f>
        <v>0.185</v>
      </c>
    </row>
    <row r="149" spans="1:8" x14ac:dyDescent="0.3">
      <c r="A149" t="s">
        <v>33</v>
      </c>
      <c r="B149">
        <f>$B$148/2</f>
        <v>33.33</v>
      </c>
      <c r="C149">
        <v>2023</v>
      </c>
      <c r="D149">
        <v>36104.47</v>
      </c>
      <c r="E149">
        <v>1708.7</v>
      </c>
      <c r="F149" s="1">
        <v>1.82</v>
      </c>
      <c r="G149" s="2">
        <v>2.69</v>
      </c>
      <c r="H149" s="2">
        <f ca="1">$H$148/2</f>
        <v>0.185</v>
      </c>
    </row>
    <row r="150" spans="1:8" x14ac:dyDescent="0.3">
      <c r="A150" t="s">
        <v>34</v>
      </c>
      <c r="B150">
        <f ca="1">$B$150/4</f>
        <v>15.5625</v>
      </c>
      <c r="C150">
        <v>2023</v>
      </c>
      <c r="D150">
        <v>81737.919999999998</v>
      </c>
      <c r="E150">
        <v>1174.0999999999999</v>
      </c>
      <c r="F150" s="1">
        <v>4.2</v>
      </c>
      <c r="G150" s="2">
        <v>0.66749999999999998</v>
      </c>
      <c r="H150" s="2">
        <f ca="1">$H$150/4</f>
        <v>9.6500000000000002E-2</v>
      </c>
    </row>
    <row r="151" spans="1:8" x14ac:dyDescent="0.3">
      <c r="A151" t="s">
        <v>35</v>
      </c>
      <c r="B151">
        <f ca="1">$B$150/4</f>
        <v>15.5625</v>
      </c>
      <c r="C151">
        <v>2023</v>
      </c>
      <c r="D151">
        <v>31359.66</v>
      </c>
      <c r="E151">
        <v>152.5</v>
      </c>
      <c r="F151" s="1">
        <v>4.2699999999999996</v>
      </c>
      <c r="G151" s="2">
        <v>0.66749999999999998</v>
      </c>
      <c r="H151" s="2">
        <f ca="1">$H$150/4</f>
        <v>9.6500000000000002E-2</v>
      </c>
    </row>
    <row r="152" spans="1:8" x14ac:dyDescent="0.3">
      <c r="A152" t="s">
        <v>36</v>
      </c>
      <c r="B152">
        <f t="shared" ref="B152:B153" ca="1" si="10">$B$150/4</f>
        <v>15.5625</v>
      </c>
      <c r="C152">
        <v>2023</v>
      </c>
      <c r="D152">
        <v>150371.07999999999</v>
      </c>
      <c r="E152">
        <v>458.8</v>
      </c>
      <c r="F152" s="1">
        <v>5.95</v>
      </c>
      <c r="G152" s="2">
        <v>0.66749999999999998</v>
      </c>
      <c r="H152" s="2">
        <f t="shared" ref="H152:H153" ca="1" si="11">$H$150/4</f>
        <v>9.6500000000000002E-2</v>
      </c>
    </row>
    <row r="153" spans="1:8" x14ac:dyDescent="0.3">
      <c r="A153" t="s">
        <v>37</v>
      </c>
      <c r="B153">
        <f t="shared" ca="1" si="10"/>
        <v>15.5625</v>
      </c>
      <c r="C153">
        <v>2023</v>
      </c>
      <c r="D153">
        <v>24433.99</v>
      </c>
      <c r="E153">
        <v>121.8</v>
      </c>
      <c r="F153" s="1">
        <v>4.78</v>
      </c>
      <c r="G153" s="2">
        <v>0.66749999999999998</v>
      </c>
      <c r="H153" s="2">
        <f t="shared" ca="1" si="11"/>
        <v>9.6500000000000002E-2</v>
      </c>
    </row>
  </sheetData>
  <pageMargins left="0.7" right="0.7" top="0.75" bottom="0.75" header="0.3" footer="0.3"/>
  <ignoredErrors>
    <ignoredError sqref="A2:A39 B3:B33 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muhammadyusufr254@gmail.com</cp:lastModifiedBy>
  <dcterms:modified xsi:type="dcterms:W3CDTF">2024-11-21T08:33:26Z</dcterms:modified>
</cp:coreProperties>
</file>