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suke/program/py_program/sensitivity/calcurate/"/>
    </mc:Choice>
  </mc:AlternateContent>
  <xr:revisionPtr revIDLastSave="0" documentId="13_ncr:40009_{F6DC64F9-2960-F348-A4C5-08FBDC1CEE08}" xr6:coauthVersionLast="45" xr6:coauthVersionMax="45" xr10:uidLastSave="{00000000-0000-0000-0000-000000000000}"/>
  <bookViews>
    <workbookView xWindow="240" yWindow="460" windowWidth="28300" windowHeight="16020"/>
  </bookViews>
  <sheets>
    <sheet name="sensitivity0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B7" i="1" l="1"/>
  <c r="AB6" i="1"/>
  <c r="AB5" i="1"/>
</calcChain>
</file>

<file path=xl/sharedStrings.xml><?xml version="1.0" encoding="utf-8"?>
<sst xmlns="http://schemas.openxmlformats.org/spreadsheetml/2006/main" count="29" uniqueCount="27">
  <si>
    <t>Freq[GHz]</t>
  </si>
  <si>
    <t>Band_width[GHz]</t>
  </si>
  <si>
    <t>D(Pixel_Pich)</t>
  </si>
  <si>
    <t>P_CMB</t>
  </si>
  <si>
    <t>P_HWP</t>
  </si>
  <si>
    <t>P_APT</t>
  </si>
  <si>
    <t>P_20K</t>
  </si>
  <si>
    <t>P_m1</t>
  </si>
  <si>
    <t>P_m2</t>
  </si>
  <si>
    <t>P_2KF</t>
  </si>
  <si>
    <t>P_Lens</t>
  </si>
  <si>
    <t>P_Det</t>
  </si>
  <si>
    <t>P_opt</t>
  </si>
  <si>
    <t xml:space="preserve">    INTEG_P_CMB</t>
  </si>
  <si>
    <t>INTEG_P_opt[p]</t>
  </si>
  <si>
    <t>NEP_ph[a]</t>
  </si>
  <si>
    <t>NEP_g[a]</t>
  </si>
  <si>
    <t>NEP_read[a]</t>
  </si>
  <si>
    <t>NEP_int[a]</t>
  </si>
  <si>
    <t>NEP_ext[a]</t>
  </si>
  <si>
    <t>NEP_det[a]</t>
  </si>
  <si>
    <t>dPdT_CMB</t>
  </si>
  <si>
    <t>NET_det[u]</t>
  </si>
  <si>
    <t>NET_arr[u]</t>
  </si>
  <si>
    <t>sigma_s[u]</t>
  </si>
  <si>
    <t>sensitivity_takase [μK-arcmin]</t>
  </si>
  <si>
    <t>Sensitivity_hasebe [μK-arcmin]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</si>
</sst>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sensitivity04!$AB$1</c:f>
              <c:strCache>
                <c:ptCount val="1"/>
                <c:pt idx="0">
                  <c:v>sensitivity_takase [μK-arcmin]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sensitivity04!$AA$2:$AA$10</c:f>
              <c:numCache>
                <c:formatCode>General</c:formatCode>
                <c:ptCount val="9"/>
                <c:pt idx="0">
                  <c:v>40</c:v>
                </c:pt>
                <c:pt idx="1">
                  <c:v>50</c:v>
                </c:pt>
                <c:pt idx="2">
                  <c:v>60</c:v>
                </c:pt>
                <c:pt idx="3">
                  <c:v>68</c:v>
                </c:pt>
                <c:pt idx="4">
                  <c:v>78</c:v>
                </c:pt>
                <c:pt idx="5">
                  <c:v>89</c:v>
                </c:pt>
                <c:pt idx="6">
                  <c:v>100</c:v>
                </c:pt>
                <c:pt idx="7">
                  <c:v>119</c:v>
                </c:pt>
                <c:pt idx="8">
                  <c:v>140</c:v>
                </c:pt>
              </c:numCache>
            </c:numRef>
          </c:xVal>
          <c:yVal>
            <c:numRef>
              <c:f>sensitivity04!$AB$2:$AB$10</c:f>
              <c:numCache>
                <c:formatCode>General</c:formatCode>
                <c:ptCount val="9"/>
                <c:pt idx="0">
                  <c:v>39.704668180474698</c:v>
                </c:pt>
                <c:pt idx="1">
                  <c:v>25.724467508943</c:v>
                </c:pt>
                <c:pt idx="2">
                  <c:v>20.6702513505378</c:v>
                </c:pt>
                <c:pt idx="3">
                  <c:v>18.068608357754051</c:v>
                </c:pt>
                <c:pt idx="4">
                  <c:v>14.66369375346185</c:v>
                </c:pt>
                <c:pt idx="5">
                  <c:v>12.673267497290951</c:v>
                </c:pt>
                <c:pt idx="6">
                  <c:v>10.404262794610201</c:v>
                </c:pt>
                <c:pt idx="7">
                  <c:v>7.77067850250421</c:v>
                </c:pt>
                <c:pt idx="8">
                  <c:v>7.3066731343028097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DD9-5544-BA28-58A6E12BAEB3}"/>
            </c:ext>
          </c:extLst>
        </c:ser>
        <c:ser>
          <c:idx val="1"/>
          <c:order val="1"/>
          <c:tx>
            <c:strRef>
              <c:f>sensitivity04!$AC$1</c:f>
              <c:strCache>
                <c:ptCount val="1"/>
                <c:pt idx="0">
                  <c:v>Sensitivity_hasebe [μK-arcmin]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sensitivity04!$AA$2:$AA$10</c:f>
              <c:numCache>
                <c:formatCode>General</c:formatCode>
                <c:ptCount val="9"/>
                <c:pt idx="0">
                  <c:v>40</c:v>
                </c:pt>
                <c:pt idx="1">
                  <c:v>50</c:v>
                </c:pt>
                <c:pt idx="2">
                  <c:v>60</c:v>
                </c:pt>
                <c:pt idx="3">
                  <c:v>68</c:v>
                </c:pt>
                <c:pt idx="4">
                  <c:v>78</c:v>
                </c:pt>
                <c:pt idx="5">
                  <c:v>89</c:v>
                </c:pt>
                <c:pt idx="6">
                  <c:v>100</c:v>
                </c:pt>
                <c:pt idx="7">
                  <c:v>119</c:v>
                </c:pt>
                <c:pt idx="8">
                  <c:v>140</c:v>
                </c:pt>
              </c:numCache>
            </c:numRef>
          </c:xVal>
          <c:yVal>
            <c:numRef>
              <c:f>sensitivity04!$AC$2:$AC$10</c:f>
              <c:numCache>
                <c:formatCode>General</c:formatCode>
                <c:ptCount val="9"/>
                <c:pt idx="0">
                  <c:v>39.76</c:v>
                </c:pt>
                <c:pt idx="1">
                  <c:v>25.76</c:v>
                </c:pt>
                <c:pt idx="2">
                  <c:v>20.69</c:v>
                </c:pt>
                <c:pt idx="3">
                  <c:v>12.72</c:v>
                </c:pt>
                <c:pt idx="4">
                  <c:v>10.39</c:v>
                </c:pt>
                <c:pt idx="5">
                  <c:v>8.9499999999999993</c:v>
                </c:pt>
                <c:pt idx="6">
                  <c:v>6.43</c:v>
                </c:pt>
                <c:pt idx="7">
                  <c:v>4.3</c:v>
                </c:pt>
                <c:pt idx="8">
                  <c:v>4.43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DD9-5544-BA28-58A6E12BAE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1318015"/>
        <c:axId val="481319695"/>
      </c:scatterChart>
      <c:valAx>
        <c:axId val="4813180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81319695"/>
        <c:crosses val="autoZero"/>
        <c:crossBetween val="midCat"/>
      </c:valAx>
      <c:valAx>
        <c:axId val="4813196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813180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946150</xdr:colOff>
      <xdr:row>5</xdr:row>
      <xdr:rowOff>203200</xdr:rowOff>
    </xdr:from>
    <xdr:to>
      <xdr:col>35</xdr:col>
      <xdr:colOff>755650</xdr:colOff>
      <xdr:row>16</xdr:row>
      <xdr:rowOff>152400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76885A66-B3DC-1141-B796-19D7E79A64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3"/>
  <sheetViews>
    <sheetView tabSelected="1" topLeftCell="U1" workbookViewId="0">
      <selection activeCell="AB4" sqref="AB4"/>
    </sheetView>
  </sheetViews>
  <sheetFormatPr baseColWidth="10" defaultRowHeight="2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0</v>
      </c>
      <c r="AA1" t="s">
        <v>0</v>
      </c>
      <c r="AB1" t="s">
        <v>25</v>
      </c>
      <c r="AC1" t="s">
        <v>26</v>
      </c>
    </row>
    <row r="2" spans="1:29">
      <c r="A2">
        <v>40</v>
      </c>
      <c r="B2">
        <v>6</v>
      </c>
      <c r="C2">
        <v>24</v>
      </c>
      <c r="D2" s="1">
        <v>7.4469707214367897E-24</v>
      </c>
      <c r="E2" s="1">
        <v>2.1363485226965801E-24</v>
      </c>
      <c r="F2" s="1">
        <v>1.6458856180300701E-23</v>
      </c>
      <c r="G2" s="1">
        <v>2.0929339714205899E-24</v>
      </c>
      <c r="H2" s="1">
        <v>1.7618131689215201E-26</v>
      </c>
      <c r="I2" s="1">
        <v>1.7627098448959999E-26</v>
      </c>
      <c r="J2" s="1">
        <v>1.53348519841198E-26</v>
      </c>
      <c r="K2" s="1">
        <v>1.9252912525907601E-24</v>
      </c>
      <c r="L2" s="1">
        <v>1.21947841926261E-31</v>
      </c>
      <c r="M2" s="1">
        <v>3.01109808525156E-23</v>
      </c>
      <c r="N2" s="1">
        <v>8.8829056471428595E-14</v>
      </c>
      <c r="O2">
        <v>0.36169910167753899</v>
      </c>
      <c r="P2">
        <v>6.3993249723918897</v>
      </c>
      <c r="Q2">
        <v>4.3946558049080897</v>
      </c>
      <c r="R2">
        <v>3.5574591419490802</v>
      </c>
      <c r="S2">
        <v>8.53931351412559</v>
      </c>
      <c r="T2">
        <v>4.8305651940129</v>
      </c>
      <c r="U2">
        <v>9.8109242880646494</v>
      </c>
      <c r="V2" s="1">
        <v>4.5527727318308501E-14</v>
      </c>
      <c r="W2">
        <v>152.37683720286401</v>
      </c>
      <c r="X2">
        <v>21.295310386376499</v>
      </c>
      <c r="Y2">
        <v>39.704668180474698</v>
      </c>
      <c r="Z2">
        <v>40</v>
      </c>
      <c r="AA2">
        <v>40</v>
      </c>
      <c r="AB2">
        <v>39.704668180474698</v>
      </c>
      <c r="AC2">
        <v>39.76</v>
      </c>
    </row>
    <row r="3" spans="1:29">
      <c r="A3">
        <v>60</v>
      </c>
      <c r="B3">
        <v>6.9</v>
      </c>
      <c r="C3">
        <v>24</v>
      </c>
      <c r="D3" s="1">
        <v>9.7233473433959194E-24</v>
      </c>
      <c r="E3" s="1">
        <v>2.4641191332442298E-24</v>
      </c>
      <c r="F3" s="1">
        <v>5.8486282927983601E-24</v>
      </c>
      <c r="G3" s="1">
        <v>7.6869612457722496E-25</v>
      </c>
      <c r="H3" s="1">
        <v>1.97825925104387E-26</v>
      </c>
      <c r="I3" s="1">
        <v>1.9795153452717501E-26</v>
      </c>
      <c r="J3" s="1">
        <v>1.72491627422363E-26</v>
      </c>
      <c r="K3" s="1">
        <v>1.7357598115041202E-24</v>
      </c>
      <c r="L3" s="1">
        <v>1.2407789814185399E-35</v>
      </c>
      <c r="M3" s="1">
        <v>2.05973776142376E-23</v>
      </c>
      <c r="N3" s="1">
        <v>1.3345138962894799E-13</v>
      </c>
      <c r="O3">
        <v>0.28514014022777801</v>
      </c>
      <c r="P3">
        <v>5.8658055278847998</v>
      </c>
      <c r="Q3">
        <v>3.90193769649045</v>
      </c>
      <c r="R3">
        <v>3.2284495316535402</v>
      </c>
      <c r="S3">
        <v>7.7495599008389497</v>
      </c>
      <c r="T3">
        <v>4.3838130856756603</v>
      </c>
      <c r="U3">
        <v>8.9035664666936807</v>
      </c>
      <c r="V3" s="1">
        <v>7.9364423439732899E-14</v>
      </c>
      <c r="W3">
        <v>79.327385653158302</v>
      </c>
      <c r="X3">
        <v>11.086339174862699</v>
      </c>
      <c r="Y3">
        <v>20.6702513505378</v>
      </c>
      <c r="Z3">
        <v>60</v>
      </c>
      <c r="AA3">
        <v>50</v>
      </c>
      <c r="AB3">
        <v>25.724467508943</v>
      </c>
      <c r="AC3">
        <v>25.76</v>
      </c>
    </row>
    <row r="4" spans="1:29">
      <c r="A4">
        <v>78</v>
      </c>
      <c r="B4">
        <v>8.9700000000000006</v>
      </c>
      <c r="C4">
        <v>24</v>
      </c>
      <c r="D4" s="1">
        <v>9.5518410997465694E-24</v>
      </c>
      <c r="E4" s="1">
        <v>2.1832615003326399E-24</v>
      </c>
      <c r="F4" s="1">
        <v>1.6730042683644299E-24</v>
      </c>
      <c r="G4" s="1">
        <v>2.2985314280509298E-25</v>
      </c>
      <c r="H4" s="1">
        <v>2.08589177759215E-26</v>
      </c>
      <c r="I4" s="1">
        <v>2.0874310592991201E-26</v>
      </c>
      <c r="J4" s="1">
        <v>1.7051291748853499E-26</v>
      </c>
      <c r="K4" s="1">
        <v>1.57710899816553E-24</v>
      </c>
      <c r="L4" s="1">
        <v>2.8570900380904701E-39</v>
      </c>
      <c r="M4" s="1">
        <v>1.5273853529532E-23</v>
      </c>
      <c r="N4" s="1">
        <v>1.7071711143221901E-13</v>
      </c>
      <c r="O4">
        <v>0.27530119177775902</v>
      </c>
      <c r="P4">
        <v>6.0677739266124204</v>
      </c>
      <c r="Q4">
        <v>3.83402726444019</v>
      </c>
      <c r="R4">
        <v>3.2891800730089402</v>
      </c>
      <c r="S4">
        <v>7.8953372975210803</v>
      </c>
      <c r="T4">
        <v>4.4662772342657799</v>
      </c>
      <c r="U4">
        <v>9.0710519442316198</v>
      </c>
      <c r="V4" s="1">
        <v>1.15141073636525E-13</v>
      </c>
      <c r="W4">
        <v>55.707334834394402</v>
      </c>
      <c r="X4">
        <v>7.7853367209404896</v>
      </c>
      <c r="Y4">
        <v>14.515600175330601</v>
      </c>
      <c r="Z4">
        <v>78</v>
      </c>
      <c r="AA4">
        <v>60</v>
      </c>
      <c r="AB4">
        <v>20.6702513505378</v>
      </c>
      <c r="AC4">
        <v>20.69</v>
      </c>
    </row>
    <row r="5" spans="1:29">
      <c r="A5">
        <v>50</v>
      </c>
      <c r="B5">
        <v>7.5</v>
      </c>
      <c r="C5">
        <v>24</v>
      </c>
      <c r="D5" s="1">
        <v>8.8122461647882102E-24</v>
      </c>
      <c r="E5" s="1">
        <v>2.78063624377392E-24</v>
      </c>
      <c r="F5" s="1">
        <v>1.02818221571544E-23</v>
      </c>
      <c r="G5" s="1">
        <v>1.3349810297746501E-24</v>
      </c>
      <c r="H5" s="1">
        <v>1.88597494629421E-26</v>
      </c>
      <c r="I5" s="1">
        <v>1.8870576127674E-26</v>
      </c>
      <c r="J5" s="1">
        <v>1.6636380372279901E-26</v>
      </c>
      <c r="K5" s="1">
        <v>1.8287647212570298E-24</v>
      </c>
      <c r="L5" s="1">
        <v>1.25544778866732E-33</v>
      </c>
      <c r="M5" s="1">
        <v>2.5092817023966601E-23</v>
      </c>
      <c r="N5" s="1">
        <v>1.3106194642197701E-13</v>
      </c>
      <c r="O5">
        <v>0.37748278988829698</v>
      </c>
      <c r="P5">
        <v>6.62965488924665</v>
      </c>
      <c r="Q5">
        <v>4.4895181252407301</v>
      </c>
      <c r="R5">
        <v>3.6691552650370598</v>
      </c>
      <c r="S5">
        <v>8.8074285297313804</v>
      </c>
      <c r="T5">
        <v>4.9822339505511399</v>
      </c>
      <c r="U5">
        <v>10.1189649887896</v>
      </c>
      <c r="V5" s="1">
        <v>7.2476517561953396E-14</v>
      </c>
      <c r="W5">
        <v>98.724235143418895</v>
      </c>
      <c r="X5">
        <v>13.797131300459901</v>
      </c>
      <c r="Y5">
        <v>25.724467508943</v>
      </c>
      <c r="Z5">
        <v>50</v>
      </c>
      <c r="AA5">
        <v>68</v>
      </c>
      <c r="AB5">
        <f>(Y6+Y8)/2</f>
        <v>18.068608357754051</v>
      </c>
      <c r="AC5">
        <v>12.72</v>
      </c>
    </row>
    <row r="6" spans="1:29">
      <c r="A6">
        <v>68</v>
      </c>
      <c r="B6">
        <v>7.82</v>
      </c>
      <c r="C6">
        <v>24</v>
      </c>
      <c r="D6" s="1">
        <v>9.8894323161234203E-24</v>
      </c>
      <c r="E6" s="1">
        <v>2.2590362041887899E-24</v>
      </c>
      <c r="F6" s="1">
        <v>3.48134587180687E-24</v>
      </c>
      <c r="G6" s="1">
        <v>4.6575241507069804E-25</v>
      </c>
      <c r="H6" s="1">
        <v>2.0341503757655401E-26</v>
      </c>
      <c r="I6" s="1">
        <v>2.0355367570125499E-26</v>
      </c>
      <c r="J6" s="1">
        <v>1.73375844908729E-26</v>
      </c>
      <c r="K6" s="1">
        <v>1.6638679237533801E-24</v>
      </c>
      <c r="L6" s="1">
        <v>3.0242919330636498E-37</v>
      </c>
      <c r="M6" s="1">
        <v>1.78174691867621E-23</v>
      </c>
      <c r="N6" s="1">
        <v>1.5389249082519799E-13</v>
      </c>
      <c r="O6">
        <v>0.27981650377485001</v>
      </c>
      <c r="P6">
        <v>5.9296930645040504</v>
      </c>
      <c r="Q6">
        <v>3.8653410067777298</v>
      </c>
      <c r="R6">
        <v>3.24367775787917</v>
      </c>
      <c r="S6">
        <v>7.7861136862278704</v>
      </c>
      <c r="T6">
        <v>4.4044910292968904</v>
      </c>
      <c r="U6">
        <v>8.9455635687206296</v>
      </c>
      <c r="V6" s="1">
        <v>9.6881326203708499E-14</v>
      </c>
      <c r="W6">
        <v>65.290896696411593</v>
      </c>
      <c r="X6">
        <v>9.1246802078183098</v>
      </c>
      <c r="Y6">
        <v>17.012778556923202</v>
      </c>
      <c r="Z6">
        <v>68</v>
      </c>
      <c r="AA6">
        <v>78</v>
      </c>
      <c r="AB6">
        <f>(Y4+Y11)/2</f>
        <v>14.66369375346185</v>
      </c>
      <c r="AC6">
        <v>10.39</v>
      </c>
    </row>
    <row r="7" spans="1:29">
      <c r="A7">
        <v>89</v>
      </c>
      <c r="B7">
        <v>10.234999999999999</v>
      </c>
      <c r="C7">
        <v>24</v>
      </c>
      <c r="D7" s="1">
        <v>8.7946198425986797E-24</v>
      </c>
      <c r="E7" s="1">
        <v>2.3801570878473898E-24</v>
      </c>
      <c r="F7" s="1">
        <v>6.7055200092687003E-25</v>
      </c>
      <c r="G7" s="1">
        <v>9.0624216119134804E-26</v>
      </c>
      <c r="H7" s="1">
        <v>2.1236779929318E-26</v>
      </c>
      <c r="I7" s="1">
        <v>2.1253733637120501E-26</v>
      </c>
      <c r="J7" s="1">
        <v>1.63500737072965E-26</v>
      </c>
      <c r="K7" s="1">
        <v>1.48560863550686E-24</v>
      </c>
      <c r="L7" s="1">
        <v>1.66151899013157E-41</v>
      </c>
      <c r="M7" s="1">
        <v>1.3480402370272599E-23</v>
      </c>
      <c r="N7" s="1">
        <v>1.7969863906519001E-13</v>
      </c>
      <c r="O7">
        <v>0.27715962185854598</v>
      </c>
      <c r="P7">
        <v>6.3312658914096698</v>
      </c>
      <c r="Q7">
        <v>3.8469463642854902</v>
      </c>
      <c r="R7">
        <v>3.3949409515715501</v>
      </c>
      <c r="S7">
        <v>8.1492053712048804</v>
      </c>
      <c r="T7">
        <v>4.6098867034086402</v>
      </c>
      <c r="U7">
        <v>9.3627241548781193</v>
      </c>
      <c r="V7" s="1">
        <v>1.3038760488987801E-13</v>
      </c>
      <c r="W7">
        <v>50.775115823968299</v>
      </c>
      <c r="X7">
        <v>7.0960381592386499</v>
      </c>
      <c r="Y7">
        <v>13.230417185597799</v>
      </c>
      <c r="Z7">
        <v>89</v>
      </c>
      <c r="AA7">
        <v>89</v>
      </c>
      <c r="AB7">
        <f>(Y9+Y7)/2</f>
        <v>12.673267497290951</v>
      </c>
      <c r="AC7">
        <v>8.9499999999999993</v>
      </c>
    </row>
    <row r="8" spans="1:29">
      <c r="A8">
        <v>68</v>
      </c>
      <c r="B8">
        <v>7.82</v>
      </c>
      <c r="C8">
        <v>16</v>
      </c>
      <c r="D8" s="1">
        <v>6.8869751195906702E-24</v>
      </c>
      <c r="E8" s="1">
        <v>1.5731869772886399E-24</v>
      </c>
      <c r="F8" s="1">
        <v>1.1485666646638101E-23</v>
      </c>
      <c r="G8" s="1">
        <v>1.59908329174273E-24</v>
      </c>
      <c r="H8" s="1">
        <v>2.0341503757655401E-26</v>
      </c>
      <c r="I8" s="1">
        <v>2.0355367570125499E-26</v>
      </c>
      <c r="J8" s="1">
        <v>1.73375844908729E-26</v>
      </c>
      <c r="K8" s="1">
        <v>1.6638679237533801E-24</v>
      </c>
      <c r="L8" s="1">
        <v>3.0242919330636498E-37</v>
      </c>
      <c r="M8" s="1">
        <v>2.32668144148325E-23</v>
      </c>
      <c r="N8" s="1">
        <v>1.07144445732337E-13</v>
      </c>
      <c r="O8">
        <v>0.36451873263449402</v>
      </c>
      <c r="P8">
        <v>7.0547903866592998</v>
      </c>
      <c r="Q8">
        <v>4.4117518552012998</v>
      </c>
      <c r="R8">
        <v>3.8130120095051101</v>
      </c>
      <c r="S8">
        <v>9.1527417977457901</v>
      </c>
      <c r="T8">
        <v>5.1775726333084799</v>
      </c>
      <c r="U8">
        <v>10.515699728947499</v>
      </c>
      <c r="V8" s="1">
        <v>6.7540745561866603E-14</v>
      </c>
      <c r="W8">
        <v>110.09239719525</v>
      </c>
      <c r="X8">
        <v>10.257253497270201</v>
      </c>
      <c r="Y8">
        <v>19.124438158584901</v>
      </c>
      <c r="Z8">
        <v>68</v>
      </c>
      <c r="AA8">
        <v>100</v>
      </c>
      <c r="AB8">
        <v>10.404262794610201</v>
      </c>
      <c r="AC8">
        <v>6.43</v>
      </c>
    </row>
    <row r="9" spans="1:29">
      <c r="A9">
        <v>89</v>
      </c>
      <c r="B9">
        <v>10.234999999999999</v>
      </c>
      <c r="C9">
        <v>16</v>
      </c>
      <c r="D9" s="1">
        <v>7.2646442052887196E-24</v>
      </c>
      <c r="E9" s="1">
        <v>1.9660877565343602E-24</v>
      </c>
      <c r="F9" s="1">
        <v>5.1817565535719403E-24</v>
      </c>
      <c r="G9" s="1">
        <v>7.7030583701264596E-25</v>
      </c>
      <c r="H9" s="1">
        <v>2.1236779929318E-26</v>
      </c>
      <c r="I9" s="1">
        <v>2.1253733637120501E-26</v>
      </c>
      <c r="J9" s="1">
        <v>1.63500737072965E-26</v>
      </c>
      <c r="K9" s="1">
        <v>1.48560863550686E-24</v>
      </c>
      <c r="L9" s="1">
        <v>1.66151899013157E-41</v>
      </c>
      <c r="M9" s="1">
        <v>1.6727243575188201E-23</v>
      </c>
      <c r="N9" s="1">
        <v>1.4786632913646299E-13</v>
      </c>
      <c r="O9">
        <v>0.34391710950610399</v>
      </c>
      <c r="P9">
        <v>7.2094594292573504</v>
      </c>
      <c r="Q9">
        <v>4.2852685364970702</v>
      </c>
      <c r="R9">
        <v>3.84335330867719</v>
      </c>
      <c r="S9">
        <v>9.2255729549616294</v>
      </c>
      <c r="T9">
        <v>5.2187721574276598</v>
      </c>
      <c r="U9">
        <v>10.5993763579968</v>
      </c>
      <c r="V9" s="1">
        <v>1.0745662219157E-13</v>
      </c>
      <c r="W9">
        <v>69.748059693578</v>
      </c>
      <c r="X9">
        <v>6.4983917822314003</v>
      </c>
      <c r="Y9">
        <v>12.1161178089841</v>
      </c>
      <c r="Z9">
        <v>89</v>
      </c>
      <c r="AA9">
        <v>119</v>
      </c>
      <c r="AB9">
        <v>7.77067850250421</v>
      </c>
      <c r="AC9">
        <v>4.3</v>
      </c>
    </row>
    <row r="10" spans="1:29">
      <c r="A10">
        <v>119</v>
      </c>
      <c r="B10">
        <v>17.850000000000001</v>
      </c>
      <c r="C10">
        <v>16</v>
      </c>
      <c r="D10" s="1">
        <v>6.1854059884867703E-24</v>
      </c>
      <c r="E10" s="1">
        <v>2.12710976910435E-24</v>
      </c>
      <c r="F10" s="1">
        <v>1.20496985673929E-24</v>
      </c>
      <c r="G10" s="1">
        <v>1.88720438631178E-25</v>
      </c>
      <c r="H10" s="1">
        <v>2.15102190018402E-26</v>
      </c>
      <c r="I10" s="1">
        <v>2.15308353313089E-26</v>
      </c>
      <c r="J10" s="1">
        <v>1.3293279180630501E-26</v>
      </c>
      <c r="K10" s="1">
        <v>1.2564489123214E-24</v>
      </c>
      <c r="L10" s="1">
        <v>1.2410973314068901E-47</v>
      </c>
      <c r="M10" s="1">
        <v>1.10189892987967E-23</v>
      </c>
      <c r="N10" s="1">
        <v>2.2004396512643499E-13</v>
      </c>
      <c r="O10">
        <v>0.39817729714311401</v>
      </c>
      <c r="P10">
        <v>8.4352221533093896</v>
      </c>
      <c r="Q10">
        <v>4.6109392282181298</v>
      </c>
      <c r="R10">
        <v>4.4053245058474904</v>
      </c>
      <c r="S10">
        <v>10.5745268141805</v>
      </c>
      <c r="T10">
        <v>5.9818556945168204</v>
      </c>
      <c r="U10">
        <v>12.1492063483112</v>
      </c>
      <c r="V10" s="1">
        <v>1.9204602667036801E-13</v>
      </c>
      <c r="W10">
        <v>44.732954614421203</v>
      </c>
      <c r="X10">
        <v>4.1677469730107797</v>
      </c>
      <c r="Y10">
        <v>7.77067850250421</v>
      </c>
      <c r="Z10">
        <v>119</v>
      </c>
      <c r="AA10">
        <v>140</v>
      </c>
      <c r="AB10">
        <v>7.3066731343028097</v>
      </c>
      <c r="AC10">
        <v>4.43</v>
      </c>
    </row>
    <row r="11" spans="1:29">
      <c r="A11">
        <v>78</v>
      </c>
      <c r="B11">
        <v>8.9700000000000006</v>
      </c>
      <c r="C11">
        <v>16</v>
      </c>
      <c r="D11" s="1">
        <v>7.2626837436380694E-24</v>
      </c>
      <c r="E11" s="1">
        <v>1.6600294792380301E-24</v>
      </c>
      <c r="F11" s="1">
        <v>8.04619581297677E-24</v>
      </c>
      <c r="G11" s="1">
        <v>1.1492657140254601E-24</v>
      </c>
      <c r="H11" s="1">
        <v>2.08589177759215E-26</v>
      </c>
      <c r="I11" s="1">
        <v>2.0874310592991201E-26</v>
      </c>
      <c r="J11" s="1">
        <v>1.7051291748853499E-26</v>
      </c>
      <c r="K11" s="1">
        <v>1.57710899816553E-24</v>
      </c>
      <c r="L11" s="1">
        <v>2.8570900380904701E-39</v>
      </c>
      <c r="M11" s="1">
        <v>1.97540682681616E-23</v>
      </c>
      <c r="N11" s="1">
        <v>1.29538931519452E-13</v>
      </c>
      <c r="O11">
        <v>0.35544057783437</v>
      </c>
      <c r="P11">
        <v>7.1219326023684699</v>
      </c>
      <c r="Q11">
        <v>4.3564692637586298</v>
      </c>
      <c r="R11">
        <v>3.82585378342378</v>
      </c>
      <c r="S11">
        <v>9.1835671506714007</v>
      </c>
      <c r="T11">
        <v>5.19501008617741</v>
      </c>
      <c r="U11">
        <v>10.551115363144101</v>
      </c>
      <c r="V11" s="1">
        <v>8.7499840788065995E-14</v>
      </c>
      <c r="W11">
        <v>85.266043402656393</v>
      </c>
      <c r="X11">
        <v>7.94419455086613</v>
      </c>
      <c r="Y11">
        <v>14.8117873315931</v>
      </c>
      <c r="Z11">
        <v>78</v>
      </c>
    </row>
    <row r="12" spans="1:29">
      <c r="A12">
        <v>100</v>
      </c>
      <c r="B12">
        <v>11.5</v>
      </c>
      <c r="C12">
        <v>16</v>
      </c>
      <c r="D12" s="1">
        <v>7.0177708591870902E-24</v>
      </c>
      <c r="E12" s="1">
        <v>2.0930030321433399E-24</v>
      </c>
      <c r="F12" s="1">
        <v>3.17154054861095E-24</v>
      </c>
      <c r="G12" s="1">
        <v>4.9126476100380902E-25</v>
      </c>
      <c r="H12" s="1">
        <v>2.14500880472572E-26</v>
      </c>
      <c r="I12" s="1">
        <v>2.14684824819655E-26</v>
      </c>
      <c r="J12" s="1">
        <v>1.5366004245622401E-26</v>
      </c>
      <c r="K12" s="1">
        <v>1.3981636395079701E-24</v>
      </c>
      <c r="L12" s="1">
        <v>9.5148354329814496E-44</v>
      </c>
      <c r="M12" s="1">
        <v>1.4230027415228E-23</v>
      </c>
      <c r="N12" s="1">
        <v>1.60632058966334E-13</v>
      </c>
      <c r="O12">
        <v>0.32917127171840699</v>
      </c>
      <c r="P12">
        <v>7.27071699653309</v>
      </c>
      <c r="Q12">
        <v>4.1923942226805497</v>
      </c>
      <c r="R12">
        <v>3.84607513473521</v>
      </c>
      <c r="S12">
        <v>9.2321064175013099</v>
      </c>
      <c r="T12">
        <v>5.22246804196081</v>
      </c>
      <c r="U12">
        <v>10.6068827349684</v>
      </c>
      <c r="V12" s="1">
        <v>1.2522551122664099E-13</v>
      </c>
      <c r="W12">
        <v>59.893536354364301</v>
      </c>
      <c r="X12">
        <v>5.5802507792172298</v>
      </c>
      <c r="Y12">
        <v>10.404262794610201</v>
      </c>
      <c r="Z12">
        <v>100</v>
      </c>
    </row>
    <row r="13" spans="1:29">
      <c r="A13">
        <v>140</v>
      </c>
      <c r="B13">
        <v>21</v>
      </c>
      <c r="C13">
        <v>16</v>
      </c>
      <c r="D13" s="1">
        <v>5.0403177901958097E-24</v>
      </c>
      <c r="E13" s="1">
        <v>2.2555283488709001E-24</v>
      </c>
      <c r="F13" s="1">
        <v>3.46568358806828E-25</v>
      </c>
      <c r="G13" s="1">
        <v>5.6464070757180695E-26</v>
      </c>
      <c r="H13" s="1">
        <v>2.12278212027543E-26</v>
      </c>
      <c r="I13" s="1">
        <v>2.12505248223469E-26</v>
      </c>
      <c r="J13" s="1">
        <v>1.08418579246237E-26</v>
      </c>
      <c r="K13" s="1">
        <v>1.11309880621484E-24</v>
      </c>
      <c r="L13" s="1">
        <v>6.1289689400706303E-52</v>
      </c>
      <c r="M13" s="1">
        <v>8.8652975787952893E-24</v>
      </c>
      <c r="N13" s="1">
        <v>2.12428275277043E-13</v>
      </c>
      <c r="O13">
        <v>0.376843471872298</v>
      </c>
      <c r="P13">
        <v>8.7210450046841999</v>
      </c>
      <c r="Q13">
        <v>4.4857147119354401</v>
      </c>
      <c r="R13">
        <v>4.4941556620377803</v>
      </c>
      <c r="S13">
        <v>10.787756836582201</v>
      </c>
      <c r="T13">
        <v>6.1024768103510896</v>
      </c>
      <c r="U13">
        <v>12.394188992673101</v>
      </c>
      <c r="V13" s="1">
        <v>2.0836021349201799E-13</v>
      </c>
      <c r="W13">
        <v>42.0618453837521</v>
      </c>
      <c r="X13">
        <v>3.91888106404814</v>
      </c>
      <c r="Y13">
        <v>7.3066731343028097</v>
      </c>
      <c r="Z13">
        <v>140</v>
      </c>
    </row>
  </sheetData>
  <phoneticPr fontId="18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sensitivity04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高瀬 祐介</dc:creator>
  <cp:lastModifiedBy>高瀬 祐介</cp:lastModifiedBy>
  <dcterms:created xsi:type="dcterms:W3CDTF">2020-05-11T14:03:29Z</dcterms:created>
  <dcterms:modified xsi:type="dcterms:W3CDTF">2020-05-11T14:46:39Z</dcterms:modified>
</cp:coreProperties>
</file>