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uke/program/py_program/sensitivity/calcurate/"/>
    </mc:Choice>
  </mc:AlternateContent>
  <xr:revisionPtr revIDLastSave="0" documentId="13_ncr:1_{45E11514-DB7F-2247-B638-9365395D4C2C}" xr6:coauthVersionLast="45" xr6:coauthVersionMax="45" xr10:uidLastSave="{00000000-0000-0000-0000-000000000000}"/>
  <bookViews>
    <workbookView xWindow="1080" yWindow="1740" windowWidth="21560" windowHeight="14340" xr2:uid="{00000000-000D-0000-FFFF-FFFF00000000}"/>
  </bookViews>
  <sheets>
    <sheet name="sensitivity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</calcChain>
</file>

<file path=xl/sharedStrings.xml><?xml version="1.0" encoding="utf-8"?>
<sst xmlns="http://schemas.openxmlformats.org/spreadsheetml/2006/main" count="23" uniqueCount="16">
  <si>
    <t>Freq[GHz]</t>
  </si>
  <si>
    <t>Band_width[GHz]</t>
  </si>
  <si>
    <t>D(Pixel_Pich)</t>
  </si>
  <si>
    <t>INTEG_P_opt[p]</t>
  </si>
  <si>
    <t>NEP_ph[a]</t>
  </si>
  <si>
    <t>NEP_g[a]</t>
  </si>
  <si>
    <t>NEP_read[a]</t>
  </si>
  <si>
    <t>NEP_int[a]</t>
  </si>
  <si>
    <t>NEP_ext[a]</t>
  </si>
  <si>
    <t>NEP_det[a]</t>
  </si>
  <si>
    <t>dPdT_CMB</t>
  </si>
  <si>
    <t>NET_det[u]</t>
  </si>
  <si>
    <t>NET_arr[u]</t>
  </si>
  <si>
    <t>sigma_s[u]</t>
  </si>
  <si>
    <t>Sensitivity_hasebe [μK-arcmin]</t>
    <phoneticPr fontId="18"/>
  </si>
  <si>
    <t>sensitivity_takase [μK-arcmin]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</si>
</sst>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19" fillId="0" borderId="0" xfId="0" applyFont="1" applyAlignment="1">
      <alignment horizontal="right" vertical="center" readingOrder="1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LFT Sensitivity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Takase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sensitivity04!$H$17:$H$25</c:f>
              <c:numCache>
                <c:formatCode>General</c:formatCode>
                <c:ptCount val="9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78</c:v>
                </c:pt>
                <c:pt idx="5">
                  <c:v>89</c:v>
                </c:pt>
                <c:pt idx="6">
                  <c:v>100</c:v>
                </c:pt>
                <c:pt idx="7">
                  <c:v>119</c:v>
                </c:pt>
                <c:pt idx="8">
                  <c:v>140</c:v>
                </c:pt>
              </c:numCache>
            </c:numRef>
          </c:xVal>
          <c:yVal>
            <c:numRef>
              <c:f>sensitivity04!$I$17:$I$25</c:f>
              <c:numCache>
                <c:formatCode>0.00</c:formatCode>
                <c:ptCount val="9"/>
                <c:pt idx="0">
                  <c:v>44.452780182361003</c:v>
                </c:pt>
                <c:pt idx="1">
                  <c:v>28.800746911812201</c:v>
                </c:pt>
                <c:pt idx="2">
                  <c:v>23.1421185897598</c:v>
                </c:pt>
                <c:pt idx="3">
                  <c:v>20.229356202588701</c:v>
                </c:pt>
                <c:pt idx="4">
                  <c:v>16.417262376333149</c:v>
                </c:pt>
                <c:pt idx="5">
                  <c:v>14.188809529615401</c:v>
                </c:pt>
                <c:pt idx="6">
                  <c:v>11.6484642275834</c:v>
                </c:pt>
                <c:pt idx="7">
                  <c:v>8.6999408172736494</c:v>
                </c:pt>
                <c:pt idx="8">
                  <c:v>8.1804470252002197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E-8841-A444-94F2E58388C0}"/>
            </c:ext>
          </c:extLst>
        </c:ser>
        <c:ser>
          <c:idx val="1"/>
          <c:order val="1"/>
          <c:tx>
            <c:v>Hasebe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sensitivity04!$H$17:$H$25</c:f>
              <c:numCache>
                <c:formatCode>General</c:formatCode>
                <c:ptCount val="9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78</c:v>
                </c:pt>
                <c:pt idx="5">
                  <c:v>89</c:v>
                </c:pt>
                <c:pt idx="6">
                  <c:v>100</c:v>
                </c:pt>
                <c:pt idx="7">
                  <c:v>119</c:v>
                </c:pt>
                <c:pt idx="8">
                  <c:v>140</c:v>
                </c:pt>
              </c:numCache>
            </c:numRef>
          </c:xVal>
          <c:yVal>
            <c:numRef>
              <c:f>sensitivity04!$J$17:$J$25</c:f>
              <c:numCache>
                <c:formatCode>General</c:formatCode>
                <c:ptCount val="9"/>
                <c:pt idx="0">
                  <c:v>39.76</c:v>
                </c:pt>
                <c:pt idx="1">
                  <c:v>25.76</c:v>
                </c:pt>
                <c:pt idx="2">
                  <c:v>20.69</c:v>
                </c:pt>
                <c:pt idx="3">
                  <c:v>12.72</c:v>
                </c:pt>
                <c:pt idx="4">
                  <c:v>10.39</c:v>
                </c:pt>
                <c:pt idx="5">
                  <c:v>8.9499999999999993</c:v>
                </c:pt>
                <c:pt idx="6">
                  <c:v>6.43</c:v>
                </c:pt>
                <c:pt idx="7">
                  <c:v>4.3</c:v>
                </c:pt>
                <c:pt idx="8">
                  <c:v>4.43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E-8841-A444-94F2E5838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19615"/>
        <c:axId val="478258911"/>
      </c:scatterChart>
      <c:valAx>
        <c:axId val="44001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Frequency[GHz]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258911"/>
        <c:crosses val="autoZero"/>
        <c:crossBetween val="midCat"/>
      </c:valAx>
      <c:valAx>
        <c:axId val="4782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</a:t>
                </a:r>
                <a:r>
                  <a:rPr lang="el-GR"/>
                  <a:t> [μ</a:t>
                </a:r>
                <a:r>
                  <a:rPr lang="en"/>
                  <a:t>K-arcmin]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01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330200</xdr:colOff>
      <xdr:row>13</xdr:row>
      <xdr:rowOff>203200</xdr:rowOff>
    </xdr:from>
    <xdr:to>
      <xdr:col>18</xdr:col>
      <xdr:colOff>139700</xdr:colOff>
      <xdr:row>24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A62F0A-C238-9942-90EA-D000D3C11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A8" workbookViewId="0">
      <selection activeCell="E15" sqref="E15"/>
    </sheetView>
  </sheetViews>
  <sheetFormatPr baseColWidth="10" defaultRowHeight="20"/>
  <cols>
    <col min="9" max="9" width="27.5703125" bestFit="1" customWidth="1"/>
    <col min="10" max="10" width="17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40</v>
      </c>
      <c r="B2">
        <v>6</v>
      </c>
      <c r="C2">
        <v>24</v>
      </c>
      <c r="D2" s="2">
        <v>0.36169910167753899</v>
      </c>
      <c r="E2" s="2">
        <v>6.3993249723918897</v>
      </c>
      <c r="F2" s="2">
        <v>4.3946558049080897</v>
      </c>
      <c r="G2" s="2">
        <v>3.5574591419490802</v>
      </c>
      <c r="H2" s="2">
        <v>8.53931351412559</v>
      </c>
      <c r="I2" s="2">
        <v>4.8305651940129</v>
      </c>
      <c r="J2" s="2">
        <v>9.8109242880646494</v>
      </c>
      <c r="K2" s="1">
        <v>4.5527727318308501E-14</v>
      </c>
      <c r="L2" s="2">
        <v>152.37683720286401</v>
      </c>
      <c r="M2" s="2">
        <v>21.295310386376499</v>
      </c>
      <c r="N2" s="2">
        <v>44.452780182361003</v>
      </c>
    </row>
    <row r="3" spans="1:14">
      <c r="A3">
        <v>60</v>
      </c>
      <c r="B3">
        <v>6.9</v>
      </c>
      <c r="C3">
        <v>24</v>
      </c>
      <c r="D3" s="2">
        <v>0.28514014022777801</v>
      </c>
      <c r="E3" s="2">
        <v>5.8658055278847998</v>
      </c>
      <c r="F3" s="2">
        <v>3.90193769649045</v>
      </c>
      <c r="G3" s="2">
        <v>3.2284495316535402</v>
      </c>
      <c r="H3" s="2">
        <v>7.7495599008389497</v>
      </c>
      <c r="I3" s="2">
        <v>4.3838130856756603</v>
      </c>
      <c r="J3" s="2">
        <v>8.9035664666936807</v>
      </c>
      <c r="K3" s="1">
        <v>7.9364423439732899E-14</v>
      </c>
      <c r="L3" s="2">
        <v>79.327385653158302</v>
      </c>
      <c r="M3" s="2">
        <v>11.086339174862699</v>
      </c>
      <c r="N3" s="2">
        <v>23.1421185897598</v>
      </c>
    </row>
    <row r="4" spans="1:14">
      <c r="A4">
        <v>78</v>
      </c>
      <c r="B4">
        <v>8.9700000000000006</v>
      </c>
      <c r="C4">
        <v>24</v>
      </c>
      <c r="D4" s="2">
        <v>0.27530119177775902</v>
      </c>
      <c r="E4" s="2">
        <v>6.0677739266124204</v>
      </c>
      <c r="F4" s="2">
        <v>3.83402726444019</v>
      </c>
      <c r="G4" s="2">
        <v>3.2891800730089402</v>
      </c>
      <c r="H4" s="2">
        <v>7.8953372975210803</v>
      </c>
      <c r="I4" s="2">
        <v>4.4662772342657799</v>
      </c>
      <c r="J4" s="2">
        <v>9.0710519442316198</v>
      </c>
      <c r="K4" s="1">
        <v>1.15141073636525E-13</v>
      </c>
      <c r="L4" s="2">
        <v>55.707334834394402</v>
      </c>
      <c r="M4" s="2">
        <v>7.7853367209404896</v>
      </c>
      <c r="N4" s="2">
        <v>16.251458918534102</v>
      </c>
    </row>
    <row r="5" spans="1:14">
      <c r="A5">
        <v>50</v>
      </c>
      <c r="B5">
        <v>7.5</v>
      </c>
      <c r="C5">
        <v>24</v>
      </c>
      <c r="D5" s="2">
        <v>0.37748278988829698</v>
      </c>
      <c r="E5" s="2">
        <v>6.62965488924665</v>
      </c>
      <c r="F5" s="2">
        <v>4.4895181252407301</v>
      </c>
      <c r="G5" s="2">
        <v>3.6691552650370598</v>
      </c>
      <c r="H5" s="2">
        <v>8.8074285297313804</v>
      </c>
      <c r="I5" s="2">
        <v>4.9822339505511399</v>
      </c>
      <c r="J5" s="2">
        <v>10.1189649887896</v>
      </c>
      <c r="K5" s="1">
        <v>7.2476517561953396E-14</v>
      </c>
      <c r="L5" s="2">
        <v>98.724235143418895</v>
      </c>
      <c r="M5" s="2">
        <v>13.797131300459901</v>
      </c>
      <c r="N5" s="2">
        <v>28.800746911812201</v>
      </c>
    </row>
    <row r="6" spans="1:14">
      <c r="A6">
        <v>68</v>
      </c>
      <c r="B6">
        <v>7.82</v>
      </c>
      <c r="C6">
        <v>24</v>
      </c>
      <c r="D6" s="2">
        <v>0.27981650377485001</v>
      </c>
      <c r="E6" s="2">
        <v>5.9296930645040504</v>
      </c>
      <c r="F6" s="2">
        <v>3.8653410067777298</v>
      </c>
      <c r="G6" s="2">
        <v>3.24367775787917</v>
      </c>
      <c r="H6" s="2">
        <v>7.7861136862278704</v>
      </c>
      <c r="I6" s="2">
        <v>4.4044910292968904</v>
      </c>
      <c r="J6" s="2">
        <v>8.9455635687206296</v>
      </c>
      <c r="K6" s="1">
        <v>9.6881326203708499E-14</v>
      </c>
      <c r="L6" s="2">
        <v>65.290896696411593</v>
      </c>
      <c r="M6" s="2">
        <v>9.1246802078183098</v>
      </c>
      <c r="N6" s="2">
        <v>19.047264217007001</v>
      </c>
    </row>
    <row r="7" spans="1:14">
      <c r="A7">
        <v>89</v>
      </c>
      <c r="B7">
        <v>10.234999999999999</v>
      </c>
      <c r="C7">
        <v>24</v>
      </c>
      <c r="D7" s="2">
        <v>0.27715962185854598</v>
      </c>
      <c r="E7" s="2">
        <v>6.3312658914096698</v>
      </c>
      <c r="F7" s="2">
        <v>3.8469463642854902</v>
      </c>
      <c r="G7" s="2">
        <v>3.3949409515715501</v>
      </c>
      <c r="H7" s="2">
        <v>8.1492053712048804</v>
      </c>
      <c r="I7" s="2">
        <v>4.6098867034086402</v>
      </c>
      <c r="J7" s="2">
        <v>9.3627241548781193</v>
      </c>
      <c r="K7" s="1">
        <v>1.3038760488987801E-13</v>
      </c>
      <c r="L7" s="2">
        <v>50.775115823968299</v>
      </c>
      <c r="M7" s="2">
        <v>7.0960381592386499</v>
      </c>
      <c r="N7" s="2">
        <v>14.8125863739502</v>
      </c>
    </row>
    <row r="8" spans="1:14">
      <c r="A8">
        <v>68</v>
      </c>
      <c r="B8">
        <v>7.82</v>
      </c>
      <c r="C8">
        <v>16</v>
      </c>
      <c r="D8" s="2">
        <v>0.36451873263449402</v>
      </c>
      <c r="E8" s="2">
        <v>7.0547903866592998</v>
      </c>
      <c r="F8" s="2">
        <v>4.4117518552012998</v>
      </c>
      <c r="G8" s="2">
        <v>3.8130120095051101</v>
      </c>
      <c r="H8" s="2">
        <v>9.1527417977457901</v>
      </c>
      <c r="I8" s="2">
        <v>5.1775726333084799</v>
      </c>
      <c r="J8" s="2">
        <v>10.515699728947499</v>
      </c>
      <c r="K8" s="1">
        <v>6.7540745561866603E-14</v>
      </c>
      <c r="L8" s="2">
        <v>110.09239719525</v>
      </c>
      <c r="M8" s="2">
        <v>10.257253497270201</v>
      </c>
      <c r="N8" s="2">
        <v>21.4114481881704</v>
      </c>
    </row>
    <row r="9" spans="1:14">
      <c r="A9">
        <v>89</v>
      </c>
      <c r="B9">
        <v>10.234999999999999</v>
      </c>
      <c r="C9">
        <v>16</v>
      </c>
      <c r="D9" s="2">
        <v>0.34391710950610399</v>
      </c>
      <c r="E9" s="2">
        <v>7.2094594292573504</v>
      </c>
      <c r="F9" s="2">
        <v>4.2852685364970702</v>
      </c>
      <c r="G9" s="2">
        <v>3.84335330867719</v>
      </c>
      <c r="H9" s="2">
        <v>9.2255729549616294</v>
      </c>
      <c r="I9" s="2">
        <v>5.2187721574276598</v>
      </c>
      <c r="J9" s="2">
        <v>10.5993763579968</v>
      </c>
      <c r="K9" s="1">
        <v>1.0745662219157E-13</v>
      </c>
      <c r="L9" s="2">
        <v>69.748059693578</v>
      </c>
      <c r="M9" s="2">
        <v>6.4983917822314003</v>
      </c>
      <c r="N9" s="2">
        <v>13.565032685280601</v>
      </c>
    </row>
    <row r="10" spans="1:14">
      <c r="A10">
        <v>119</v>
      </c>
      <c r="B10">
        <v>17.850000000000001</v>
      </c>
      <c r="C10">
        <v>16</v>
      </c>
      <c r="D10" s="2">
        <v>0.39817729714311401</v>
      </c>
      <c r="E10" s="2">
        <v>8.4352221533093896</v>
      </c>
      <c r="F10" s="2">
        <v>4.6109392282181298</v>
      </c>
      <c r="G10" s="2">
        <v>4.4053245058474904</v>
      </c>
      <c r="H10" s="2">
        <v>10.5745268141805</v>
      </c>
      <c r="I10" s="2">
        <v>5.9818556945168204</v>
      </c>
      <c r="J10" s="2">
        <v>12.1492063483112</v>
      </c>
      <c r="K10" s="1">
        <v>1.9204602667036801E-13</v>
      </c>
      <c r="L10" s="2">
        <v>44.732954614421203</v>
      </c>
      <c r="M10" s="2">
        <v>4.1677469730107797</v>
      </c>
      <c r="N10" s="2">
        <v>8.6999408172736494</v>
      </c>
    </row>
    <row r="11" spans="1:14">
      <c r="A11">
        <v>78</v>
      </c>
      <c r="B11">
        <v>8.9700000000000006</v>
      </c>
      <c r="C11">
        <v>16</v>
      </c>
      <c r="D11" s="2">
        <v>0.35544057783437</v>
      </c>
      <c r="E11" s="2">
        <v>7.1219326023684699</v>
      </c>
      <c r="F11" s="2">
        <v>4.3564692637586298</v>
      </c>
      <c r="G11" s="2">
        <v>3.82585378342378</v>
      </c>
      <c r="H11" s="2">
        <v>9.1835671506714007</v>
      </c>
      <c r="I11" s="2">
        <v>5.19501008617741</v>
      </c>
      <c r="J11" s="2">
        <v>10.551115363144101</v>
      </c>
      <c r="K11" s="1">
        <v>8.7499840788065995E-14</v>
      </c>
      <c r="L11" s="2">
        <v>85.266043402656393</v>
      </c>
      <c r="M11" s="2">
        <v>7.94419455086613</v>
      </c>
      <c r="N11" s="2">
        <v>16.583065834132199</v>
      </c>
    </row>
    <row r="12" spans="1:14">
      <c r="A12">
        <v>100</v>
      </c>
      <c r="B12">
        <v>11.5</v>
      </c>
      <c r="C12">
        <v>16</v>
      </c>
      <c r="D12" s="2">
        <v>0.32917127171840699</v>
      </c>
      <c r="E12" s="2">
        <v>7.27071699653309</v>
      </c>
      <c r="F12" s="2">
        <v>4.1923942226805497</v>
      </c>
      <c r="G12" s="2">
        <v>3.84607513473521</v>
      </c>
      <c r="H12" s="2">
        <v>9.2321064175013099</v>
      </c>
      <c r="I12" s="2">
        <v>5.22246804196081</v>
      </c>
      <c r="J12" s="2">
        <v>10.6068827349684</v>
      </c>
      <c r="K12" s="1">
        <v>1.2522551122664099E-13</v>
      </c>
      <c r="L12" s="2">
        <v>59.893536354364301</v>
      </c>
      <c r="M12" s="2">
        <v>5.5802507792172298</v>
      </c>
      <c r="N12" s="2">
        <v>11.6484642275834</v>
      </c>
    </row>
    <row r="13" spans="1:14">
      <c r="A13">
        <v>140</v>
      </c>
      <c r="B13">
        <v>21</v>
      </c>
      <c r="C13">
        <v>16</v>
      </c>
      <c r="D13" s="2">
        <v>0.376843471872298</v>
      </c>
      <c r="E13" s="2">
        <v>8.7210450046841999</v>
      </c>
      <c r="F13" s="2">
        <v>4.4857147119354401</v>
      </c>
      <c r="G13" s="2">
        <v>4.4941556620377803</v>
      </c>
      <c r="H13" s="2">
        <v>10.787756836582201</v>
      </c>
      <c r="I13" s="2">
        <v>6.1024768103510896</v>
      </c>
      <c r="J13" s="2">
        <v>12.394188992673101</v>
      </c>
      <c r="K13" s="1">
        <v>2.0836021349201799E-13</v>
      </c>
      <c r="L13" s="2">
        <v>42.0618453837521</v>
      </c>
      <c r="M13" s="2">
        <v>3.91888106404814</v>
      </c>
      <c r="N13" s="2">
        <v>8.1804470252002197</v>
      </c>
    </row>
    <row r="16" spans="1:14">
      <c r="A16" t="s">
        <v>0</v>
      </c>
      <c r="B16" t="s">
        <v>9</v>
      </c>
      <c r="C16" t="s">
        <v>10</v>
      </c>
      <c r="D16" t="s">
        <v>11</v>
      </c>
      <c r="E16" t="s">
        <v>12</v>
      </c>
      <c r="F16" t="s">
        <v>13</v>
      </c>
      <c r="H16" t="s">
        <v>0</v>
      </c>
      <c r="I16" t="s">
        <v>15</v>
      </c>
      <c r="J16" t="s">
        <v>14</v>
      </c>
    </row>
    <row r="17" spans="1:10">
      <c r="A17">
        <v>40</v>
      </c>
      <c r="B17" s="2">
        <v>9.8109242880646494</v>
      </c>
      <c r="C17" s="1">
        <v>4.5527727318308501E-14</v>
      </c>
      <c r="D17" s="2">
        <v>152.37683720286401</v>
      </c>
      <c r="E17" s="2">
        <v>21.295310386376499</v>
      </c>
      <c r="F17" s="2">
        <v>44.452780182361003</v>
      </c>
      <c r="H17">
        <v>40</v>
      </c>
      <c r="I17" s="2">
        <v>44.452780182361003</v>
      </c>
      <c r="J17" s="3">
        <v>39.76</v>
      </c>
    </row>
    <row r="18" spans="1:10">
      <c r="A18">
        <v>60</v>
      </c>
      <c r="B18" s="2">
        <v>8.9035664666936807</v>
      </c>
      <c r="C18" s="1">
        <v>7.9364423439732899E-14</v>
      </c>
      <c r="D18" s="2">
        <v>79.327385653158302</v>
      </c>
      <c r="E18" s="2">
        <v>11.086339174862699</v>
      </c>
      <c r="F18" s="2">
        <v>23.1421185897598</v>
      </c>
      <c r="H18">
        <v>50</v>
      </c>
      <c r="I18" s="2">
        <v>28.800746911812201</v>
      </c>
      <c r="J18" s="3">
        <v>25.76</v>
      </c>
    </row>
    <row r="19" spans="1:10">
      <c r="A19">
        <v>78</v>
      </c>
      <c r="B19" s="2">
        <v>9.0710519442316198</v>
      </c>
      <c r="C19" s="1">
        <v>1.15141073636525E-13</v>
      </c>
      <c r="D19" s="2">
        <v>55.707334834394402</v>
      </c>
      <c r="E19" s="2">
        <v>7.7853367209404896</v>
      </c>
      <c r="F19" s="2">
        <v>16.251458918534102</v>
      </c>
      <c r="H19">
        <v>60</v>
      </c>
      <c r="I19" s="2">
        <v>23.1421185897598</v>
      </c>
      <c r="J19" s="4">
        <v>20.69</v>
      </c>
    </row>
    <row r="20" spans="1:10">
      <c r="A20">
        <v>50</v>
      </c>
      <c r="B20" s="2">
        <v>10.1189649887896</v>
      </c>
      <c r="C20" s="1">
        <v>7.2476517561953396E-14</v>
      </c>
      <c r="D20" s="2">
        <v>98.724235143418895</v>
      </c>
      <c r="E20" s="2">
        <v>13.797131300459901</v>
      </c>
      <c r="F20" s="2">
        <v>28.800746911812201</v>
      </c>
      <c r="H20">
        <v>68</v>
      </c>
      <c r="I20" s="2">
        <f>(F21+F23)/2</f>
        <v>20.229356202588701</v>
      </c>
      <c r="J20" s="3">
        <v>12.72</v>
      </c>
    </row>
    <row r="21" spans="1:10">
      <c r="A21">
        <v>68</v>
      </c>
      <c r="B21" s="2">
        <v>8.9455635687206296</v>
      </c>
      <c r="C21" s="1">
        <v>9.6881326203708499E-14</v>
      </c>
      <c r="D21" s="2">
        <v>65.290896696411593</v>
      </c>
      <c r="E21" s="2">
        <v>9.1246802078183098</v>
      </c>
      <c r="F21" s="2">
        <v>19.047264217007001</v>
      </c>
      <c r="H21">
        <v>78</v>
      </c>
      <c r="I21" s="2">
        <f>(F19+F26)/2</f>
        <v>16.417262376333149</v>
      </c>
      <c r="J21" s="3">
        <v>10.39</v>
      </c>
    </row>
    <row r="22" spans="1:10">
      <c r="A22">
        <v>89</v>
      </c>
      <c r="B22" s="2">
        <v>9.3627241548781193</v>
      </c>
      <c r="C22" s="1">
        <v>1.3038760488987801E-13</v>
      </c>
      <c r="D22" s="2">
        <v>50.775115823968299</v>
      </c>
      <c r="E22" s="2">
        <v>7.0960381592386499</v>
      </c>
      <c r="F22" s="2">
        <v>14.8125863739502</v>
      </c>
      <c r="H22">
        <v>89</v>
      </c>
      <c r="I22" s="2">
        <f>(F24+F22)/2</f>
        <v>14.188809529615401</v>
      </c>
      <c r="J22" s="3">
        <v>8.9499999999999993</v>
      </c>
    </row>
    <row r="23" spans="1:10">
      <c r="A23">
        <v>68</v>
      </c>
      <c r="B23" s="2">
        <v>10.515699728947499</v>
      </c>
      <c r="C23" s="1">
        <v>6.7540745561866603E-14</v>
      </c>
      <c r="D23" s="2">
        <v>110.09239719525</v>
      </c>
      <c r="E23" s="2">
        <v>10.257253497270201</v>
      </c>
      <c r="F23" s="2">
        <v>21.4114481881704</v>
      </c>
      <c r="H23">
        <v>100</v>
      </c>
      <c r="I23" s="2">
        <v>11.6484642275834</v>
      </c>
      <c r="J23" s="3">
        <v>6.43</v>
      </c>
    </row>
    <row r="24" spans="1:10">
      <c r="A24">
        <v>89</v>
      </c>
      <c r="B24" s="2">
        <v>10.5993763579968</v>
      </c>
      <c r="C24" s="1">
        <v>1.0745662219157E-13</v>
      </c>
      <c r="D24" s="2">
        <v>69.748059693578</v>
      </c>
      <c r="E24" s="2">
        <v>6.4983917822314003</v>
      </c>
      <c r="F24" s="2">
        <v>13.565032685280601</v>
      </c>
      <c r="H24">
        <v>119</v>
      </c>
      <c r="I24" s="2">
        <v>8.6999408172736494</v>
      </c>
      <c r="J24" s="3">
        <v>4.3</v>
      </c>
    </row>
    <row r="25" spans="1:10">
      <c r="A25">
        <v>119</v>
      </c>
      <c r="B25" s="2">
        <v>12.1492063483112</v>
      </c>
      <c r="C25" s="1">
        <v>1.9204602667036801E-13</v>
      </c>
      <c r="D25" s="2">
        <v>44.732954614421203</v>
      </c>
      <c r="E25" s="2">
        <v>4.1677469730107797</v>
      </c>
      <c r="F25" s="2">
        <v>8.6999408172736494</v>
      </c>
      <c r="H25">
        <v>140</v>
      </c>
      <c r="I25" s="2">
        <v>8.1804470252002197</v>
      </c>
      <c r="J25" s="3">
        <v>4.43</v>
      </c>
    </row>
    <row r="26" spans="1:10">
      <c r="A26">
        <v>78</v>
      </c>
      <c r="B26" s="2">
        <v>10.551115363144101</v>
      </c>
      <c r="C26" s="1">
        <v>8.7499840788065995E-14</v>
      </c>
      <c r="D26" s="2">
        <v>85.266043402656393</v>
      </c>
      <c r="E26" s="2">
        <v>7.94419455086613</v>
      </c>
      <c r="F26" s="2">
        <v>16.583065834132199</v>
      </c>
    </row>
    <row r="27" spans="1:10">
      <c r="A27">
        <v>100</v>
      </c>
      <c r="B27" s="2">
        <v>10.6068827349684</v>
      </c>
      <c r="C27" s="1">
        <v>1.2522551122664099E-13</v>
      </c>
      <c r="D27" s="2">
        <v>59.893536354364301</v>
      </c>
      <c r="E27" s="2">
        <v>5.5802507792172298</v>
      </c>
      <c r="F27" s="2">
        <v>11.6484642275834</v>
      </c>
    </row>
    <row r="28" spans="1:10">
      <c r="A28">
        <v>140</v>
      </c>
      <c r="B28" s="2">
        <v>12.394188992673101</v>
      </c>
      <c r="C28" s="1">
        <v>2.0836021349201799E-13</v>
      </c>
      <c r="D28" s="2">
        <v>42.0618453837521</v>
      </c>
      <c r="E28" s="2">
        <v>3.91888106404814</v>
      </c>
      <c r="F28" s="2">
        <v>8.1804470252002197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sensitivity04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高瀬 祐介</dc:creator>
  <cp:lastModifiedBy>高瀬 祐介</cp:lastModifiedBy>
  <dcterms:created xsi:type="dcterms:W3CDTF">2020-05-02T06:34:24Z</dcterms:created>
  <dcterms:modified xsi:type="dcterms:W3CDTF">2020-05-11T03:10:20Z</dcterms:modified>
</cp:coreProperties>
</file>