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utay/Desktop/UT Data/Homework/02 - Excel/"/>
    </mc:Choice>
  </mc:AlternateContent>
  <xr:revisionPtr revIDLastSave="0" documentId="13_ncr:1_{B75C21C6-4F57-F64A-9C17-D240147D0C18}" xr6:coauthVersionLast="34" xr6:coauthVersionMax="34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  <sheet name="category" sheetId="9" r:id="rId2"/>
    <sheet name="sub-category" sheetId="10" r:id="rId3"/>
    <sheet name="dates" sheetId="11" r:id="rId4"/>
    <sheet name="bonus" sheetId="12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F3" i="12" s="1"/>
  <c r="E4" i="12"/>
  <c r="E5" i="12"/>
  <c r="E6" i="12"/>
  <c r="G6" i="12" s="1"/>
  <c r="E7" i="12"/>
  <c r="E8" i="12"/>
  <c r="H8" i="12" s="1"/>
  <c r="E9" i="12"/>
  <c r="F9" i="12" s="1"/>
  <c r="E10" i="12"/>
  <c r="F10" i="12" s="1"/>
  <c r="E11" i="12"/>
  <c r="F11" i="12" s="1"/>
  <c r="E12" i="12"/>
  <c r="E13" i="12"/>
  <c r="E2" i="12"/>
  <c r="H2" i="12" s="1"/>
  <c r="H3" i="12"/>
  <c r="H4" i="12"/>
  <c r="H5" i="12"/>
  <c r="H6" i="12"/>
  <c r="H7" i="12"/>
  <c r="H11" i="12"/>
  <c r="H12" i="12"/>
  <c r="H13" i="12"/>
  <c r="G3" i="12"/>
  <c r="G4" i="12"/>
  <c r="G5" i="12"/>
  <c r="G7" i="12"/>
  <c r="G11" i="12"/>
  <c r="G12" i="12"/>
  <c r="G13" i="12"/>
  <c r="F4" i="12"/>
  <c r="F5" i="12"/>
  <c r="F6" i="12"/>
  <c r="F7" i="12"/>
  <c r="F8" i="12"/>
  <c r="F12" i="12"/>
  <c r="F13" i="12"/>
  <c r="D11" i="12"/>
  <c r="D13" i="12"/>
  <c r="D12" i="12"/>
  <c r="D10" i="12"/>
  <c r="D9" i="12"/>
  <c r="D8" i="12"/>
  <c r="D7" i="12"/>
  <c r="D6" i="12"/>
  <c r="D5" i="12"/>
  <c r="D4" i="12"/>
  <c r="D3" i="12"/>
  <c r="D2" i="12"/>
  <c r="C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B2" i="12"/>
  <c r="G10" i="12" l="1"/>
  <c r="G8" i="12"/>
  <c r="G9" i="12"/>
  <c r="H10" i="12"/>
  <c r="H9" i="12"/>
  <c r="G2" i="12"/>
  <c r="F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5" i="1"/>
  <c r="O26" i="1"/>
  <c r="O27" i="1"/>
  <c r="O28" i="1"/>
  <c r="O29" i="1"/>
  <c r="O30" i="1"/>
  <c r="O31" i="1"/>
  <c r="O32" i="1"/>
  <c r="O33" i="1"/>
  <c r="O34" i="1"/>
  <c r="O15" i="1"/>
  <c r="O16" i="1"/>
  <c r="O17" i="1"/>
  <c r="O18" i="1"/>
  <c r="O19" i="1"/>
  <c r="O20" i="1"/>
  <c r="O21" i="1"/>
  <c r="O22" i="1"/>
  <c r="O23" i="1"/>
  <c r="O24" i="1"/>
  <c r="O3" i="1"/>
  <c r="O4" i="1"/>
  <c r="O5" i="1"/>
  <c r="O6" i="1"/>
  <c r="O7" i="1"/>
  <c r="O8" i="1"/>
  <c r="O9" i="1"/>
  <c r="O10" i="1"/>
  <c r="O11" i="1"/>
  <c r="O12" i="1"/>
  <c r="O13" i="1"/>
  <c r="O14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<sst xmlns="http://schemas.openxmlformats.org/spreadsheetml/2006/main" count="24820" uniqueCount="8400">
  <si>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</si>
  <si>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</si>
  <si>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</si>
  <si>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</si>
  <si>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</si>
  <si>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</si>
  <si>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</si>
  <si>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</si>
  <si>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</si>
  <si>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</si>
  <si>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</si>
  <si>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</si>
  <si>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</si>
  <si>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</si>
  <si>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</si>
  <si>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</si>
  <si>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</si>
  <si>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</si>
  <si>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</si>
  <si>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</si>
  <si>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</si>
  <si>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</si>
  <si>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</si>
  <si>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</si>
  <si>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</si>
  <si>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</si>
  <si>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</si>
  <si>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</si>
  <si>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</si>
  <si>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</si>
  <si>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</si>
  <si>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</si>
  <si>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</si>
  <si>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</si>
  <si>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</si>
  <si>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</si>
  <si>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</si>
  <si>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</si>
  <si>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</si>
  <si>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</si>
  <si>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</si>
  <si>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</si>
  <si>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</si>
  <si>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</si>
  <si>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</si>
  <si>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</si>
  <si>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</si>
  <si>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</si>
  <si>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</si>
  <si>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</si>
  <si>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</si>
  <si>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</si>
  <si>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</si>
  <si>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</si>
  <si>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</si>
  <si>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</si>
  <si>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</si>
  <si>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</si>
  <si>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</si>
  <si>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</si>
  <si>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</si>
  <si>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</si>
  <si>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</si>
  <si>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</si>
  <si>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</si>
  <si>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</si>
  <si>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</si>
  <si>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</si>
  <si>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</si>
  <si>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</si>
  <si>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</si>
  <si>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</si>
  <si>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</si>
  <si>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</si>
  <si>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</si>
  <si>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</si>
  <si>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</si>
  <si>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</si>
  <si>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</si>
  <si>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</si>
  <si>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</si>
  <si>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</si>
  <si>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</si>
  <si>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</si>
  <si>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</si>
  <si>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</si>
  <si>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</si>
  <si>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</si>
  <si>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</si>
  <si>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</si>
  <si>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</si>
  <si>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</si>
  <si>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</si>
  <si>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</si>
  <si>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</si>
  <si>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</si>
  <si>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</si>
  <si>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</si>
  <si>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</si>
  <si>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</si>
  <si>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</si>
  <si>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</si>
  <si>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</si>
  <si>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</si>
  <si>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</si>
  <si>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</si>
  <si>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</si>
  <si>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</si>
  <si>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</si>
  <si>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</si>
  <si>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</si>
  <si>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</si>
  <si>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</si>
  <si>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</si>
  <si>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</si>
  <si>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</si>
  <si>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</si>
  <si>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</si>
  <si>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</si>
  <si>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</si>
  <si>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</si>
  <si>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</si>
  <si>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</si>
  <si>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</si>
  <si>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</si>
  <si>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</si>
  <si>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</si>
  <si>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</si>
  <si>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</si>
  <si>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</si>
  <si>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</si>
  <si>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</si>
  <si>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</si>
  <si>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</si>
  <si>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</si>
  <si>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</si>
  <si>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</si>
  <si>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</si>
  <si>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</si>
  <si>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</si>
  <si>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</si>
  <si>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</si>
  <si>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</si>
  <si>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</si>
  <si>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</si>
  <si>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</si>
  <si>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</si>
  <si>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</si>
  <si>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</si>
  <si>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</si>
  <si>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</si>
  <si>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</si>
  <si>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</si>
  <si>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</si>
  <si>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</si>
  <si>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</si>
  <si>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</si>
  <si>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</si>
  <si>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</si>
  <si>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</si>
  <si>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</si>
  <si>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</si>
  <si>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</si>
  <si>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</si>
  <si>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</si>
  <si>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</si>
  <si>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</si>
  <si>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</si>
  <si>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</si>
  <si>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</si>
  <si>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</si>
  <si>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</si>
  <si>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</si>
  <si>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</si>
  <si>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</si>
  <si>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</si>
  <si>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</si>
  <si>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</si>
  <si>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</si>
  <si>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</si>
  <si>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</si>
  <si>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</si>
  <si>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</si>
  <si>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</si>
  <si>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</si>
  <si>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</si>
  <si>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</si>
  <si>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</si>
  <si>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</si>
  <si>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</si>
  <si>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</si>
  <si>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</si>
  <si>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</si>
  <si>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</si>
  <si>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</si>
  <si>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</si>
  <si>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</si>
  <si>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</si>
  <si>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</si>
  <si>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</si>
  <si>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</si>
  <si>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</si>
  <si>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</si>
  <si>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</si>
  <si>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</si>
  <si>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</si>
  <si>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</si>
  <si>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</si>
  <si>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</si>
  <si>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</si>
  <si>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</si>
  <si>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</si>
  <si>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</si>
  <si>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</si>
  <si>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</si>
  <si>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</si>
  <si>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</si>
  <si>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</si>
  <si>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</si>
  <si>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</si>
  <si>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</si>
  <si>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</si>
  <si>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</si>
  <si>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</si>
  <si>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</si>
  <si>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</si>
  <si>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</si>
  <si>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</si>
  <si>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</si>
  <si>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</si>
  <si>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</si>
  <si>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</si>
  <si>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</si>
  <si>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</si>
  <si>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</si>
  <si>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</si>
  <si>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</si>
  <si>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</si>
  <si>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</si>
  <si>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</si>
  <si>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</si>
  <si>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</si>
  <si>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</si>
  <si>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</si>
  <si>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</si>
  <si>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</si>
  <si>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</si>
  <si>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</si>
  <si>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</si>
  <si>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</si>
  <si>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</si>
  <si>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</si>
  <si>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</si>
  <si>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</si>
  <si>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</si>
  <si>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</si>
  <si>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</si>
  <si>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</si>
  <si>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</si>
  <si>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</si>
  <si>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</si>
  <si>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</si>
  <si>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</si>
  <si>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</si>
  <si>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</si>
  <si>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</si>
  <si>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</si>
  <si>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</si>
  <si>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</si>
  <si>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</si>
  <si>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</si>
  <si>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</si>
  <si>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</si>
  <si>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</si>
  <si>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</si>
  <si>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</si>
  <si>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</si>
  <si>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</si>
  <si>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</si>
  <si>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</si>
  <si>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</si>
  <si>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</si>
  <si>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</si>
  <si>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</si>
  <si>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</si>
  <si>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</si>
  <si>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</si>
  <si>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</si>
  <si>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</si>
  <si>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</si>
  <si>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</si>
  <si>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</si>
  <si>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</si>
  <si>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</si>
  <si>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</si>
  <si>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</si>
  <si>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</si>
  <si>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</si>
  <si>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</si>
  <si>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</si>
  <si>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</si>
  <si>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</si>
  <si>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</si>
  <si>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</si>
  <si>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</si>
  <si>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</si>
  <si>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</si>
  <si>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</si>
  <si>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</si>
  <si>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</si>
  <si>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</si>
  <si>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</si>
  <si>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</si>
  <si>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</si>
  <si>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</si>
  <si>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</si>
  <si>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</si>
  <si>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</si>
  <si>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</si>
  <si>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</si>
  <si>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</si>
  <si>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</si>
  <si>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</si>
  <si>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</si>
  <si>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</si>
  <si>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</si>
  <si>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</si>
  <si>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</si>
  <si>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</si>
  <si>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</si>
  <si>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</si>
  <si>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</si>
  <si>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</si>
  <si>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</si>
  <si>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</si>
  <si>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</si>
  <si>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</si>
  <si>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</si>
  <si>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</si>
  <si>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</si>
  <si>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</si>
  <si>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</si>
  <si>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</si>
  <si>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</si>
  <si>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</si>
  <si>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</si>
  <si>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</si>
  <si>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</si>
  <si>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</si>
  <si>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</si>
  <si>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</si>
  <si>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</si>
  <si>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</si>
  <si>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</si>
  <si>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</si>
  <si>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</si>
  <si>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</si>
  <si>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</si>
  <si>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</si>
  <si>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</si>
  <si>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</si>
  <si>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</si>
  <si>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</si>
  <si>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</si>
  <si>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</si>
  <si>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</si>
  <si>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</si>
  <si>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</si>
  <si>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</si>
  <si>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</si>
  <si>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</si>
  <si>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</si>
  <si>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</si>
  <si>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</si>
  <si>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</si>
  <si>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</si>
  <si>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</si>
  <si>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</si>
  <si>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</si>
  <si>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</si>
  <si>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</si>
  <si>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</si>
  <si>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</si>
  <si>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</si>
  <si>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</si>
  <si>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</si>
  <si>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</si>
  <si>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</si>
  <si>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</si>
  <si>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</si>
  <si>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</si>
  <si>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</si>
  <si>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</si>
  <si>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</si>
  <si>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</si>
  <si>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</si>
  <si>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</si>
  <si>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</si>
  <si>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</si>
  <si>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</si>
  <si>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</si>
  <si>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</si>
  <si>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</si>
  <si>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</si>
  <si>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</si>
  <si>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</si>
  <si>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</si>
  <si>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</si>
  <si>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</si>
  <si>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</si>
  <si>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</si>
  <si>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</si>
  <si>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</si>
  <si>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</si>
  <si>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</si>
  <si>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</si>
  <si>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</si>
  <si>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</si>
  <si>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</si>
  <si>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</si>
  <si>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</si>
  <si>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</si>
  <si>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</si>
  <si>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</si>
  <si>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</si>
  <si>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</si>
  <si>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</si>
  <si>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</si>
  <si>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</si>
  <si>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</si>
  <si>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</si>
  <si>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</si>
  <si>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</si>
  <si>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</si>
  <si>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</si>
  <si>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</si>
  <si>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</si>
  <si>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</si>
  <si>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</si>
  <si>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</si>
  <si>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</si>
  <si>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</si>
  <si>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</si>
  <si>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</si>
  <si>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</si>
  <si>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</si>
  <si>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</si>
  <si>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</si>
  <si>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</si>
  <si>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</si>
  <si>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</si>
  <si>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</si>
  <si>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</si>
  <si>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</si>
  <si>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</si>
  <si>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</si>
  <si>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</si>
  <si>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</si>
  <si>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</si>
  <si>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</si>
  <si>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</si>
  <si>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</si>
  <si>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</si>
  <si>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</si>
  <si>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</si>
  <si>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</si>
  <si>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</si>
  <si>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</si>
  <si>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</si>
  <si>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</si>
  <si>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</si>
  <si>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</si>
  <si>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</si>
  <si>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</si>
  <si>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</si>
  <si>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</si>
  <si>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</si>
  <si>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</si>
  <si>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</si>
  <si>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</si>
  <si>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</si>
  <si>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</si>
  <si>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</si>
  <si>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</si>
  <si>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</si>
  <si>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</si>
  <si>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</si>
  <si>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</si>
  <si>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</si>
  <si>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</si>
  <si>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</si>
  <si>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</si>
  <si>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</si>
  <si>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</si>
  <si>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</si>
  <si>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</si>
  <si>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</si>
  <si>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</si>
  <si>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</si>
  <si>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</si>
  <si>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</si>
  <si>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</si>
  <si>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</si>
  <si>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</si>
  <si>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</si>
  <si>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</si>
  <si>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</si>
  <si>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</si>
  <si>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</si>
  <si>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</si>
  <si>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</si>
  <si>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</si>
  <si>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</si>
  <si>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</si>
  <si>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</si>
  <si>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</si>
  <si>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</si>
  <si>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</si>
  <si>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</si>
  <si>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</si>
  <si>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</si>
  <si>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</si>
  <si>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</si>
  <si>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</si>
  <si>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</si>
  <si>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</si>
  <si>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</si>
  <si>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</si>
  <si>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</si>
  <si>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</si>
  <si>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</si>
  <si>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</si>
  <si>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</si>
  <si>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</si>
  <si>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</si>
  <si>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</si>
  <si>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</si>
  <si>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</si>
  <si>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</si>
  <si>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</si>
  <si>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</si>
  <si>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</si>
  <si>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</si>
  <si>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</si>
  <si>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</si>
  <si>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</si>
  <si>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</si>
  <si>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</si>
  <si>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</si>
  <si>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</si>
  <si>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</si>
  <si>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</si>
  <si>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</si>
  <si>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</si>
  <si>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</si>
  <si>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</si>
  <si>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</si>
  <si>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</si>
  <si>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</si>
  <si>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</si>
  <si>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</si>
  <si>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</si>
  <si>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</si>
  <si>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</si>
  <si>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</si>
  <si>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</si>
  <si>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</si>
  <si>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</si>
  <si>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</si>
  <si>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</si>
  <si>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</si>
  <si>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</si>
  <si>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</si>
  <si>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</si>
  <si>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</si>
  <si>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</si>
  <si>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</si>
  <si>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</si>
  <si>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</si>
  <si>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</si>
  <si>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</si>
  <si>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</si>
  <si>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</si>
  <si>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</si>
  <si>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</si>
  <si>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</si>
  <si>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</si>
  <si>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</si>
  <si>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</si>
  <si>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</si>
  <si>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</si>
  <si>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</si>
  <si>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</si>
  <si>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</si>
  <si>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</si>
  <si>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</si>
  <si>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</si>
  <si>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</si>
  <si>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</si>
  <si>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</si>
  <si>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</si>
  <si>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</si>
  <si>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</si>
  <si>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</si>
  <si>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</si>
  <si>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</si>
  <si>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</si>
  <si>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</si>
  <si>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</si>
  <si>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</si>
  <si>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</si>
  <si>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</si>
  <si>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</si>
  <si>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</si>
  <si>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</si>
  <si>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</si>
  <si>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</si>
  <si>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</si>
  <si>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</si>
  <si>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</si>
  <si>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</si>
  <si>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</si>
  <si>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</si>
  <si>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</si>
  <si>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</si>
  <si>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</si>
  <si>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</si>
  <si>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</si>
  <si>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</si>
  <si>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</si>
  <si>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</si>
  <si>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</si>
  <si>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</si>
  <si>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</si>
  <si>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</si>
  <si>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</si>
  <si>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</si>
  <si>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</si>
  <si>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</si>
  <si>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</si>
  <si>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</si>
  <si>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</si>
  <si>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</si>
  <si>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</si>
  <si>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</si>
  <si>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</si>
  <si>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</si>
  <si>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</si>
  <si>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</si>
  <si>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</si>
  <si>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</si>
  <si>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</si>
  <si>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</si>
  <si>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</si>
  <si>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</si>
  <si>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</si>
  <si>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</si>
  <si>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</si>
  <si>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</si>
  <si>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</si>
  <si>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</si>
  <si>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</si>
  <si>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</si>
  <si>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</si>
  <si>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</si>
  <si>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</si>
  <si>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</si>
  <si>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</si>
  <si>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</si>
  <si>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</si>
  <si>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</si>
  <si>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</si>
  <si>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</si>
  <si>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</si>
  <si>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</si>
  <si>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</si>
  <si>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</si>
  <si>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</si>
  <si>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</si>
  <si>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</si>
  <si>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</si>
  <si>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</si>
  <si>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</si>
  <si>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</si>
  <si>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</si>
  <si>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</si>
  <si>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</si>
  <si>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</si>
  <si>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</si>
  <si>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</si>
  <si>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</si>
  <si>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</si>
  <si>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</si>
  <si>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</si>
  <si>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</si>
  <si>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</si>
  <si>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</si>
  <si>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</si>
  <si>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</si>
  <si>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</si>
  <si>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</si>
  <si>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</si>
  <si>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</si>
  <si>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</si>
  <si>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</si>
  <si>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</si>
  <si>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</si>
  <si>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</si>
  <si>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</si>
  <si>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</si>
  <si>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</si>
  <si>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</si>
  <si>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</si>
  <si>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</si>
  <si>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</si>
  <si>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</si>
  <si>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</si>
  <si>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</si>
  <si>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</si>
  <si>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</si>
  <si>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</si>
  <si>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</si>
  <si>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</si>
  <si>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</si>
  <si>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</si>
  <si>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</si>
  <si>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</si>
  <si>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</si>
  <si>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</si>
  <si>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</si>
  <si>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</si>
  <si>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</si>
  <si>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</si>
  <si>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</si>
  <si>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</si>
  <si>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</si>
  <si>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</si>
  <si>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</si>
  <si>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</si>
  <si>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</si>
  <si>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</si>
  <si>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</si>
  <si>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</si>
  <si>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</si>
  <si>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</si>
  <si>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</si>
  <si>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</si>
  <si>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</si>
  <si>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</si>
  <si>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</si>
  <si>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</si>
  <si>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</si>
  <si>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</si>
  <si>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</si>
  <si>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</si>
  <si>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</si>
  <si>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</si>
  <si>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</si>
  <si>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</si>
  <si>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</si>
  <si>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</si>
  <si>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</si>
  <si>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</si>
  <si>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</si>
  <si>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</si>
  <si>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</si>
  <si>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</si>
  <si>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</si>
  <si>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</si>
  <si>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</si>
  <si>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</si>
  <si>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</si>
  <si>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</si>
  <si>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</si>
  <si>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</si>
  <si>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</si>
  <si>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</si>
  <si>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</si>
  <si>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</si>
  <si>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</si>
  <si>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</si>
  <si>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</si>
  <si>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</si>
  <si>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</si>
  <si>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</si>
  <si>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</si>
  <si>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</si>
  <si>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</si>
  <si>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</si>
  <si>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</si>
  <si>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</si>
  <si>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</si>
  <si>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</si>
  <si>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</si>
  <si>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</si>
  <si>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</si>
  <si>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</si>
  <si>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</si>
  <si>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</si>
  <si>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</si>
  <si>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</si>
  <si>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</si>
  <si>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</si>
  <si>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</si>
  <si>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</si>
  <si>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</si>
  <si>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</si>
  <si>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</si>
  <si>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</si>
  <si>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</si>
  <si>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</si>
  <si>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</si>
  <si>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</si>
  <si>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</si>
  <si>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</si>
  <si>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</si>
  <si>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</si>
  <si>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</si>
  <si>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</si>
  <si>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</si>
  <si>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</si>
  <si>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</si>
  <si>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</si>
  <si>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</si>
  <si>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</si>
  <si>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</si>
  <si>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</si>
  <si>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</si>
  <si>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</si>
  <si>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</si>
  <si>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</si>
  <si>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</si>
  <si>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</si>
  <si>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</si>
  <si>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</si>
  <si>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</si>
  <si>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</si>
  <si>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</si>
  <si>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</si>
  <si>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</si>
  <si>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</si>
  <si>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</si>
  <si>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</si>
  <si>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</si>
  <si>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</si>
  <si>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</si>
  <si>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</si>
  <si>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</si>
  <si>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</si>
  <si>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</si>
  <si>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</si>
  <si>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</si>
  <si>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</si>
  <si>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</si>
  <si>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</si>
  <si>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</si>
  <si>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</si>
  <si>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</si>
  <si>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</si>
  <si>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</si>
  <si>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</si>
  <si>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</si>
  <si>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</si>
  <si>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</si>
  <si>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</si>
  <si>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</si>
  <si>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</si>
  <si>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</si>
  <si>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</si>
  <si>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</si>
  <si>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</si>
  <si>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</si>
  <si>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</si>
  <si>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</si>
  <si>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</si>
  <si>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</si>
  <si>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</si>
  <si>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</si>
  <si>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</si>
  <si>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</si>
  <si>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</si>
  <si>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</si>
  <si>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</si>
  <si>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</si>
  <si>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</si>
  <si>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</si>
  <si>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</si>
  <si>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</si>
  <si>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</si>
  <si>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</si>
  <si>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</si>
  <si>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</si>
  <si>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</si>
  <si>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</si>
  <si>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</si>
  <si>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</si>
  <si>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</si>
  <si>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</si>
  <si>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</si>
  <si>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</si>
  <si>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</si>
  <si>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</si>
  <si>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</si>
  <si>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</si>
  <si>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</si>
  <si>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</si>
  <si>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</si>
  <si>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</si>
  <si>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</si>
  <si>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</si>
  <si>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</si>
  <si>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</si>
  <si>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</si>
  <si>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</si>
  <si>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</si>
  <si>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</si>
  <si>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</si>
  <si>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</si>
  <si>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</si>
  <si>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</si>
  <si>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</si>
  <si>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</si>
  <si>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</si>
  <si>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</si>
  <si>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</si>
  <si>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</si>
  <si>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</si>
  <si>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</si>
  <si>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</si>
  <si>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</si>
  <si>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</si>
  <si>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</si>
  <si>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</si>
  <si>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</si>
  <si>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</si>
  <si>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</si>
  <si>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</si>
  <si>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</si>
  <si>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</si>
  <si>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</si>
  <si>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</si>
  <si>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</si>
  <si>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</si>
  <si>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</si>
  <si>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</si>
  <si>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</si>
  <si>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</si>
  <si>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</si>
  <si>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</si>
  <si>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</si>
  <si>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</si>
  <si>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</si>
  <si>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</si>
  <si>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</si>
  <si>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</si>
  <si>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</si>
  <si>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</si>
  <si>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</si>
  <si>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</si>
  <si>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</si>
  <si>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</si>
  <si>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</si>
  <si>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</si>
  <si>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</si>
  <si>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</si>
  <si>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</si>
  <si>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</si>
  <si>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</si>
  <si>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</si>
  <si>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</si>
  <si>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</si>
  <si>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</si>
  <si>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</si>
  <si>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</si>
  <si>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</si>
  <si>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</si>
  <si>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</si>
  <si>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</si>
  <si>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</si>
  <si>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</si>
  <si>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</si>
  <si>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</si>
  <si>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</si>
  <si>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</si>
  <si>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</si>
  <si>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</si>
  <si>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</si>
  <si>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</si>
  <si>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</si>
  <si>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</si>
  <si>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</si>
  <si>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</si>
  <si>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</si>
  <si>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</si>
  <si>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</si>
  <si>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</si>
  <si>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</si>
  <si>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</si>
  <si>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</si>
  <si>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</si>
  <si>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</si>
  <si>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</si>
  <si>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</si>
  <si>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</si>
  <si>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</si>
  <si>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</si>
  <si>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</si>
  <si>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</si>
  <si>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</si>
  <si>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</si>
  <si>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</si>
  <si>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</si>
  <si>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</si>
  <si>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</si>
  <si>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</si>
  <si>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</si>
  <si>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</si>
  <si>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</si>
  <si>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</si>
  <si>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</si>
  <si>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</si>
  <si>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</si>
  <si>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</si>
  <si>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</si>
  <si>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</si>
  <si>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</si>
  <si>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</si>
  <si>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</si>
  <si>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</si>
  <si>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</si>
  <si>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</si>
  <si>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</si>
  <si>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</si>
  <si>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</si>
  <si>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</si>
  <si>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</si>
  <si>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</si>
  <si>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</si>
  <si>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</si>
  <si>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</si>
  <si>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</si>
  <si>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</si>
  <si>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</si>
  <si>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</si>
  <si>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</si>
  <si>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</si>
  <si>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</si>
  <si>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</si>
  <si>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</si>
  <si>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</si>
  <si>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</si>
  <si>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</si>
  <si>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</si>
  <si>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</si>
  <si>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</si>
  <si>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</si>
  <si>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</si>
  <si>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</si>
  <si>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</si>
  <si>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</si>
  <si>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</si>
  <si>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</si>
  <si>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</si>
  <si>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</si>
  <si>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</si>
  <si>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</si>
  <si>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</si>
  <si>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</si>
  <si>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</si>
  <si>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</si>
  <si>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</si>
  <si>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</si>
  <si>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</si>
  <si>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</si>
  <si>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</si>
  <si>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</si>
  <si>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</si>
  <si>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</si>
  <si>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</si>
  <si>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</si>
  <si>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</si>
  <si>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</si>
  <si>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</si>
  <si>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</si>
  <si>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</si>
  <si>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</si>
  <si>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</si>
  <si>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</si>
  <si>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</si>
  <si>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</si>
  <si>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</si>
  <si>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</si>
  <si>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</si>
  <si>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</si>
  <si>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</si>
  <si>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</si>
  <si>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</si>
  <si>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</si>
  <si>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</si>
  <si>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</si>
  <si>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</si>
  <si>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</si>
  <si>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</si>
  <si>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</si>
  <si>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</si>
  <si>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</si>
  <si>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</si>
  <si>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</si>
  <si>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</si>
  <si>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</si>
  <si>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</si>
  <si>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</si>
  <si>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</si>
  <si>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</si>
  <si>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</si>
  <si>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</si>
  <si>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</si>
  <si>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</si>
  <si>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</si>
  <si>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</si>
  <si>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</si>
  <si>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</si>
  <si>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</si>
  <si>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</si>
  <si>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</si>
  <si>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</si>
  <si>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</si>
  <si>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</si>
  <si>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</si>
  <si>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</si>
  <si>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</si>
  <si>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</si>
  <si>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</si>
  <si>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</si>
  <si>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</si>
  <si>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</si>
  <si>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</si>
  <si>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</si>
  <si>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</si>
  <si>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</si>
  <si>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</si>
  <si>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</si>
  <si>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</si>
  <si>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</si>
  <si>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</si>
  <si>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</si>
  <si>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</si>
  <si>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</si>
  <si>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</si>
  <si>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</si>
  <si>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</si>
  <si>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</si>
  <si>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</si>
  <si>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</si>
  <si>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</si>
  <si>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</si>
  <si>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</si>
  <si>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</si>
  <si>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</si>
  <si>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</si>
  <si>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</si>
  <si>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</si>
  <si>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</si>
  <si>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</si>
  <si>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</si>
  <si>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</si>
  <si>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</si>
  <si>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</si>
  <si>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</si>
  <si>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</si>
  <si>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</si>
  <si>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</si>
  <si>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</si>
  <si>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</si>
  <si>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</si>
  <si>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</si>
  <si>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</si>
  <si>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</si>
  <si>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</si>
  <si>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</si>
  <si>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</si>
  <si>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</si>
  <si>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</si>
  <si>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</si>
  <si>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</si>
  <si>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</si>
  <si>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</si>
  <si>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</si>
  <si>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</si>
  <si>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</si>
  <si>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</si>
  <si>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</si>
  <si>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</si>
  <si>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</si>
  <si>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</si>
  <si>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</si>
  <si>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</si>
  <si>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</si>
  <si>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</si>
  <si>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</si>
  <si>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</si>
  <si>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</si>
  <si>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</si>
  <si>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</si>
  <si>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</si>
  <si>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</si>
  <si>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</si>
  <si>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</si>
  <si>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</si>
  <si>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</si>
  <si>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</si>
  <si>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</si>
  <si>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</si>
  <si>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</si>
  <si>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</si>
  <si>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</si>
  <si>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</si>
  <si>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</si>
  <si>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</si>
  <si>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</si>
  <si>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</si>
  <si>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</si>
  <si>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</si>
  <si>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</si>
  <si>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</si>
  <si>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</si>
  <si>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</si>
  <si>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</si>
  <si>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</si>
  <si>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</si>
  <si>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</si>
  <si>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</si>
  <si>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</si>
  <si>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</si>
  <si>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</si>
  <si>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</si>
  <si>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</si>
  <si>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</si>
  <si>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</si>
  <si>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</si>
  <si>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</si>
  <si>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</si>
  <si>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</si>
  <si>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</si>
  <si>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</si>
  <si>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</si>
  <si>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</si>
  <si>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</si>
  <si>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</si>
  <si>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</si>
  <si>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</si>
  <si>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</si>
  <si>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</si>
  <si>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</si>
  <si>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</si>
  <si>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</si>
  <si>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</si>
  <si>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</si>
  <si>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</si>
  <si>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</si>
  <si>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</si>
  <si>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</si>
  <si>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</si>
  <si>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</si>
  <si>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</si>
  <si>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</si>
  <si>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</si>
  <si>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</si>
  <si>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</si>
  <si>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</si>
  <si>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</si>
  <si>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</si>
  <si>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</si>
  <si>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</si>
  <si>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</si>
  <si>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</si>
  <si>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</si>
  <si>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</si>
  <si>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</si>
  <si>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</si>
  <si>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</si>
  <si>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</si>
  <si>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</si>
  <si>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</si>
  <si>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</si>
  <si>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</si>
  <si>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</si>
  <si>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</si>
  <si>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</si>
  <si>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</si>
  <si>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</si>
  <si>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</si>
  <si>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</si>
  <si>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</si>
  <si>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</si>
  <si>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</si>
  <si>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</si>
  <si>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</si>
  <si>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</si>
  <si>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</si>
  <si>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</si>
  <si>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</si>
  <si>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</si>
  <si>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</si>
  <si>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</si>
  <si>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</si>
  <si>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</si>
  <si>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</si>
  <si>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</si>
  <si>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</si>
  <si>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</si>
  <si>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</si>
  <si>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</si>
  <si>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</si>
  <si>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</si>
  <si>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</si>
  <si>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</si>
  <si>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</si>
  <si>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</si>
  <si>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</si>
  <si>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</si>
  <si>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</si>
  <si>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</si>
  <si>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</si>
  <si>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</si>
  <si>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</si>
  <si>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</si>
  <si>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</si>
  <si>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</si>
  <si>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</si>
  <si>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</si>
  <si>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</si>
  <si>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</si>
  <si>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</si>
  <si>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</si>
  <si>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</si>
  <si>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</si>
  <si>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</si>
  <si>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</si>
  <si>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</si>
  <si>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</si>
  <si>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</si>
  <si>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</si>
  <si>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</si>
  <si>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</si>
  <si>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</si>
  <si>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</si>
  <si>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</si>
  <si>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</si>
  <si>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</si>
  <si>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</si>
  <si>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</si>
  <si>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</si>
  <si>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</si>
  <si>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</si>
  <si>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</si>
  <si>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</si>
  <si>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</si>
  <si>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</si>
  <si>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</si>
  <si>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</si>
  <si>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</si>
  <si>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</si>
  <si>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</si>
  <si>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</si>
  <si>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</si>
  <si>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</si>
  <si>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</si>
  <si>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</si>
  <si>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</si>
  <si>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</si>
  <si>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</si>
  <si>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</si>
  <si>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</si>
  <si>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</si>
  <si>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</si>
  <si>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</si>
  <si>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</si>
  <si>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</si>
  <si>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</si>
  <si>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</si>
  <si>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</si>
  <si>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</si>
  <si>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</si>
  <si>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</si>
  <si>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</si>
  <si>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</si>
  <si>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</si>
  <si>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</si>
  <si>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</si>
  <si>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</si>
  <si>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</si>
  <si>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</si>
  <si>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</si>
  <si>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</si>
  <si>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</si>
  <si>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</si>
  <si>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</si>
  <si>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</si>
  <si>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</si>
  <si>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</si>
  <si>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</si>
  <si>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</si>
  <si>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</si>
  <si>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</si>
  <si>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</si>
  <si>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</si>
  <si>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</si>
  <si>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</si>
  <si>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</si>
  <si>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</si>
  <si>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</si>
  <si>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</si>
  <si>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</si>
  <si>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</si>
  <si>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</si>
  <si>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</si>
  <si>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</si>
  <si>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</si>
  <si>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</si>
  <si>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</si>
  <si>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</si>
  <si>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</si>
  <si>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</si>
  <si>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</si>
  <si>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</si>
  <si>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</si>
  <si>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</si>
  <si>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</si>
  <si>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</si>
  <si>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</si>
  <si>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</si>
  <si>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</si>
  <si>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</si>
  <si>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</si>
  <si>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</si>
  <si>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</si>
  <si>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</si>
  <si>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</si>
  <si>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</si>
  <si>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</si>
  <si>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</si>
  <si>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</si>
  <si>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</si>
  <si>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</si>
  <si>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</si>
  <si>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</si>
  <si>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</si>
  <si>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</si>
  <si>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</si>
  <si>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</si>
  <si>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</si>
  <si>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</si>
  <si>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</si>
  <si>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</si>
  <si>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</si>
  <si>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</si>
  <si>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</si>
  <si>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</si>
  <si>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</si>
  <si>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</si>
  <si>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</si>
  <si>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</si>
  <si>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</si>
  <si>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</si>
  <si>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</si>
  <si>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</si>
  <si>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</si>
  <si>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</si>
  <si>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</si>
  <si>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</si>
  <si>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</si>
  <si>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</si>
  <si>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</si>
  <si>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</si>
  <si>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</si>
  <si>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</si>
  <si>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</si>
  <si>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</si>
  <si>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</si>
  <si>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</si>
  <si>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</si>
  <si>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</si>
  <si>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</si>
  <si>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</si>
  <si>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</si>
  <si>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</si>
  <si>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</si>
  <si>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</si>
  <si>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</si>
  <si>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</si>
  <si>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</si>
  <si>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</si>
  <si>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</si>
  <si>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</si>
  <si>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</si>
  <si>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</si>
  <si>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</si>
  <si>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</si>
  <si>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</si>
  <si>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</si>
  <si>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</si>
  <si>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</si>
  <si>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</si>
  <si>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</si>
  <si>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</si>
  <si>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</si>
  <si>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</si>
  <si>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</si>
  <si>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</si>
  <si>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</si>
  <si>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</si>
  <si>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</si>
  <si>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</si>
  <si>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</si>
  <si>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</si>
  <si>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</si>
  <si>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</si>
  <si>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</si>
  <si>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</si>
  <si>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</si>
  <si>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</si>
  <si>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</si>
  <si>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</si>
  <si>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</si>
  <si>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</si>
  <si>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</si>
  <si>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</si>
  <si>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</si>
  <si>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</si>
  <si>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</si>
  <si>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</si>
  <si>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</si>
  <si>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</si>
  <si>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</si>
  <si>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</si>
  <si>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</si>
  <si>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</si>
  <si>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</si>
  <si>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</si>
  <si>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</si>
  <si>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</si>
  <si>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</si>
  <si>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</si>
  <si>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</si>
  <si>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</si>
  <si>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</si>
  <si>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</si>
  <si>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</si>
  <si>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</si>
  <si>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</si>
  <si>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</si>
  <si>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</si>
  <si>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</si>
  <si>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</si>
  <si>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</si>
  <si>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</si>
  <si>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</si>
  <si>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</si>
  <si>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</si>
  <si>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</si>
  <si>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</si>
  <si>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</si>
  <si>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</si>
  <si>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</si>
  <si>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</si>
  <si>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</si>
  <si>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</si>
  <si>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</si>
  <si>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</si>
  <si>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</si>
  <si>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</si>
  <si>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</si>
  <si>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</si>
  <si>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</si>
  <si>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</si>
  <si>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</si>
  <si>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</si>
  <si>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</si>
  <si>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</si>
  <si>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</si>
  <si>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</si>
  <si>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</si>
  <si>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</si>
  <si>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</si>
  <si>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</si>
  <si>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</si>
  <si>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</si>
  <si>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</si>
  <si>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</si>
  <si>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</si>
  <si>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</si>
  <si>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</si>
  <si>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</si>
  <si>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</si>
  <si>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</si>
  <si>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</si>
  <si>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</si>
  <si>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</si>
  <si>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</si>
  <si>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</si>
  <si>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</si>
  <si>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</si>
  <si>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</si>
  <si>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</si>
  <si>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</si>
  <si>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</si>
  <si>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</si>
  <si>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</si>
  <si>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</si>
  <si>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</si>
  <si>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</si>
  <si>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</si>
  <si>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</si>
  <si>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</si>
  <si>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</si>
  <si>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</si>
  <si>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</si>
  <si>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</si>
  <si>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</si>
  <si>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</si>
  <si>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</si>
  <si>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</si>
  <si>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</si>
  <si>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</si>
  <si>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</si>
  <si>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</si>
  <si>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</si>
  <si>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</si>
  <si>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</si>
  <si>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</si>
  <si>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</si>
  <si>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</si>
  <si>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</si>
  <si>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</si>
  <si>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</si>
  <si>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</si>
  <si>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</si>
  <si>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</si>
  <si>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</si>
  <si>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</si>
  <si>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</si>
  <si>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</si>
  <si>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</si>
  <si>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</si>
  <si>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</si>
  <si>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</si>
  <si>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</si>
  <si>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</si>
  <si>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</si>
  <si>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</si>
  <si>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</si>
  <si>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</si>
  <si>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</si>
  <si>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</si>
  <si>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</si>
  <si>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</si>
  <si>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</si>
  <si>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</si>
  <si>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</si>
  <si>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</si>
  <si>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</si>
  <si>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</si>
  <si>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</si>
  <si>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</si>
  <si>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</si>
  <si>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</si>
  <si>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</si>
  <si>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</si>
  <si>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</si>
  <si>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</si>
  <si>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</si>
  <si>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</si>
  <si>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</si>
  <si>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</si>
  <si>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</si>
  <si>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</si>
  <si>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</si>
  <si>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</si>
  <si>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</si>
  <si>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</si>
  <si>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</si>
  <si>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</si>
  <si>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</si>
  <si>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</si>
  <si>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</si>
  <si>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</si>
  <si>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</si>
  <si>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</si>
  <si>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</si>
  <si>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</si>
  <si>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</si>
  <si>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</si>
  <si>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</si>
  <si>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</si>
  <si>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</si>
  <si>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</si>
  <si>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</si>
  <si>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</si>
  <si>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</si>
  <si>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</si>
  <si>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</si>
  <si>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</si>
  <si>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</si>
  <si>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</si>
  <si>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</si>
  <si>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</si>
  <si>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</si>
  <si>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</si>
  <si>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</si>
  <si>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</si>
  <si>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</si>
  <si>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</si>
  <si>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</si>
  <si>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</si>
  <si>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</si>
  <si>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</si>
  <si>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</si>
  <si>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</si>
  <si>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</si>
  <si>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</si>
  <si>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</si>
  <si>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</si>
  <si>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</si>
  <si>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</si>
  <si>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</si>
  <si>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</si>
  <si>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</si>
  <si>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</si>
  <si>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</si>
  <si>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</si>
  <si>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</si>
  <si>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</si>
  <si>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</si>
  <si>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</si>
  <si>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</si>
  <si>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</si>
  <si>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</si>
  <si>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</si>
  <si>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</si>
  <si>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</si>
  <si>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</si>
  <si>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</si>
  <si>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</si>
  <si>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</si>
  <si>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</si>
  <si>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</si>
  <si>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</si>
  <si>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</si>
  <si>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</si>
  <si>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</si>
  <si>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</si>
  <si>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</si>
  <si>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</si>
  <si>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</si>
  <si>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</si>
  <si>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</si>
  <si>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</si>
  <si>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</si>
  <si>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</si>
  <si>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</si>
  <si>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</si>
  <si>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</si>
  <si>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</si>
  <si>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</si>
  <si>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</si>
  <si>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</si>
  <si>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</si>
  <si>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</si>
  <si>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</si>
  <si>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</si>
  <si>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</si>
  <si>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</si>
  <si>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</si>
  <si>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</si>
  <si>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</si>
  <si>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</si>
  <si>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</si>
  <si>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</si>
  <si>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</si>
  <si>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</si>
  <si>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</si>
  <si>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</si>
  <si>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</si>
  <si>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</si>
  <si>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</si>
  <si>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</si>
  <si>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</si>
  <si>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</si>
  <si>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</si>
  <si>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</si>
  <si>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</si>
  <si>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</si>
  <si>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</si>
  <si>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</si>
  <si>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</si>
  <si>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</si>
  <si>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</si>
  <si>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</si>
  <si>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</si>
  <si>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</si>
  <si>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</si>
  <si>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</si>
  <si>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</si>
  <si>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</si>
  <si>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</si>
  <si>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</si>
  <si>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</si>
  <si>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</si>
  <si>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</si>
  <si>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</si>
  <si>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</si>
  <si>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</si>
  <si>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</si>
  <si>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</si>
  <si>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</si>
  <si>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</si>
  <si>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</si>
  <si>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</si>
  <si>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</si>
  <si>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</si>
  <si>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</si>
  <si>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</si>
  <si>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</si>
  <si>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</si>
  <si>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</si>
  <si>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</si>
  <si>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</si>
  <si>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</si>
  <si>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</si>
  <si>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</si>
  <si>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</si>
  <si>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</si>
  <si>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</si>
  <si>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</si>
  <si>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</si>
  <si>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</si>
  <si>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</si>
  <si>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</si>
  <si>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</si>
  <si>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</si>
  <si>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</si>
  <si>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</si>
  <si>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</si>
  <si>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</si>
  <si>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</si>
  <si>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</si>
  <si>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</si>
  <si>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</si>
  <si>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</si>
  <si>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</si>
  <si>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</si>
  <si>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</si>
  <si>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</si>
  <si>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</si>
  <si>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</si>
  <si>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</si>
  <si>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</si>
  <si>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</si>
  <si>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</si>
  <si>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</si>
  <si>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</si>
  <si>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</si>
  <si>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</si>
  <si>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</si>
  <si>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</si>
  <si>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</si>
  <si>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</si>
  <si>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</si>
  <si>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</si>
  <si>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</si>
  <si>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</si>
  <si>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</si>
  <si>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</si>
  <si>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</si>
  <si>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</si>
  <si>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</si>
  <si>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</si>
  <si>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</si>
  <si>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</si>
  <si>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</si>
  <si>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</si>
  <si>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</si>
  <si>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</si>
  <si>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</si>
  <si>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</si>
  <si>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</si>
  <si>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</si>
  <si>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</si>
  <si>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</si>
  <si>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</si>
  <si>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</si>
  <si>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</si>
  <si>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</si>
  <si>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</si>
  <si>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</si>
  <si>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</si>
  <si>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</si>
  <si>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</si>
  <si>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</si>
  <si>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</si>
  <si>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</si>
  <si>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</si>
  <si>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</si>
  <si>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</si>
  <si>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</si>
  <si>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</si>
  <si>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</si>
  <si>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</si>
  <si>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</si>
  <si>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</si>
  <si>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</si>
  <si>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</si>
  <si>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</si>
  <si>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</si>
  <si>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</si>
  <si>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</si>
  <si>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</si>
  <si>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</si>
  <si>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</si>
  <si>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</si>
  <si>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</si>
  <si>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</si>
  <si>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</si>
  <si>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</si>
  <si>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</si>
  <si>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</si>
  <si>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</si>
  <si>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</si>
  <si>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</si>
  <si>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</si>
  <si>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</si>
  <si>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</si>
  <si>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</si>
  <si>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</si>
  <si>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</si>
  <si>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</si>
  <si>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</si>
  <si>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</si>
  <si>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</si>
  <si>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</si>
  <si>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</si>
  <si>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</si>
  <si>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</si>
  <si>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</si>
  <si>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</si>
  <si>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</si>
  <si>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</si>
  <si>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</si>
  <si>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</si>
  <si>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</si>
  <si>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</si>
  <si>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</si>
  <si>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</si>
  <si>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</si>
  <si>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</si>
  <si>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</si>
  <si>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</si>
  <si>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</si>
  <si>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</si>
  <si>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</si>
  <si>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</si>
  <si>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</si>
  <si>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</si>
  <si>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</si>
  <si>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</si>
  <si>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</si>
  <si>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</si>
  <si>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</si>
  <si>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</si>
  <si>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</si>
  <si>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</si>
  <si>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</si>
  <si>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</si>
  <si>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</si>
  <si>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</si>
  <si>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</si>
  <si>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</si>
  <si>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</si>
  <si>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</si>
  <si>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</si>
  <si>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</si>
  <si>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</si>
  <si>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</si>
  <si>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</si>
  <si>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</si>
  <si>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</si>
  <si>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</si>
  <si>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</si>
  <si>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</si>
  <si>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</si>
  <si>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</si>
  <si>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</si>
  <si>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</si>
  <si>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</si>
  <si>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</si>
  <si>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</si>
  <si>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</si>
  <si>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</si>
  <si>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</si>
  <si>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</si>
  <si>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</si>
  <si>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</si>
  <si>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</si>
  <si>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</si>
  <si>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</si>
  <si>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</si>
  <si>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</si>
  <si>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</si>
  <si>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</si>
  <si>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</si>
  <si>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</si>
  <si>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</si>
  <si>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</si>
  <si>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</si>
  <si>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</si>
  <si>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</si>
  <si>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</si>
  <si>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</si>
  <si>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</si>
  <si>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</si>
  <si>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</si>
  <si>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</si>
  <si>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</si>
  <si>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</si>
  <si>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</si>
  <si>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</si>
  <si>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</si>
  <si>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</si>
  <si>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</si>
  <si>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</si>
  <si>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</si>
  <si>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</si>
  <si>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</si>
  <si>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</si>
  <si>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</si>
  <si>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</si>
  <si>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</si>
  <si>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</si>
  <si>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</si>
  <si>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</si>
  <si>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</si>
  <si>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</si>
  <si>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</si>
  <si>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</si>
  <si>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</si>
  <si>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</si>
  <si>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</si>
  <si>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</si>
  <si>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</si>
  <si>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</si>
  <si>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</si>
  <si>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</si>
  <si>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</si>
  <si>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</si>
  <si>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</si>
  <si>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</si>
  <si>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</si>
  <si>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</si>
  <si>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</si>
  <si>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</si>
  <si>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</si>
  <si>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</si>
  <si>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</si>
  <si>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</si>
  <si>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</si>
  <si>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</si>
  <si>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</si>
  <si>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</si>
  <si>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</si>
  <si>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</si>
  <si>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</si>
  <si>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</si>
  <si>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</si>
  <si>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</si>
  <si>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</si>
  <si>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</si>
  <si>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</si>
  <si>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</si>
  <si>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</si>
  <si>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</si>
  <si>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</si>
  <si>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</si>
  <si>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</si>
  <si>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</si>
  <si>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</si>
  <si>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</si>
  <si>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</si>
  <si>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</si>
  <si>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</si>
  <si>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</si>
  <si>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</si>
  <si>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</si>
  <si>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</si>
  <si>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</si>
  <si>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</si>
  <si>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</si>
  <si>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</si>
  <si>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</si>
  <si>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</si>
  <si>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</si>
  <si>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</si>
  <si>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</si>
  <si>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</si>
  <si>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</si>
  <si>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</si>
  <si>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</si>
  <si>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</si>
  <si>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</si>
  <si>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</si>
  <si>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</si>
  <si>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</si>
  <si>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</si>
  <si>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</si>
  <si>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</si>
  <si>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</si>
  <si>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</si>
  <si>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</si>
  <si>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</si>
  <si>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</si>
  <si>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</si>
  <si>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</si>
  <si>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</si>
  <si>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</si>
  <si>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</si>
  <si>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</si>
  <si>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</si>
  <si>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</si>
  <si>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</si>
  <si>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</si>
  <si>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</si>
  <si>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</si>
  <si>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</si>
  <si>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</si>
  <si>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</si>
  <si>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</si>
  <si>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</si>
  <si>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</si>
  <si>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</si>
  <si>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</si>
  <si>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</si>
  <si>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</si>
  <si>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</si>
  <si>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</si>
  <si>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</si>
  <si>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</si>
  <si>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</si>
  <si>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</si>
  <si>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</si>
  <si>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</si>
  <si>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</si>
  <si>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</si>
  <si>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</si>
  <si>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</si>
  <si>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</si>
  <si>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</si>
  <si>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</si>
  <si>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</si>
  <si>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</si>
  <si>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</si>
  <si>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</si>
  <si>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</si>
  <si>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</si>
  <si>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</si>
  <si>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</si>
  <si>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</si>
  <si>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</si>
  <si>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</si>
  <si>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</si>
  <si>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</si>
  <si>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</si>
  <si>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</si>
  <si>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</si>
  <si>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</si>
  <si>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</si>
  <si>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</si>
  <si>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</si>
  <si>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</si>
  <si>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</si>
  <si>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</si>
  <si>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</si>
  <si>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</si>
  <si>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</si>
  <si>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</si>
  <si>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</si>
  <si>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</si>
  <si>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</si>
  <si>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</si>
  <si>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</si>
  <si>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</si>
  <si>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</si>
  <si>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</si>
  <si>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</si>
  <si>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</si>
  <si>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</si>
  <si>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</si>
  <si>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</si>
  <si>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</si>
  <si>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</si>
  <si>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</si>
  <si>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</si>
  <si>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</si>
  <si>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</si>
  <si>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</si>
  <si>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</si>
  <si>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</si>
  <si>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</si>
  <si>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</si>
  <si>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</si>
  <si>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</si>
  <si>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</si>
  <si>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</si>
  <si>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</si>
  <si>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</si>
  <si>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</si>
  <si>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</si>
  <si>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</si>
  <si>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</si>
  <si>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</si>
  <si>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</si>
  <si>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</si>
  <si>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</si>
  <si>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</si>
  <si>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</si>
  <si>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</si>
  <si>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</si>
  <si>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</si>
  <si>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</si>
  <si>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</si>
  <si>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</si>
  <si>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</si>
  <si>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</si>
  <si>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</si>
  <si>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</si>
  <si>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</si>
  <si>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</si>
  <si>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</si>
  <si>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</si>
  <si>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</si>
  <si>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</si>
  <si>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</si>
  <si>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</si>
  <si>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</si>
  <si>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</si>
  <si>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</si>
  <si>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</si>
  <si>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</si>
  <si>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</si>
  <si>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</si>
  <si>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</si>
  <si>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</si>
  <si>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</si>
  <si>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</si>
  <si>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</si>
  <si>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</si>
  <si>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</si>
  <si>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</si>
  <si>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</si>
  <si>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</si>
  <si>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</si>
  <si>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</si>
  <si>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</si>
  <si>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</si>
  <si>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</si>
  <si>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</si>
  <si>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</si>
  <si>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</si>
  <si>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</si>
  <si>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</si>
  <si>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</si>
  <si>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</si>
  <si>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</si>
  <si>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</si>
  <si>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</si>
  <si>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</si>
  <si>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</si>
  <si>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</si>
  <si>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</si>
  <si>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</si>
  <si>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</si>
  <si>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</si>
  <si>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</si>
  <si>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</si>
  <si>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</si>
  <si>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</si>
  <si>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</si>
  <si>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</si>
  <si>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</si>
  <si>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</si>
  <si>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</si>
  <si>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</si>
  <si>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</si>
  <si>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</si>
  <si>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</si>
  <si>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</si>
  <si>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</si>
  <si>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</si>
  <si>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</si>
  <si>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</si>
  <si>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</si>
  <si>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</si>
  <si>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</si>
  <si>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</si>
  <si>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</si>
  <si>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</si>
  <si>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</si>
  <si>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</si>
  <si>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</si>
  <si>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</si>
  <si>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</si>
  <si>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</si>
  <si>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</si>
  <si>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</si>
  <si>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</si>
  <si>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</si>
  <si>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</si>
  <si>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</si>
  <si>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</si>
  <si>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</si>
  <si>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</si>
  <si>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</si>
  <si>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</si>
  <si>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</si>
  <si>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</si>
  <si>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</si>
  <si>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</si>
  <si>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</si>
  <si>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</si>
  <si>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</si>
  <si>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</si>
  <si>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</si>
  <si>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</si>
  <si>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</si>
  <si>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</si>
  <si>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</si>
  <si>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</si>
  <si>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</si>
  <si>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</si>
  <si>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</si>
  <si>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</si>
  <si>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</si>
  <si>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</si>
  <si>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</si>
  <si>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</si>
  <si>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</si>
  <si>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</si>
  <si>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</si>
  <si>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</si>
  <si>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</si>
  <si>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</si>
  <si>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</si>
  <si>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</si>
  <si>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</si>
  <si>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</si>
  <si>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</si>
  <si>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</si>
  <si>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</si>
  <si>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</si>
  <si>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</si>
  <si>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</si>
  <si>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</si>
  <si>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</si>
  <si>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</si>
  <si>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</si>
  <si>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</si>
  <si>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</si>
  <si>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</si>
  <si>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</si>
  <si>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</si>
  <si>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</si>
  <si>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</si>
  <si>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</si>
  <si>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</si>
  <si>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</si>
  <si>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</si>
  <si>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</si>
  <si>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</si>
  <si>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</si>
  <si>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</si>
  <si>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</si>
  <si>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</si>
  <si>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</si>
  <si>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</si>
  <si>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</si>
  <si>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</si>
  <si>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</si>
  <si>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</si>
  <si>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</si>
  <si>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</si>
  <si>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</si>
  <si>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</si>
  <si>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</si>
  <si>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</si>
  <si>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</si>
  <si>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</si>
  <si>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</si>
  <si>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</si>
  <si>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</si>
  <si>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</si>
  <si>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</si>
  <si>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</si>
  <si>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</si>
  <si>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</si>
  <si>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</si>
  <si>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</si>
  <si>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</si>
  <si>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</si>
  <si>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</si>
  <si>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</si>
  <si>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</si>
  <si>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</si>
  <si>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</si>
  <si>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</si>
  <si>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</si>
  <si>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</si>
  <si>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</si>
  <si>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</si>
  <si>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</si>
  <si>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</si>
  <si>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</si>
  <si>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</si>
  <si>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</si>
  <si>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</si>
  <si>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</si>
  <si>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</si>
  <si>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</si>
  <si>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</si>
  <si>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</si>
  <si>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</si>
  <si>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</si>
  <si>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</si>
  <si>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</si>
  <si>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</si>
  <si>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</si>
  <si>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</si>
  <si>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</si>
  <si>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</si>
  <si>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</si>
  <si>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</si>
  <si>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</si>
  <si>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</si>
  <si>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</si>
  <si>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</si>
  <si>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</si>
  <si>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</si>
  <si>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</si>
  <si>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</si>
  <si>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</si>
  <si>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</si>
  <si>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</si>
  <si>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</si>
  <si>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</si>
  <si>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</si>
  <si>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</si>
  <si>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</si>
  <si>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</si>
  <si>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</si>
  <si>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</si>
  <si>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</si>
  <si>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</si>
  <si>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</si>
  <si>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</si>
  <si>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</si>
  <si>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</si>
  <si>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</si>
  <si>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</si>
  <si>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</si>
  <si>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</si>
  <si>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</si>
  <si>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</si>
  <si>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</si>
  <si>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</si>
  <si>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</si>
  <si>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</si>
  <si>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</si>
  <si>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</si>
  <si>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</si>
  <si>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</si>
  <si>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</si>
  <si>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</si>
  <si>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</si>
  <si>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</si>
  <si>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</si>
  <si>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</si>
  <si>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</si>
  <si>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</si>
  <si>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</si>
  <si>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</si>
  <si>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</si>
  <si>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</si>
  <si>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</si>
  <si>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</si>
  <si>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</si>
  <si>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</si>
  <si>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</si>
  <si>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</si>
  <si>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</si>
  <si>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</si>
  <si>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</si>
  <si>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</si>
  <si>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</si>
  <si>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</si>
  <si>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</si>
  <si>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</si>
  <si>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</si>
  <si>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</si>
  <si>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</si>
  <si>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</si>
  <si>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</si>
  <si>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</si>
  <si>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</si>
  <si>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</si>
  <si>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</si>
  <si>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</si>
  <si>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</si>
  <si>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</si>
  <si>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</si>
  <si>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</si>
  <si>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</si>
  <si>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</si>
  <si>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</si>
  <si>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</si>
  <si>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</si>
  <si>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</si>
  <si>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</si>
  <si>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</si>
  <si>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</si>
  <si>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</si>
  <si>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</si>
  <si>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</si>
  <si>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</si>
  <si>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</si>
  <si>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</si>
  <si>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</si>
  <si>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</si>
  <si>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</si>
  <si>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</si>
  <si>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</si>
  <si>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</si>
  <si>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</si>
  <si>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</si>
  <si>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</si>
  <si>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</si>
  <si>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</si>
  <si>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</si>
  <si>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</si>
  <si>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</si>
  <si>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</si>
  <si>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</si>
  <si>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</si>
  <si>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</si>
  <si>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</si>
  <si>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</si>
  <si>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</si>
  <si>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</si>
  <si>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</si>
  <si>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</si>
  <si>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</si>
  <si>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</si>
  <si>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</si>
  <si>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</si>
  <si>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</si>
  <si>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</si>
  <si>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</si>
  <si>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</si>
  <si>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</si>
  <si>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</si>
  <si>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</si>
  <si>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</si>
  <si>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</si>
  <si>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</si>
  <si>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</si>
  <si>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</si>
  <si>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</si>
  <si>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</si>
  <si>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</si>
  <si>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</si>
  <si>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</si>
  <si>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</si>
  <si>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</si>
  <si>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</si>
  <si>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</si>
  <si>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</si>
  <si>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</si>
  <si>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</si>
  <si>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</si>
  <si>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</si>
  <si>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</si>
  <si>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</si>
  <si>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</si>
  <si>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</si>
  <si>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</si>
  <si>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</si>
  <si>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</si>
  <si>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</si>
  <si>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</si>
  <si>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</si>
  <si>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</si>
  <si>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</si>
  <si>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</si>
  <si>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</si>
  <si>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</si>
  <si>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</si>
  <si>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</si>
  <si>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</si>
  <si>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</si>
  <si>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</si>
  <si>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</si>
  <si>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</si>
  <si>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</si>
  <si>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</si>
  <si>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</si>
  <si>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</si>
  <si>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</si>
  <si>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</si>
  <si>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</si>
  <si>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</si>
  <si>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</si>
  <si>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</si>
  <si>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</si>
  <si>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</si>
  <si>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</si>
  <si>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</si>
  <si>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</si>
  <si>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</si>
  <si>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</si>
  <si>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</si>
  <si>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</si>
  <si>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</si>
  <si>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</si>
  <si>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</si>
  <si>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</si>
  <si>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</si>
  <si>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</si>
  <si>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</si>
  <si>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</si>
  <si>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</si>
  <si>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</si>
  <si>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</si>
  <si>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</si>
  <si>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</si>
  <si>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</si>
  <si>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</si>
  <si>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</si>
  <si>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</si>
  <si>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</si>
  <si>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</si>
  <si>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</si>
  <si>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</si>
  <si>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</si>
  <si>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</si>
  <si>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</si>
  <si>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</si>
  <si>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</si>
  <si>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</si>
  <si>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</si>
  <si>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</si>
  <si>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</si>
  <si>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</si>
  <si>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</si>
  <si>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</si>
  <si>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</si>
  <si>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</si>
  <si>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</si>
  <si>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</si>
  <si>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</si>
  <si>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</si>
  <si>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</si>
  <si>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</si>
  <si>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</si>
  <si>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</si>
  <si>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</si>
  <si>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</si>
  <si>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</si>
  <si>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</si>
  <si>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</si>
  <si>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</si>
  <si>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</si>
  <si>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</si>
  <si>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</si>
  <si>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</si>
  <si>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</si>
  <si>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</si>
  <si>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</si>
  <si>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</si>
  <si>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</si>
  <si>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</si>
  <si>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</si>
  <si>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</si>
  <si>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</si>
  <si>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</si>
  <si>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</si>
  <si>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</si>
  <si>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</si>
  <si>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</si>
  <si>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</si>
  <si>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</si>
  <si>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</si>
  <si>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</si>
  <si>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</si>
  <si>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</si>
  <si>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</si>
  <si>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</si>
  <si>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</si>
  <si>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</si>
  <si>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</si>
  <si>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</si>
  <si>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</si>
  <si>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</si>
  <si>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</si>
  <si>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</si>
  <si>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</si>
  <si>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</si>
  <si>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</si>
  <si>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</si>
  <si>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</si>
  <si>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</si>
  <si>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</si>
  <si>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</si>
  <si>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</si>
  <si>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</si>
  <si>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</si>
  <si>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</si>
  <si>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</si>
  <si>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</si>
  <si>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</si>
  <si>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</si>
  <si>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</si>
  <si>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</si>
  <si>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</si>
  <si>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</si>
  <si>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</si>
  <si>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</si>
  <si>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</si>
  <si>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</si>
  <si>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</si>
  <si>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</si>
  <si>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</si>
  <si>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</si>
  <si>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</si>
  <si>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</si>
  <si>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</si>
  <si>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</si>
  <si>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</si>
  <si>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</si>
  <si>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</si>
  <si>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</si>
  <si>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</si>
  <si>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</si>
  <si>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</si>
  <si>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</si>
  <si>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</si>
  <si>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</si>
  <si>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</si>
  <si>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</si>
  <si>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</si>
  <si>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</si>
  <si>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</si>
  <si>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</si>
  <si>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</si>
  <si>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</si>
  <si>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</si>
  <si>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</si>
  <si>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</si>
  <si>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</si>
  <si>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</si>
  <si>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</si>
  <si>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</si>
  <si>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</si>
  <si>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</si>
  <si>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</si>
  <si>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</si>
  <si>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</si>
  <si>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</si>
  <si>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</si>
  <si>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</si>
  <si>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</si>
  <si>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</si>
  <si>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</si>
  <si>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</si>
  <si>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</si>
  <si>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</si>
  <si>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</si>
  <si>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</si>
  <si>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</si>
  <si>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</si>
  <si>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</si>
  <si>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</si>
  <si>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</si>
  <si>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</si>
  <si>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</si>
  <si>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</si>
  <si>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</si>
  <si>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</si>
  <si>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</si>
  <si>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</si>
  <si>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</si>
  <si>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</si>
  <si>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</si>
  <si>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</si>
  <si>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</si>
  <si>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</si>
  <si>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</si>
  <si>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</si>
  <si>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</si>
  <si>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</si>
  <si>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</si>
  <si>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</si>
  <si>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</si>
  <si>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</si>
  <si>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</si>
  <si>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</si>
  <si>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</si>
  <si>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</si>
  <si>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</si>
  <si>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</si>
  <si>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</si>
  <si>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</si>
  <si>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</si>
  <si>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</si>
  <si>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</si>
  <si>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</si>
  <si>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</si>
  <si>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</si>
  <si>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</si>
  <si>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</si>
  <si>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</si>
  <si>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</si>
  <si>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</si>
  <si>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</si>
  <si>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</si>
  <si>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</si>
  <si>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</si>
  <si>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</si>
  <si>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</si>
  <si>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</si>
  <si>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</si>
  <si>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</si>
  <si>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</si>
  <si>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</si>
  <si>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</si>
  <si>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</si>
  <si>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</si>
  <si>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</si>
  <si>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</si>
  <si>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</si>
  <si>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</si>
  <si>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</si>
  <si>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</si>
  <si>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</si>
  <si>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</si>
  <si>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</si>
  <si>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</si>
  <si>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</si>
  <si>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</si>
  <si>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</si>
  <si>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</si>
  <si>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</si>
  <si>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</si>
  <si>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</si>
  <si>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</si>
  <si>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</si>
  <si>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</si>
  <si>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</si>
  <si>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</si>
  <si>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</si>
  <si>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</si>
  <si>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</si>
  <si>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</si>
  <si>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</si>
  <si>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</si>
  <si>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</si>
  <si>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</si>
  <si>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</si>
  <si>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</si>
  <si>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</si>
  <si>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</si>
  <si>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</si>
  <si>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</si>
  <si>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</si>
  <si>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</si>
  <si>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</si>
  <si>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</si>
  <si>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</si>
  <si>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</si>
  <si>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</si>
  <si>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</si>
  <si>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</si>
  <si>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</si>
  <si>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</si>
  <si>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</si>
  <si>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</si>
  <si>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</si>
  <si>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</si>
  <si>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</si>
  <si>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</si>
  <si>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</si>
  <si>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</si>
  <si>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</si>
  <si>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</si>
  <si>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</si>
  <si>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</si>
  <si>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</si>
  <si>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</si>
  <si>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</si>
  <si>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</si>
  <si>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</si>
  <si>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</si>
  <si>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</si>
  <si>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</si>
  <si>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</si>
  <si>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</si>
  <si>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</si>
  <si>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</si>
  <si>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</si>
  <si>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</si>
  <si>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</si>
  <si>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</si>
  <si>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</si>
  <si>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</si>
  <si>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</si>
  <si>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</si>
  <si>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</si>
  <si>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</si>
  <si>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</si>
  <si>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</si>
  <si>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</si>
  <si>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</si>
  <si>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</si>
  <si>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</si>
  <si>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</si>
  <si>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</si>
  <si>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</si>
  <si>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</si>
  <si>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</si>
  <si>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</si>
  <si>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</si>
  <si>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</si>
  <si>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</si>
  <si>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</si>
  <si>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</si>
  <si>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</si>
  <si>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</si>
  <si>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</si>
  <si>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</si>
  <si>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</si>
  <si>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</si>
  <si>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</si>
  <si>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</si>
  <si>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</si>
  <si>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</si>
  <si>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</si>
  <si>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</si>
  <si>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</si>
  <si>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</si>
  <si>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</si>
  <si>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</si>
  <si>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</si>
  <si>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</si>
  <si>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</si>
  <si>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</si>
  <si>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</si>
  <si>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</si>
  <si>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</si>
  <si>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</si>
  <si>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</si>
  <si>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</si>
  <si>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</si>
  <si>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</si>
  <si>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</si>
  <si>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</si>
  <si>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</si>
  <si>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</si>
  <si>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</si>
  <si>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</si>
  <si>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</si>
  <si>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</si>
  <si>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</si>
  <si>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</si>
  <si>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</si>
  <si>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</si>
  <si>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</si>
  <si>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</si>
  <si>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</si>
  <si>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</si>
  <si>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</si>
  <si>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</si>
  <si>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</si>
  <si>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</si>
  <si>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</si>
  <si>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</si>
  <si>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</si>
  <si>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</si>
  <si>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</si>
  <si>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</si>
  <si>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</si>
  <si>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</si>
  <si>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</si>
  <si>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</si>
  <si>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</si>
  <si>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</si>
  <si>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</si>
  <si>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</si>
  <si>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</si>
  <si>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</si>
  <si>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</si>
  <si>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</si>
  <si>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</si>
  <si>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</si>
  <si>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</si>
  <si>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</si>
  <si>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</si>
  <si>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</si>
  <si>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</si>
  <si>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</si>
  <si>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</si>
  <si>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</si>
  <si>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</si>
  <si>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</si>
  <si>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</si>
  <si>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</si>
  <si>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</si>
  <si>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</si>
  <si>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</si>
  <si>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</si>
  <si>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</si>
  <si>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</si>
  <si>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</si>
  <si>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</si>
  <si>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</si>
  <si>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</si>
  <si>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</si>
  <si>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</si>
  <si>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</si>
  <si>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</si>
  <si>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</si>
  <si>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</si>
  <si>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</si>
  <si>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</si>
  <si>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</si>
  <si>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</si>
  <si>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</si>
  <si>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</si>
  <si>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</si>
  <si>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</si>
  <si>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</si>
  <si>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</si>
  <si>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</si>
  <si>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</si>
  <si>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</si>
  <si>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</si>
  <si>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</si>
  <si>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</si>
  <si>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</si>
  <si>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</si>
  <si>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</si>
  <si>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</si>
  <si>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</si>
  <si>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</si>
  <si>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</si>
  <si>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</si>
  <si>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</si>
  <si>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</si>
  <si>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</si>
  <si>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</si>
  <si>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</si>
  <si>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</si>
  <si>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</si>
  <si>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</si>
  <si>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</si>
  <si>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</si>
  <si>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</si>
  <si>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</si>
  <si>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</si>
  <si>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</si>
  <si>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</si>
  <si>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</si>
  <si>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</si>
  <si>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</si>
  <si>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</si>
  <si>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</si>
  <si>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</si>
  <si>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</si>
  <si>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</si>
  <si>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</si>
  <si>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</si>
  <si>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</si>
  <si>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</si>
  <si>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</si>
  <si>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</si>
  <si>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</si>
  <si>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</si>
  <si>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</si>
  <si>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</si>
  <si>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</si>
  <si>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</si>
  <si>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</si>
  <si>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</si>
  <si>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</si>
  <si>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</si>
  <si>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</si>
  <si>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</si>
  <si>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</si>
  <si>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</si>
  <si>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</si>
  <si>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</si>
  <si>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</si>
  <si>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</si>
  <si>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</si>
  <si>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</si>
  <si>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</si>
  <si>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</si>
  <si>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</si>
  <si>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</si>
  <si>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</si>
  <si>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</si>
  <si>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</si>
  <si>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</si>
  <si>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</si>
  <si>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</si>
  <si>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</si>
  <si>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</si>
  <si>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</si>
  <si>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</si>
  <si>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</si>
  <si>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</si>
  <si>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</si>
  <si>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</si>
  <si>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</si>
  <si>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</si>
  <si>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</si>
  <si>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</si>
  <si>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</si>
  <si>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</si>
  <si>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</si>
  <si>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</si>
  <si>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</si>
  <si>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</si>
  <si>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</si>
  <si>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</si>
  <si>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</si>
  <si>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</si>
  <si>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</si>
  <si>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</si>
  <si>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</si>
  <si>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</si>
  <si>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</si>
  <si>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</si>
  <si>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</si>
  <si>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</si>
  <si>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</si>
  <si>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</si>
  <si>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</si>
  <si>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</si>
  <si>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</si>
  <si>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</si>
  <si>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</si>
  <si>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</si>
  <si>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</si>
  <si>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</si>
  <si>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</si>
  <si>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</si>
  <si>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</si>
  <si>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</si>
  <si>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</si>
  <si>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</si>
  <si>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</si>
  <si>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</si>
  <si>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</si>
  <si>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</si>
  <si>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</si>
  <si>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</si>
  <si>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</si>
  <si>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</si>
  <si>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</si>
  <si>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</si>
  <si>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</si>
  <si>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</si>
  <si>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</si>
  <si>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</si>
  <si>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</si>
  <si>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</si>
  <si>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</si>
  <si>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</si>
  <si>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</si>
  <si>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</si>
  <si>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</si>
  <si>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</si>
  <si>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</si>
  <si>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</si>
  <si>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</si>
  <si>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</si>
  <si>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</si>
  <si>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</si>
  <si>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</si>
  <si>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</si>
  <si>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</si>
  <si>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</si>
  <si>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</si>
  <si>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</si>
  <si>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</si>
  <si>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</si>
  <si>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</si>
  <si>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</si>
  <si>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</si>
  <si>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</si>
  <si>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</si>
  <si>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</si>
  <si>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</si>
  <si>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</si>
  <si>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</si>
  <si>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</si>
  <si>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</si>
  <si>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</si>
  <si>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</si>
  <si>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</si>
  <si>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</si>
  <si>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</si>
  <si>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</si>
  <si>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</si>
  <si>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</si>
  <si>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</si>
  <si>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</si>
  <si>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</si>
  <si>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</si>
  <si>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</si>
  <si>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</si>
  <si>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</si>
  <si>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</si>
  <si>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</si>
  <si>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</si>
  <si>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</si>
  <si>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</si>
  <si>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</si>
  <si>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</si>
  <si>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</si>
  <si>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</si>
  <si>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</si>
  <si>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</si>
  <si>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</si>
  <si>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</si>
  <si>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</si>
  <si>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</si>
  <si>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</si>
  <si>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</si>
  <si>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</si>
  <si>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</si>
  <si>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</si>
  <si>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</si>
  <si>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</si>
  <si>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</si>
  <si>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</si>
  <si>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</si>
  <si>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</si>
  <si>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</si>
  <si>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</si>
  <si>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</si>
  <si>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</si>
  <si>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</si>
  <si>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</si>
  <si>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</si>
  <si>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</si>
  <si>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</si>
  <si>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</si>
  <si>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</si>
  <si>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</si>
  <si>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</si>
  <si>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</si>
  <si>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</si>
  <si>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</si>
  <si>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</si>
  <si>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</si>
  <si>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</si>
  <si>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</si>
  <si>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</si>
  <si>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</si>
  <si>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</si>
  <si>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</si>
  <si>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</si>
  <si>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</si>
  <si>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</si>
  <si>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</si>
  <si>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</si>
  <si>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</si>
  <si>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</si>
  <si>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</si>
  <si>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</si>
  <si>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</si>
  <si>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</si>
  <si>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</si>
  <si>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</si>
  <si>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</si>
  <si>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</si>
  <si>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</si>
  <si>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</si>
  <si>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</si>
  <si>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</si>
  <si>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</si>
  <si>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</si>
  <si>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</si>
  <si>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</si>
  <si>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</si>
  <si>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</si>
  <si>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</si>
  <si>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</si>
  <si>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</si>
  <si>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</si>
  <si>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</si>
  <si>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</si>
  <si>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</si>
  <si>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</si>
  <si>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</si>
  <si>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</si>
  <si>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</si>
  <si>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</si>
  <si>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</si>
  <si>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</si>
  <si>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</si>
  <si>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</si>
  <si>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</si>
  <si>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</si>
  <si>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</si>
  <si>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</si>
  <si>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</si>
  <si>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</si>
  <si>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</si>
  <si>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</si>
  <si>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</si>
  <si>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</si>
  <si>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</si>
  <si>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</si>
  <si>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</si>
  <si>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</si>
  <si>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</si>
  <si>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</si>
  <si>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</si>
  <si>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</si>
  <si>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</si>
  <si>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</si>
  <si>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</si>
  <si>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</si>
  <si>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</si>
  <si>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</si>
  <si>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</si>
  <si>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</si>
  <si>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</si>
  <si>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</si>
  <si>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</si>
  <si>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</si>
  <si>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</si>
  <si>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</si>
  <si>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</si>
  <si>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</si>
  <si>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</si>
  <si>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</si>
  <si>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</si>
  <si>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</si>
  <si>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</si>
  <si>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</si>
  <si>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</si>
  <si>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</si>
  <si>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</si>
  <si>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</si>
  <si>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</si>
  <si>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</si>
  <si>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</si>
  <si>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</si>
  <si>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</si>
  <si>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</si>
  <si>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</si>
  <si>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</si>
  <si>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</si>
  <si>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</si>
  <si>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</si>
  <si>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</si>
  <si>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</si>
  <si>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</si>
  <si>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</si>
  <si>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</si>
  <si>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</si>
  <si>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</si>
  <si>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</si>
  <si>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</si>
  <si>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</si>
  <si>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</si>
  <si>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</si>
  <si>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</si>
  <si>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</si>
  <si>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</si>
  <si>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</si>
  <si>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</si>
  <si>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</si>
  <si>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</si>
  <si>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</si>
  <si>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</si>
  <si>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</si>
  <si>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</si>
  <si>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</si>
  <si>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</si>
  <si>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</si>
  <si>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</si>
  <si>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</si>
  <si>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</si>
  <si>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</si>
  <si>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</si>
  <si>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</si>
  <si>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</si>
  <si>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</si>
  <si>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</si>
  <si>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</si>
  <si>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</si>
  <si>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</si>
  <si>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</si>
  <si>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</si>
  <si>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</si>
  <si>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</si>
  <si>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</si>
  <si>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</si>
  <si>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</si>
  <si>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</si>
  <si>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</si>
  <si>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</si>
  <si>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</si>
  <si>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</si>
  <si>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</si>
  <si>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</si>
  <si>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</si>
  <si>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</si>
  <si>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</si>
  <si>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</si>
  <si>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</si>
  <si>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</si>
  <si>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</si>
  <si>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</si>
  <si>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</si>
  <si>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</si>
  <si>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</si>
  <si>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</si>
  <si>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</si>
  <si>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</si>
  <si>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</si>
  <si>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</si>
  <si>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</si>
  <si>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</si>
  <si>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</si>
  <si>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</si>
  <si>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</si>
  <si>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</si>
  <si>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</si>
  <si>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</si>
  <si>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</si>
  <si>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</si>
  <si>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</si>
  <si>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</si>
  <si>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</si>
  <si>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</si>
  <si>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</si>
  <si>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</si>
  <si>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</si>
  <si>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</si>
  <si>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</si>
  <si>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</si>
  <si>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</si>
  <si>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</si>
  <si>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</si>
  <si>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</si>
  <si>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</si>
  <si>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</si>
  <si>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</si>
  <si>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</si>
  <si>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</si>
  <si>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</si>
  <si>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</si>
  <si>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</si>
  <si>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</si>
  <si>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</si>
  <si>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</si>
  <si>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</si>
  <si>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</si>
  <si>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</si>
  <si>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</si>
  <si>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</si>
  <si>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</si>
  <si>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</si>
  <si>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</si>
  <si>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</si>
  <si>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</si>
  <si>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</si>
  <si>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</si>
  <si>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</si>
  <si>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</si>
  <si>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</si>
  <si>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</si>
  <si>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</si>
  <si>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</si>
  <si>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</si>
  <si>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</si>
  <si>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</si>
  <si>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</si>
  <si>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</si>
  <si>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</si>
  <si>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</si>
  <si>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</si>
  <si>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</si>
  <si>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</si>
  <si>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</si>
  <si>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</si>
  <si>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</si>
  <si>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</si>
  <si>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</si>
  <si>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</si>
  <si>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</si>
  <si>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</si>
  <si>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</si>
  <si>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</si>
  <si>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</si>
  <si>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</si>
  <si>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</si>
  <si>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</si>
  <si>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</si>
  <si>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</si>
  <si>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</si>
  <si>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</si>
  <si>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</si>
  <si>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</si>
  <si>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</si>
  <si>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</si>
  <si>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</si>
  <si>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</si>
  <si>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</si>
  <si>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</si>
  <si>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</si>
  <si>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</si>
  <si>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</si>
  <si>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</si>
  <si>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</si>
  <si>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</si>
  <si>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</si>
  <si>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</si>
  <si>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</si>
  <si>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</si>
  <si>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</si>
  <si>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</si>
  <si>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</si>
  <si>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</si>
  <si>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</si>
  <si>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</si>
  <si>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</si>
  <si>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</si>
  <si>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</si>
  <si>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</si>
  <si>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</si>
  <si>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</si>
  <si>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</si>
  <si>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</si>
  <si>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</si>
  <si>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</si>
  <si>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</si>
  <si>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</si>
  <si>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</si>
  <si>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</si>
  <si>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</si>
  <si>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</si>
  <si>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</si>
  <si>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</si>
  <si>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</si>
  <si>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</si>
  <si>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</si>
  <si>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</si>
  <si>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</si>
  <si>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</si>
  <si>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</si>
  <si>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</si>
  <si>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</si>
  <si>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</si>
  <si>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</si>
  <si>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</si>
  <si>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</si>
  <si>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</si>
  <si>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</si>
  <si>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</si>
  <si>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</si>
  <si>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</si>
  <si>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</si>
  <si>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</si>
  <si>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</si>
  <si>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</si>
  <si>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</si>
  <si>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</si>
  <si>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</si>
  <si>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</si>
  <si>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</si>
  <si>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</si>
  <si>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</si>
  <si>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</si>
  <si>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</si>
  <si>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</si>
  <si>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</si>
  <si>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</si>
  <si>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</si>
  <si>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</si>
  <si>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</si>
  <si>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</si>
  <si>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</si>
  <si>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</si>
  <si>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</si>
  <si>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</si>
  <si>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</si>
  <si>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</si>
  <si>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</si>
  <si>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</si>
  <si>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</si>
  <si>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</si>
  <si>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</si>
  <si>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</si>
  <si>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</si>
  <si>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</si>
  <si>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</si>
  <si>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</si>
  <si>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</si>
  <si>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</si>
  <si>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</si>
  <si>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</si>
  <si>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</si>
  <si>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</si>
  <si>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</si>
  <si>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</si>
  <si>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</si>
  <si>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</si>
  <si>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</si>
  <si>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</si>
  <si>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</si>
  <si>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</si>
  <si>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</si>
  <si>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</si>
  <si>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</si>
  <si>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</si>
  <si>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</si>
  <si>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</si>
  <si>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</si>
  <si>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</si>
  <si>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</si>
  <si>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</si>
  <si>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</si>
  <si>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</si>
  <si>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</si>
  <si>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</si>
  <si>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</si>
  <si>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</si>
  <si>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</si>
  <si>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</si>
  <si>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</si>
  <si>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</si>
  <si>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</si>
  <si>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</si>
  <si>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</si>
  <si>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</si>
  <si>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</si>
  <si>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</si>
  <si>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</si>
  <si>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</si>
  <si>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</si>
  <si>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</si>
  <si>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</si>
  <si>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</si>
  <si>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</si>
  <si>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</si>
  <si>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</si>
  <si>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</si>
  <si>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</si>
  <si>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</si>
  <si>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</si>
  <si>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</si>
  <si>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</si>
  <si>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</si>
  <si>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</si>
  <si>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</si>
  <si>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</si>
  <si>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</si>
  <si>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</si>
  <si>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</si>
  <si>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</si>
  <si>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</si>
  <si>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</si>
  <si>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</si>
  <si>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</si>
  <si>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</si>
  <si>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</si>
  <si>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</si>
  <si>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</si>
  <si>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</si>
  <si>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</si>
  <si>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</si>
  <si>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</si>
  <si>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</si>
  <si>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</si>
  <si>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</si>
  <si>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</si>
  <si>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</si>
  <si>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</si>
  <si>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</si>
  <si>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</si>
  <si>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</si>
  <si>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</si>
  <si>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</si>
  <si>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</si>
  <si>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</si>
  <si>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</si>
  <si>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</si>
  <si>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</si>
  <si>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</si>
  <si>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</si>
  <si>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</si>
  <si>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</si>
  <si>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</si>
  <si>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</si>
  <si>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</si>
  <si>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</si>
  <si>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</si>
  <si>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</si>
  <si>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</si>
  <si>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</si>
  <si>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</si>
  <si>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</si>
  <si>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</si>
  <si>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</si>
  <si>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</si>
  <si>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</si>
  <si>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</si>
  <si>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</si>
  <si>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</si>
  <si>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</si>
  <si>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</si>
  <si>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</si>
  <si>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</si>
  <si>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</si>
  <si>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</si>
  <si>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</si>
  <si>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</si>
  <si>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</si>
  <si>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</si>
  <si>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</si>
  <si>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</si>
  <si>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</si>
  <si>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</si>
  <si>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</si>
  <si>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</si>
  <si>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</si>
  <si>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</si>
  <si>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</si>
  <si>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</si>
  <si>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</si>
  <si>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</si>
  <si>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</si>
  <si>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</si>
  <si>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</si>
  <si>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</si>
  <si>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</si>
  <si>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</si>
  <si>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</si>
  <si>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</si>
  <si>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</si>
  <si>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</si>
  <si>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</si>
  <si>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</si>
  <si>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</si>
  <si>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</si>
  <si>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</si>
  <si>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</si>
  <si>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</si>
  <si>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</si>
  <si>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</si>
  <si>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</si>
  <si>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</si>
  <si>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</si>
  <si>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</si>
  <si>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</si>
  <si>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</si>
  <si>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</si>
  <si>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</si>
  <si>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</si>
  <si>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</si>
  <si>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</si>
  <si>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</si>
  <si>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</si>
  <si>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</si>
  <si>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</si>
  <si>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</si>
  <si>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</si>
  <si>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</si>
  <si>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</si>
  <si>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</si>
  <si>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</si>
  <si>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</si>
  <si>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</si>
  <si>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</si>
  <si>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</si>
  <si>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</si>
  <si>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</si>
  <si>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</si>
  <si>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</si>
  <si>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</si>
  <si>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</si>
  <si>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</si>
  <si>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</si>
  <si>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</si>
  <si>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</si>
  <si>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</si>
  <si>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</si>
  <si>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</si>
  <si>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</si>
  <si>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</si>
  <si>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</si>
  <si>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</si>
  <si>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</si>
  <si>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</si>
  <si>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</si>
  <si>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</si>
  <si>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</si>
  <si>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</si>
  <si>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</si>
  <si>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</si>
  <si>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</si>
  <si>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</si>
  <si>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</si>
  <si>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</si>
  <si>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</si>
  <si>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</si>
  <si>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</si>
  <si>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</si>
  <si>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</si>
  <si>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</si>
  <si>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</si>
  <si>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</si>
  <si>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</si>
  <si>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</si>
  <si>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</si>
  <si>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</si>
  <si>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</si>
  <si>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</si>
  <si>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</si>
  <si>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</si>
  <si>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</si>
  <si>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</si>
  <si>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</si>
  <si>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</si>
  <si>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</si>
  <si>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</si>
  <si>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</si>
  <si>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</si>
  <si>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</si>
  <si>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</si>
  <si>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</si>
  <si>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</si>
  <si>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</si>
  <si>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</si>
  <si>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</si>
  <si>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</si>
  <si>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</si>
  <si>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</si>
  <si>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</si>
  <si>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</si>
  <si>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</si>
  <si>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</si>
  <si>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</si>
  <si>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</si>
  <si>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</si>
  <si>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</si>
  <si>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</si>
  <si>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</si>
  <si>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</si>
  <si>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</si>
  <si>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</si>
  <si>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</si>
  <si>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</si>
  <si>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</si>
  <si>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</si>
  <si>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</si>
  <si>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</si>
  <si>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</si>
  <si>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</si>
  <si>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</si>
  <si>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</si>
  <si>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</si>
  <si>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</si>
  <si>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</si>
  <si>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</si>
  <si>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</si>
  <si>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</si>
  <si>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</si>
  <si>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</si>
  <si>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</si>
  <si>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</si>
  <si>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</si>
  <si>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</si>
  <si>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</si>
  <si>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</si>
  <si>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</si>
  <si>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</si>
  <si>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</si>
  <si>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</si>
  <si>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</si>
  <si>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</si>
  <si>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</si>
  <si>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</si>
  <si>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</si>
  <si>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</si>
  <si>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</si>
  <si>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</si>
  <si>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</si>
  <si>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</si>
  <si>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</si>
  <si>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</si>
  <si>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</si>
  <si>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</si>
  <si>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</si>
  <si>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</si>
  <si>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</si>
  <si>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</si>
  <si>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</si>
  <si>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</si>
  <si>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</si>
  <si>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</si>
  <si>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</si>
  <si>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</si>
  <si>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</si>
  <si>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</si>
  <si>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</si>
  <si>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</si>
  <si>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</si>
  <si>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</si>
  <si>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</si>
  <si>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</si>
  <si>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</si>
  <si>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</si>
  <si>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</si>
  <si>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</si>
  <si>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</si>
  <si>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</si>
  <si>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</si>
  <si>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</si>
  <si>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</si>
  <si>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</si>
  <si>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</si>
  <si>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</si>
  <si>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</si>
  <si>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</si>
  <si>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</si>
  <si>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</si>
  <si>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</si>
  <si>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</si>
  <si>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</si>
  <si>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</si>
  <si>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</si>
  <si>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</si>
  <si>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</si>
  <si>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</si>
  <si>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</si>
  <si>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</si>
  <si>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</si>
  <si>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</si>
  <si>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</si>
  <si>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</si>
  <si>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</si>
  <si>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</si>
  <si>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</si>
  <si>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</si>
  <si>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</si>
  <si>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</si>
  <si>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</si>
  <si>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</si>
  <si>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</si>
  <si>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</si>
  <si>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</si>
  <si>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</si>
  <si>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</si>
  <si>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</si>
  <si>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</si>
  <si>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</si>
  <si>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</si>
  <si>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</si>
  <si>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</si>
  <si>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</si>
  <si>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</si>
  <si>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</si>
  <si>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</si>
  <si>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</si>
  <si>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</si>
  <si>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</si>
  <si>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</si>
  <si>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</si>
  <si>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</si>
  <si>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</si>
  <si>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</si>
  <si>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</si>
  <si>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</si>
  <si>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</si>
  <si>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</si>
  <si>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</si>
  <si>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</si>
  <si>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</si>
  <si>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</si>
  <si>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</si>
  <si>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</si>
  <si>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</si>
  <si>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</si>
  <si>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</si>
  <si>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</si>
  <si>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</si>
  <si>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</si>
  <si>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</si>
  <si>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</si>
  <si>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</si>
  <si>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</si>
  <si>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</si>
  <si>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</si>
  <si>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</si>
  <si>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</si>
  <si>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</si>
  <si>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</si>
  <si>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</si>
  <si>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</si>
  <si>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</si>
  <si>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</si>
  <si>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</si>
  <si>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</si>
  <si>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</si>
  <si>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</si>
  <si>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</si>
  <si>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</si>
  <si>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</si>
  <si>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</si>
  <si>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</si>
  <si>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</si>
  <si>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</si>
  <si>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</si>
  <si>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</si>
  <si>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</si>
  <si>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</si>
  <si>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</si>
  <si>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</si>
  <si>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</si>
  <si>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</si>
  <si>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</si>
  <si>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</si>
  <si>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</si>
  <si>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</si>
  <si>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</si>
  <si>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</si>
  <si>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</si>
  <si>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</si>
  <si>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</si>
  <si>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</si>
  <si>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</si>
  <si>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</si>
  <si>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</si>
  <si>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</si>
  <si>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</si>
  <si>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</si>
  <si>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</si>
  <si>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</si>
  <si>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</si>
  <si>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</si>
  <si>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</si>
  <si>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</si>
  <si>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</si>
  <si>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</si>
  <si>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</si>
  <si>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</si>
  <si>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</si>
  <si>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</si>
  <si>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</si>
  <si>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</si>
  <si>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</si>
  <si>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</si>
  <si>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</si>
  <si>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</si>
  <si>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</si>
  <si>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</si>
  <si>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</si>
  <si>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</si>
  <si>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</si>
  <si>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</si>
  <si>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</si>
  <si>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</si>
  <si>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</si>
  <si>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</si>
  <si>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</si>
  <si>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</si>
  <si>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</si>
  <si>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</si>
  <si>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</si>
  <si>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</si>
  <si>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</si>
  <si>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</si>
  <si>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</si>
  <si>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</si>
  <si>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</si>
  <si>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</si>
  <si>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</si>
  <si>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</si>
  <si>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</si>
  <si>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</si>
  <si>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</si>
  <si>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</si>
  <si>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</si>
  <si>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</si>
  <si>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</si>
  <si>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</si>
  <si>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</si>
  <si>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</si>
  <si>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</si>
  <si>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</si>
  <si>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</si>
  <si>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</si>
  <si>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</si>
  <si>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</si>
  <si>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</si>
  <si>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</si>
  <si>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</si>
  <si>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</si>
  <si>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</si>
  <si>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</si>
  <si>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</si>
  <si>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</si>
  <si>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</si>
  <si>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</si>
  <si>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</si>
  <si>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</si>
  <si>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</si>
  <si>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</si>
  <si>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</si>
  <si>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</si>
  <si>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</si>
  <si>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</si>
  <si>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</si>
  <si>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</si>
  <si>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</si>
  <si>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</si>
  <si>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</si>
  <si>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</si>
  <si>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</si>
  <si>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</si>
  <si>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</si>
  <si>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</si>
  <si>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</si>
  <si>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</si>
  <si>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</si>
  <si>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</si>
  <si>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</si>
  <si>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</si>
  <si>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</si>
  <si>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</si>
  <si>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</si>
  <si>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</si>
  <si>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</si>
  <si>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</si>
  <si>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</si>
  <si>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</si>
  <si>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</si>
  <si>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</si>
  <si>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</si>
  <si>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</si>
  <si>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</si>
  <si>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</si>
  <si>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</si>
  <si>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</si>
  <si>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</si>
  <si>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</si>
  <si>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</si>
  <si>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</si>
  <si>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</si>
  <si>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</si>
  <si>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</si>
  <si>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</si>
  <si>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</si>
  <si>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</si>
  <si>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</si>
  <si>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</si>
  <si>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</si>
  <si>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</si>
  <si>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</si>
  <si>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</si>
  <si>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</si>
  <si>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</si>
  <si>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</si>
  <si>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</si>
  <si>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</si>
  <si>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</si>
  <si>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</si>
  <si>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</si>
  <si>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</si>
  <si>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</si>
  <si>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</si>
  <si>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</si>
  <si>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</si>
  <si>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</si>
  <si>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</si>
  <si>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</si>
  <si>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</si>
  <si>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</si>
  <si>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</si>
  <si>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</si>
  <si>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</si>
  <si>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</si>
  <si>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</si>
  <si>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</si>
  <si>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</si>
  <si>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</si>
  <si>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</si>
  <si>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</si>
  <si>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</si>
  <si>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</si>
  <si>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</si>
  <si>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</si>
  <si>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</si>
  <si>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</si>
  <si>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</si>
  <si>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</si>
  <si>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</si>
  <si>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</si>
  <si>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</si>
  <si>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</si>
  <si>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</si>
  <si>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</si>
  <si>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</si>
  <si>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</si>
  <si>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</si>
  <si>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</si>
  <si>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</si>
  <si>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</si>
  <si>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</si>
  <si>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</si>
  <si>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</si>
  <si>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</si>
  <si>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</si>
  <si>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</si>
  <si>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</si>
  <si>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</si>
  <si>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</si>
  <si>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</si>
  <si>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</si>
  <si>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</si>
  <si>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</si>
  <si>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</si>
  <si>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</si>
  <si>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</si>
  <si>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</si>
  <si>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</si>
  <si>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</si>
  <si>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</si>
  <si>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</si>
  <si>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</si>
  <si>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</si>
  <si>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</si>
  <si>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</si>
  <si>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</si>
  <si>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</si>
  <si>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</si>
  <si>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</si>
  <si>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</si>
  <si>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</si>
  <si>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</si>
  <si>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</si>
  <si>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</si>
  <si>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</si>
  <si>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</si>
  <si>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</si>
  <si>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</si>
  <si>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</si>
  <si>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</si>
  <si>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</si>
  <si>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</si>
  <si>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</si>
  <si>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</si>
  <si>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</si>
  <si>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</si>
  <si>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</si>
  <si>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</si>
  <si>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</si>
  <si>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</si>
  <si>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</si>
  <si>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</si>
  <si>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</si>
  <si>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</si>
  <si>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</si>
  <si>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</si>
  <si>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</si>
  <si>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</si>
  <si>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</si>
  <si>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</si>
  <si>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</si>
  <si>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</si>
  <si>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</si>
  <si>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</si>
  <si>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</si>
  <si>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</si>
  <si>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</si>
  <si>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</si>
  <si>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</si>
  <si>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</si>
  <si>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</si>
  <si>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</si>
  <si>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</si>
  <si>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</si>
  <si>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</si>
  <si>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</si>
  <si>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</si>
  <si>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</si>
  <si>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</si>
  <si>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</si>
  <si>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</si>
  <si>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</si>
  <si>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</si>
  <si>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</si>
  <si>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</si>
  <si>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</si>
  <si>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</si>
  <si>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</si>
  <si>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</si>
  <si>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</si>
  <si>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</si>
  <si>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</si>
  <si>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</si>
  <si>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</si>
  <si>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</si>
  <si>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</si>
  <si>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</si>
  <si>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</si>
  <si>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</si>
  <si>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</si>
  <si>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</si>
  <si>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</si>
  <si>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</si>
  <si>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</si>
  <si>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</si>
  <si>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</si>
  <si>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</si>
  <si>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</si>
  <si>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</si>
  <si>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</si>
  <si>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</si>
  <si>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</si>
  <si>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</si>
  <si>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</si>
  <si>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</si>
  <si>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</si>
  <si>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</si>
  <si>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</si>
  <si>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</si>
  <si>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</si>
  <si>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</si>
  <si>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</si>
  <si>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</si>
  <si>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</si>
  <si>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</si>
  <si>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</si>
  <si>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</si>
  <si>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</si>
  <si>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</si>
  <si>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</si>
  <si>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</si>
  <si>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</si>
  <si>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</si>
  <si>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</si>
  <si>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</si>
  <si>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</si>
  <si>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</si>
  <si>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</si>
  <si>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</si>
  <si>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</si>
  <si>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</si>
  <si>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</si>
  <si>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</si>
  <si>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</si>
  <si>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</si>
  <si>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</si>
  <si>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</si>
  <si>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</si>
  <si>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</si>
  <si>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</si>
  <si>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</si>
  <si>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</si>
  <si>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</si>
  <si>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</si>
  <si>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</si>
  <si>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</si>
  <si>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</si>
  <si>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</si>
  <si>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</si>
  <si>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</si>
  <si>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</si>
  <si>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</si>
  <si>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</si>
  <si>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</si>
  <si>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</si>
  <si>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</si>
  <si>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</si>
  <si>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</si>
  <si>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</si>
  <si>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</si>
  <si>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</si>
  <si>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</si>
  <si>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</si>
  <si>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</si>
  <si>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</si>
  <si>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</si>
  <si>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</si>
  <si>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</si>
  <si>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</si>
  <si>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</si>
  <si>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</si>
  <si>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</si>
  <si>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</si>
  <si>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</si>
  <si>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</si>
  <si>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</si>
  <si>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</si>
  <si>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</si>
  <si>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</si>
  <si>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</si>
  <si>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</si>
  <si>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</si>
  <si>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</si>
  <si>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</si>
  <si>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</si>
  <si>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</si>
  <si>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</si>
  <si>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</si>
  <si>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</si>
  <si>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</si>
  <si>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</si>
  <si>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</si>
  <si>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</si>
  <si>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</si>
  <si>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</si>
  <si>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</si>
  <si>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</si>
  <si>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</si>
  <si>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</si>
  <si>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</si>
  <si>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</si>
  <si>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</si>
  <si>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</si>
  <si>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</si>
  <si>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</si>
  <si>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</si>
  <si>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</si>
  <si>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</si>
  <si>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</si>
  <si>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</si>
  <si>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</si>
  <si>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</si>
  <si>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</si>
  <si>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</si>
  <si>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</si>
  <si>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</si>
  <si>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</si>
  <si>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</si>
  <si>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</si>
  <si>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</si>
  <si>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</si>
  <si>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</si>
  <si>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</si>
  <si>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</si>
  <si>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</si>
  <si>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</si>
  <si>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</si>
  <si>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</si>
  <si>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</si>
  <si>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</si>
  <si>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</si>
  <si>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</si>
  <si>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</si>
  <si>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</si>
  <si>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</si>
  <si>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</si>
  <si>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</si>
  <si>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</si>
  <si>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</si>
  <si>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</si>
  <si>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</si>
  <si>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</si>
  <si>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</si>
  <si>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</si>
  <si>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</si>
  <si>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</si>
  <si>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</si>
  <si>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</si>
  <si>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</si>
  <si>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</si>
  <si>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</si>
  <si>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</si>
  <si>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</si>
  <si>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</si>
  <si>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</si>
  <si>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</si>
  <si>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</si>
  <si>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</si>
  <si>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</si>
  <si>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</si>
  <si>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</si>
  <si>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</si>
  <si>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</si>
  <si>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</si>
  <si>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</si>
  <si>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</si>
  <si>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</si>
  <si>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</si>
  <si>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</si>
  <si>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</si>
  <si>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</si>
  <si>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</si>
  <si>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</si>
  <si>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</si>
  <si>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</si>
  <si>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</si>
  <si>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</si>
  <si>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</si>
  <si>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</si>
  <si>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</si>
  <si>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</si>
  <si>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</si>
  <si>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</si>
  <si>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</si>
  <si>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</si>
  <si>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</si>
  <si>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</si>
  <si>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</si>
  <si>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</si>
  <si>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</si>
  <si>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</si>
  <si>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</si>
  <si>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</si>
  <si>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</si>
  <si>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</si>
  <si>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</si>
  <si>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</si>
  <si>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</si>
  <si>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</si>
  <si>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</si>
  <si>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</si>
  <si>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</si>
  <si>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</si>
  <si>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</si>
  <si>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</si>
  <si>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</si>
  <si>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</si>
  <si>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</si>
  <si>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</si>
  <si>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</si>
  <si>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</si>
  <si>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</si>
  <si>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</si>
  <si>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</si>
  <si>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</si>
  <si>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</si>
  <si>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</si>
  <si>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</si>
  <si>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</si>
  <si>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</si>
  <si>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</si>
  <si>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</si>
  <si>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</si>
  <si>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</si>
  <si>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</si>
  <si>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</si>
  <si>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</si>
  <si>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</si>
  <si>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</si>
  <si>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</si>
  <si>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</si>
  <si>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</si>
  <si>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</si>
  <si>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</si>
  <si>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</si>
  <si>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</si>
  <si>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</si>
  <si>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</si>
  <si>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</si>
  <si>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</si>
  <si>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</si>
  <si>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</si>
  <si>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</si>
  <si>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</si>
  <si>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</si>
  <si>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</si>
  <si>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</si>
  <si>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</si>
  <si>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</si>
  <si>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</si>
  <si>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</si>
  <si>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</si>
  <si>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</si>
  <si>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</si>
  <si>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</si>
  <si>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</si>
  <si>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</si>
  <si>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</si>
  <si>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</si>
  <si>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</si>
  <si>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</si>
  <si>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</si>
  <si>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</si>
  <si>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</si>
  <si>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</si>
  <si>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</si>
  <si>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</si>
  <si>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</si>
  <si>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</si>
  <si>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</si>
  <si>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</si>
  <si>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</si>
  <si>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</si>
  <si>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</si>
  <si>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</si>
  <si>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</si>
  <si>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</si>
  <si>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</si>
  <si>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</si>
  <si>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</si>
  <si>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</si>
  <si>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</si>
  <si>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</si>
  <si>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</si>
  <si>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</si>
  <si>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</si>
  <si>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</si>
  <si>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</si>
  <si>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</si>
  <si>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</si>
  <si>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</si>
  <si>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</si>
  <si>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</si>
  <si>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</si>
  <si>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</si>
  <si>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</si>
  <si>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</si>
  <si>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</si>
  <si>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</si>
  <si>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</si>
  <si>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</si>
  <si>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</si>
  <si>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</si>
  <si>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</si>
  <si>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</si>
  <si>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</si>
  <si>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</si>
  <si>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</si>
  <si>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</si>
  <si>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</si>
  <si>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</si>
  <si>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</si>
  <si>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</si>
  <si>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</si>
  <si>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</si>
  <si>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</si>
  <si>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</si>
  <si>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</si>
  <si>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</si>
  <si>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</si>
  <si>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</si>
  <si>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</si>
  <si>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</si>
  <si>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</si>
  <si>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</si>
  <si>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</si>
  <si>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</si>
  <si>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</si>
  <si>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</si>
  <si>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</si>
  <si>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</si>
  <si>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</si>
  <si>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</si>
  <si>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</si>
  <si>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</si>
  <si>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</si>
  <si>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</si>
  <si>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</si>
  <si>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</si>
  <si>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</si>
  <si>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</si>
  <si>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</si>
  <si>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</si>
  <si>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</si>
  <si>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</si>
  <si>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</si>
  <si>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</si>
  <si>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</si>
  <si>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</si>
  <si>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</si>
  <si>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</si>
  <si>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</si>
  <si>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</si>
  <si>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</si>
  <si>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</si>
  <si>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</si>
  <si>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</si>
  <si>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</si>
  <si>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</si>
  <si>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</si>
  <si>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</si>
  <si>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</si>
  <si>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</si>
  <si>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</si>
  <si>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</si>
  <si>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</si>
  <si>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</si>
  <si>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</si>
  <si>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</si>
  <si>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</si>
  <si>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</si>
  <si>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</si>
  <si>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</si>
  <si>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</si>
  <si>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</si>
  <si>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</si>
  <si>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</si>
  <si>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</si>
  <si>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</si>
  <si>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</si>
  <si>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</si>
  <si>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</si>
  <si>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</si>
  <si>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</si>
  <si>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</si>
  <si>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</si>
  <si>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</si>
  <si>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</si>
  <si>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</si>
  <si>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</si>
  <si>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</si>
  <si>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</si>
  <si>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</si>
  <si>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</si>
  <si>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</si>
  <si>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</si>
  <si>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</si>
  <si>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</si>
  <si>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</si>
  <si>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</si>
  <si>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</si>
  <si>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</si>
  <si>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</si>
  <si>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</si>
  <si>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</si>
  <si>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</si>
  <si>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</si>
  <si>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</si>
  <si>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</si>
  <si>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</si>
  <si>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</si>
  <si>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</si>
  <si>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</si>
  <si>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</si>
  <si>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</si>
  <si>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</si>
  <si>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</si>
  <si>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</si>
  <si>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</si>
  <si>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</si>
  <si>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</si>
  <si>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</si>
  <si>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</si>
  <si>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</si>
  <si>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</si>
  <si>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</si>
  <si>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</si>
  <si>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</si>
  <si>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</si>
  <si>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</si>
  <si>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</si>
  <si>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</si>
  <si>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</si>
  <si>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</si>
  <si>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</si>
  <si>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</si>
  <si>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</si>
  <si>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</si>
  <si>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</si>
  <si>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</si>
  <si>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</si>
  <si>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</si>
  <si>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</si>
  <si>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</si>
  <si>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</si>
  <si>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</si>
  <si>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</si>
  <si>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</si>
  <si>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</si>
  <si>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</si>
  <si>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</si>
  <si>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</si>
  <si>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</si>
  <si>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</si>
  <si>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</si>
  <si>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</si>
  <si>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</si>
  <si>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</si>
  <si>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</si>
  <si>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</si>
  <si>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</si>
  <si>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</si>
  <si>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</si>
  <si>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</si>
  <si>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</si>
  <si>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</si>
  <si>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</si>
  <si>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</si>
  <si>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</si>
  <si>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</si>
  <si>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</si>
  <si>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</si>
  <si>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</si>
  <si>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</si>
  <si>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</si>
  <si>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</si>
  <si>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</si>
  <si>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</si>
  <si>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</si>
  <si>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</si>
  <si>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</si>
  <si>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</si>
  <si>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</si>
  <si>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</si>
  <si>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</si>
  <si>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</si>
  <si>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</si>
  <si>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</si>
  <si>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</si>
  <si>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</si>
  <si>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</si>
  <si>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</si>
  <si>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</si>
  <si>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</si>
  <si>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</si>
  <si>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</si>
  <si>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</si>
  <si>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</si>
  <si>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</si>
  <si>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</si>
  <si>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</si>
  <si>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</si>
  <si>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</si>
  <si>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</si>
  <si>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</si>
  <si>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</si>
  <si>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</si>
  <si>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</si>
  <si>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</si>
  <si>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</si>
  <si>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</si>
  <si>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</si>
  <si>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</si>
  <si>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</si>
  <si>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</si>
  <si>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</si>
  <si>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</si>
  <si>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</si>
  <si>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</si>
  <si>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</si>
  <si>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</si>
  <si>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</si>
  <si>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</si>
  <si>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</si>
  <si>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</si>
  <si>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</si>
  <si>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</si>
  <si>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</si>
  <si>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</si>
  <si>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</si>
  <si>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</si>
  <si>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</si>
  <si>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</si>
  <si>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</si>
  <si>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</si>
  <si>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</si>
  <si>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</si>
  <si>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</si>
  <si>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</si>
  <si>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</si>
  <si>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</si>
  <si>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</si>
  <si>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</si>
  <si>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</si>
  <si>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</si>
  <si>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</si>
  <si>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</si>
  <si>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</si>
  <si>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</si>
  <si>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</si>
  <si>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</si>
  <si>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</si>
  <si>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</si>
  <si>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</si>
  <si>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</si>
  <si>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</si>
  <si>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</si>
  <si>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</si>
  <si>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</si>
  <si>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</si>
  <si>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</si>
  <si>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</si>
  <si>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</si>
  <si>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</si>
  <si>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</si>
  <si>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</si>
  <si>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</si>
  <si>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</si>
  <si>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</si>
  <si>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</si>
  <si>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</si>
  <si>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</si>
  <si>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</si>
  <si>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</si>
  <si>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</si>
  <si>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</si>
  <si>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</si>
  <si>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</si>
  <si>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</si>
  <si>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</si>
  <si>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</si>
  <si>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</si>
  <si>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</si>
  <si>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</si>
  <si>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</si>
  <si>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</si>
  <si>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</si>
  <si>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</si>
  <si>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</si>
  <si>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</si>
  <si>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</si>
  <si>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</si>
  <si>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</si>
  <si>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</si>
  <si>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</si>
  <si>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</si>
  <si>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</si>
  <si>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</si>
  <si>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</si>
  <si>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</si>
  <si>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</si>
  <si>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</si>
  <si>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</si>
  <si>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</si>
  <si>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</si>
  <si>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</si>
  <si>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</si>
  <si>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</si>
  <si>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</si>
  <si>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</si>
  <si>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</si>
  <si>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</si>
  <si>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</si>
  <si>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</si>
  <si>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</si>
  <si>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</si>
  <si>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</si>
  <si>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</si>
  <si>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</si>
  <si>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</si>
  <si>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</si>
  <si>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</si>
  <si>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</si>
  <si>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</si>
  <si>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</si>
  <si>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</si>
  <si>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</si>
  <si>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</si>
  <si>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</si>
  <si>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</si>
  <si>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</si>
  <si>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</si>
  <si>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</si>
  <si>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</si>
  <si>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</si>
  <si>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</si>
  <si>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</si>
  <si>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</si>
  <si>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</si>
  <si>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</si>
  <si>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</si>
  <si>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</si>
  <si>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</si>
  <si>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</si>
  <si>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</si>
  <si>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</si>
  <si>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</si>
  <si>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</si>
  <si>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</si>
  <si>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</si>
  <si>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</si>
  <si>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</si>
  <si>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</si>
  <si>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</si>
  <si>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</si>
  <si>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</si>
  <si>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</si>
  <si>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</si>
  <si>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</si>
  <si>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</si>
  <si>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</si>
  <si>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</si>
  <si>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</si>
  <si>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</si>
  <si>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</si>
  <si>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</si>
  <si>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</si>
  <si>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</si>
  <si>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</si>
  <si>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</si>
  <si>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</si>
  <si>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</si>
  <si>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</si>
  <si>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</si>
  <si>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</si>
  <si>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</si>
  <si>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</si>
  <si>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</si>
  <si>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</si>
  <si>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</si>
  <si>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</si>
  <si>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</si>
  <si>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</si>
  <si>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</si>
  <si>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</si>
  <si>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</si>
  <si>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</si>
  <si>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</si>
  <si>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</si>
  <si>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</si>
  <si>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</si>
  <si>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</si>
  <si>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</si>
  <si>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</si>
  <si>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</si>
  <si>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</si>
  <si>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</si>
  <si>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</si>
  <si>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</si>
  <si>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</si>
  <si>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</si>
  <si>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</si>
  <si>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</si>
  <si>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</si>
  <si>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</si>
  <si>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</si>
  <si>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</si>
  <si>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</si>
  <si>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</si>
  <si>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</si>
  <si>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</si>
  <si>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</si>
  <si>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</si>
  <si>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</si>
  <si>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</si>
  <si>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</si>
  <si>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</si>
  <si>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</si>
  <si>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</si>
  <si>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</si>
  <si>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</si>
  <si>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</si>
  <si>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</si>
  <si>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</si>
  <si>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</si>
  <si>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</si>
  <si>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</si>
  <si>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</si>
  <si>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</si>
  <si>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</si>
  <si>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</si>
  <si>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</si>
  <si>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</si>
  <si>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</si>
  <si>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</si>
  <si>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</si>
  <si>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</si>
  <si>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</si>
  <si>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</si>
  <si>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</si>
  <si>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</si>
  <si>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</si>
  <si>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</si>
  <si>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</si>
  <si>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</si>
  <si>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</si>
  <si>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</si>
  <si>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</si>
  <si>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</si>
  <si>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</si>
  <si>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</si>
  <si>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</si>
  <si>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</si>
  <si>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</si>
  <si>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</si>
  <si>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</si>
  <si>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</si>
  <si>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</si>
  <si>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</si>
  <si>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</si>
  <si>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</si>
  <si>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</si>
  <si>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</si>
  <si>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</si>
  <si>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</si>
  <si>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</si>
  <si>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</si>
  <si>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</si>
  <si>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</si>
  <si>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</si>
  <si>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</si>
  <si>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</si>
  <si>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</si>
  <si>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</si>
  <si>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</si>
  <si>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</si>
  <si>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</si>
  <si>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</si>
  <si>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</si>
  <si>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</si>
  <si>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</si>
  <si>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</si>
  <si>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</si>
  <si>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</si>
  <si>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</si>
  <si>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</si>
  <si>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</si>
  <si>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</si>
  <si>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</si>
  <si>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</si>
  <si>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</si>
  <si>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</si>
  <si>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</si>
  <si>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</si>
  <si>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</si>
  <si>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</si>
  <si>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</si>
  <si>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</si>
  <si>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</si>
  <si>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</si>
  <si>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</si>
  <si>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</si>
  <si>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</si>
  <si>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</si>
  <si>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</si>
  <si>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</si>
  <si>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</si>
  <si>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</si>
  <si>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</si>
  <si>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</si>
  <si>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</si>
  <si>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</si>
  <si>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</si>
  <si>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</si>
  <si>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</si>
  <si>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</si>
  <si>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</si>
  <si>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</si>
  <si>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</si>
  <si>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</si>
  <si>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</si>
  <si>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</si>
  <si>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</si>
  <si>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</si>
  <si>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</si>
  <si>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</si>
  <si>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</si>
  <si>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</si>
  <si>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</si>
  <si>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</si>
  <si>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</si>
  <si>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</si>
  <si>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</si>
  <si>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</si>
  <si>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</si>
  <si>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</si>
  <si>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</si>
  <si>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</si>
  <si>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</si>
  <si>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</si>
  <si>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</si>
  <si>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</si>
  <si>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</si>
  <si>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</si>
  <si>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</si>
  <si>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</si>
  <si>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</si>
  <si>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</si>
  <si>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</si>
  <si>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</si>
  <si>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</si>
  <si>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</si>
  <si>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</si>
  <si>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</si>
  <si>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</si>
  <si>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</si>
  <si>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</si>
  <si>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</si>
  <si>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</si>
  <si>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</si>
  <si>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</si>
  <si>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</si>
  <si>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</si>
  <si>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</si>
  <si>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</si>
  <si>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</si>
  <si>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</si>
  <si>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</si>
  <si>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</si>
  <si>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</si>
  <si>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</si>
  <si>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</si>
  <si>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</si>
  <si>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</si>
  <si>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</si>
  <si>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</si>
  <si>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</si>
  <si>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</si>
  <si>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</si>
  <si>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</si>
  <si>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</si>
  <si>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</si>
  <si>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</si>
  <si>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</si>
  <si>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</si>
  <si>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</si>
  <si>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</si>
  <si>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</si>
  <si>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</si>
  <si>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</si>
  <si>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</si>
  <si>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</si>
  <si>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</si>
  <si>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</si>
  <si>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</si>
  <si>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</si>
  <si>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</si>
  <si>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</si>
  <si>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</si>
  <si>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</si>
  <si>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</si>
  <si>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</si>
  <si>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</si>
  <si>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</si>
  <si>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</si>
  <si>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</si>
  <si>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</si>
  <si>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</si>
  <si>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</si>
  <si>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</si>
  <si>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</si>
  <si>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</si>
  <si>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</si>
  <si>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</si>
  <si>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</si>
  <si>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</si>
  <si>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</si>
  <si>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</si>
  <si>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</si>
  <si>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</si>
  <si>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</si>
  <si>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</si>
  <si>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</si>
  <si>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</si>
  <si>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</si>
  <si>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</si>
  <si>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</si>
  <si>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</si>
  <si>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</si>
  <si>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</si>
  <si>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</si>
  <si>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</si>
  <si>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</si>
  <si>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</si>
  <si>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</si>
  <si>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</si>
  <si>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</si>
  <si>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</si>
  <si>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</si>
  <si>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</si>
  <si>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</si>
  <si>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</si>
  <si>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</si>
  <si>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</si>
  <si>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</si>
  <si>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</si>
  <si>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</si>
  <si>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</si>
  <si>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</si>
  <si>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</si>
  <si>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</si>
  <si>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</si>
  <si>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</si>
  <si>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</si>
  <si>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</si>
  <si>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</si>
  <si>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</si>
  <si>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</si>
  <si>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</si>
  <si>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</si>
  <si>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</si>
  <si>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</si>
  <si>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</si>
  <si>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</si>
  <si>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</si>
  <si>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</si>
  <si>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</si>
  <si>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</si>
  <si>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</si>
  <si>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</si>
  <si>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</si>
  <si>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</si>
  <si>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</si>
  <si>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</si>
  <si>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</si>
  <si>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</si>
  <si>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</si>
  <si>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</si>
  <si>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</si>
  <si>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</si>
  <si>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</si>
  <si>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</si>
  <si>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</si>
  <si>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</si>
  <si>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</si>
  <si>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</si>
  <si>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</si>
  <si>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</si>
  <si>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</si>
  <si>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</si>
  <si>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</si>
  <si>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</si>
  <si>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</si>
  <si>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</si>
  <si>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</si>
  <si>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</si>
  <si>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</si>
  <si>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</si>
  <si>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</si>
  <si>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</si>
  <si>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</si>
  <si>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</si>
  <si>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</si>
  <si>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</si>
  <si>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</si>
  <si>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</si>
  <si>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</si>
  <si>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</si>
  <si>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</si>
  <si>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</si>
  <si>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</si>
  <si>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</si>
  <si>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</si>
  <si>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</si>
  <si>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</si>
  <si>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</si>
  <si>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</si>
  <si>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</si>
  <si>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</si>
  <si>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</si>
  <si>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</si>
  <si>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</si>
  <si>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</si>
  <si>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</si>
  <si>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</si>
  <si>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</si>
  <si>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</si>
  <si>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</si>
  <si>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</si>
  <si>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</si>
  <si>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</si>
  <si>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</si>
  <si>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</si>
  <si>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</si>
  <si>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</si>
  <si>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</si>
  <si>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</si>
  <si>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</si>
  <si>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</si>
  <si>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</si>
  <si>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</si>
  <si>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</si>
  <si>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</si>
  <si>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</si>
  <si>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</si>
  <si>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</si>
  <si>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</si>
  <si>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</si>
  <si>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</si>
  <si>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</si>
  <si>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</si>
  <si>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</si>
  <si>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</si>
  <si>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</si>
  <si>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</si>
  <si>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</si>
  <si>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</si>
  <si>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</si>
  <si>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</si>
  <si>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</si>
  <si>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</si>
  <si>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</si>
  <si>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</si>
  <si>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</si>
  <si>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</si>
  <si>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</si>
  <si>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</si>
  <si>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</si>
  <si>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</si>
  <si>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</si>
  <si>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</si>
  <si>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</si>
  <si>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</si>
  <si>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</si>
  <si>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</si>
  <si>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</si>
  <si>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</si>
  <si>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</si>
  <si>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</si>
  <si>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</si>
  <si>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</si>
  <si>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</si>
  <si>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</si>
  <si>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</si>
  <si>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</si>
  <si>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</si>
  <si>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</si>
  <si>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</si>
  <si>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</si>
  <si>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</si>
  <si>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</si>
  <si>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</si>
  <si>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</si>
  <si>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</si>
  <si>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</si>
  <si>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</si>
  <si>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</si>
  <si>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</si>
  <si>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</si>
  <si>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</si>
  <si>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</si>
  <si>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</si>
  <si>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</si>
  <si>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</si>
  <si>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</si>
  <si>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</si>
  <si>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</si>
  <si>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</si>
  <si>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</si>
  <si>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</si>
  <si>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</si>
  <si>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</si>
  <si>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</si>
  <si>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</si>
  <si>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</si>
  <si>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</si>
  <si>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</si>
  <si>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</si>
  <si>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</si>
  <si>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</si>
  <si>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</si>
  <si>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</si>
  <si>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</si>
  <si>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</si>
  <si>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</si>
  <si>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</si>
  <si>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</si>
  <si>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</si>
  <si>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</si>
  <si>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</si>
  <si>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</si>
  <si>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</si>
  <si>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</si>
  <si>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</si>
  <si>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</si>
  <si>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</si>
  <si>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</si>
  <si>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</si>
  <si>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</si>
  <si>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</si>
  <si>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</si>
  <si>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</si>
  <si>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</si>
  <si>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</si>
  <si>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</si>
  <si>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</si>
  <si>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</si>
  <si>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</si>
  <si>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</si>
  <si>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</si>
  <si>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</si>
  <si>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</si>
  <si>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</si>
  <si>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</si>
  <si>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</si>
  <si>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</si>
  <si>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</si>
  <si>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</si>
  <si>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</si>
  <si>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</si>
  <si>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</si>
  <si>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</si>
  <si>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</si>
  <si>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</si>
  <si>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</si>
  <si>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</si>
  <si>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</si>
  <si>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</si>
  <si>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</si>
  <si>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</si>
  <si>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</si>
  <si>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</si>
  <si>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</si>
  <si>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</si>
  <si>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</si>
  <si>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</si>
  <si>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</si>
  <si>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</si>
  <si>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</si>
  <si>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</si>
  <si>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</si>
  <si>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</si>
  <si>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</si>
  <si>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</si>
  <si>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</si>
  <si>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</si>
  <si>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</si>
  <si>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</si>
  <si>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</si>
  <si>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</si>
  <si>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</si>
  <si>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</si>
  <si>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</si>
  <si>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</si>
  <si>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</si>
  <si>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</si>
  <si>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</si>
  <si>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</si>
  <si>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</si>
  <si>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</si>
  <si>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</si>
  <si>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</si>
  <si>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</si>
  <si>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</si>
  <si>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</si>
  <si>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</si>
  <si>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</si>
  <si>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</si>
  <si>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</si>
  <si>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</si>
  <si>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</si>
  <si>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</si>
  <si>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</si>
  <si>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</si>
  <si>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</si>
  <si>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</si>
  <si>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</si>
  <si>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</si>
  <si>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</si>
  <si>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</si>
  <si>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</si>
  <si>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</si>
  <si>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</si>
  <si>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</si>
  <si>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</si>
  <si>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</si>
  <si>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</si>
  <si>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</si>
  <si>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</si>
  <si>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</si>
  <si>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</si>
  <si>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</si>
  <si>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</si>
  <si>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</si>
  <si>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</si>
  <si>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</si>
  <si>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</si>
  <si>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</si>
  <si>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</si>
  <si>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</si>
  <si>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</si>
  <si>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</si>
  <si>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</si>
  <si>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</si>
  <si>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</si>
  <si>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</si>
  <si>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</si>
  <si>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</si>
  <si>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</si>
  <si>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</si>
  <si>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</si>
  <si>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</si>
  <si>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</si>
  <si>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</si>
  <si>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</si>
  <si>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</si>
  <si>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</si>
  <si>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</si>
  <si>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</si>
  <si>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</si>
  <si>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</si>
  <si>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</si>
  <si>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</si>
  <si>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</si>
  <si>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</si>
  <si>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</si>
  <si>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</si>
  <si>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</si>
  <si>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</si>
  <si>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</si>
  <si>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</si>
  <si>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</si>
  <si>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</si>
  <si>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</si>
  <si>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</si>
  <si>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</si>
  <si>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</si>
  <si>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</si>
  <si>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</si>
  <si>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</si>
  <si>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</si>
  <si>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</si>
  <si>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</si>
  <si>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</si>
  <si>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</si>
  <si>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</si>
  <si>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</si>
  <si>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</si>
  <si>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</si>
  <si>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</si>
  <si>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</si>
  <si>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</si>
  <si>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</si>
  <si>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</si>
  <si>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</si>
  <si>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</si>
  <si>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</si>
  <si>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</si>
  <si>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</si>
  <si>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</si>
  <si>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</si>
  <si>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</si>
  <si>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</si>
  <si>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</si>
  <si>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</si>
  <si>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</si>
  <si>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</si>
  <si>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</si>
  <si>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</si>
  <si>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</si>
  <si>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</si>
  <si>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</si>
  <si>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</si>
  <si>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</si>
  <si>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</si>
  <si>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</si>
  <si>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</si>
  <si>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</si>
  <si>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</si>
  <si>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</si>
  <si>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</si>
  <si>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</si>
  <si>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</si>
  <si>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</si>
  <si>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</si>
  <si>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</si>
  <si>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</si>
  <si>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</si>
  <si>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</si>
  <si>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</si>
  <si>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</si>
  <si>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</si>
  <si>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</si>
  <si>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</si>
  <si>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</si>
  <si>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</si>
  <si>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</si>
  <si>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</si>
  <si>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</si>
  <si>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</si>
  <si>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</si>
  <si>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</si>
  <si>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</si>
  <si>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</si>
  <si>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</si>
  <si>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</si>
  <si>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</si>
  <si>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</si>
  <si>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</si>
  <si>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</si>
  <si>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</si>
  <si>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</si>
  <si>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</si>
  <si>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</si>
  <si>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</si>
  <si>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</si>
  <si>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</si>
  <si>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</si>
  <si>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</si>
  <si>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</si>
  <si>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</si>
  <si>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</si>
  <si>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</si>
  <si>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</si>
  <si>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</si>
  <si>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</si>
  <si>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</si>
  <si>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</si>
  <si>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</si>
  <si>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</si>
  <si>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</si>
  <si>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</si>
  <si>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</si>
  <si>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</si>
  <si>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</si>
  <si>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</si>
  <si>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</si>
  <si>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</si>
  <si>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</si>
  <si>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</si>
  <si>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</si>
  <si>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</si>
  <si>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</si>
  <si>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</si>
  <si>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</si>
  <si>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</si>
  <si>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</si>
  <si>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</si>
  <si>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</si>
  <si>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</si>
  <si>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</si>
  <si>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</si>
  <si>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</si>
  <si>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</si>
  <si>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</si>
  <si>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</si>
  <si>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</si>
  <si>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</si>
  <si>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</si>
  <si>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</si>
  <si>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</si>
  <si>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</si>
  <si>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</si>
  <si>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</si>
  <si>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</si>
  <si>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</si>
  <si>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</si>
  <si>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</si>
  <si>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</si>
  <si>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</si>
  <si>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</si>
  <si>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</si>
  <si>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</si>
  <si>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</si>
  <si>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</si>
  <si>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</si>
  <si>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</si>
  <si>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</si>
  <si>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</si>
  <si>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</si>
  <si>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</si>
  <si>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</si>
  <si>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</si>
  <si>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</si>
  <si>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</si>
  <si>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</si>
  <si>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</si>
  <si>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</si>
  <si>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</si>
  <si>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</si>
  <si>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</si>
  <si>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</si>
  <si>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</si>
  <si>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</si>
  <si>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</si>
  <si>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</si>
  <si>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</si>
  <si>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</si>
  <si>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</si>
  <si>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</si>
  <si>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</si>
  <si>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</si>
  <si>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</si>
  <si>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</si>
  <si>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</si>
  <si>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</si>
  <si>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</si>
  <si>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</si>
  <si>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</si>
  <si>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</si>
  <si>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</si>
  <si>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</si>
  <si>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</si>
  <si>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</si>
  <si>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</si>
  <si>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</si>
  <si>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</si>
  <si>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</si>
  <si>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</si>
  <si>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</si>
  <si>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</si>
  <si>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</si>
  <si>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</si>
  <si>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</si>
  <si>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</si>
  <si>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</si>
  <si>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</si>
  <si>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</si>
  <si>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</si>
  <si>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</si>
  <si>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</si>
  <si>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</si>
  <si>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</si>
  <si>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</si>
  <si>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</si>
  <si>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</si>
  <si>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</si>
  <si>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</si>
  <si>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</si>
  <si>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</si>
  <si>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</si>
  <si>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</si>
  <si>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</si>
  <si>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</si>
  <si>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</si>
  <si>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</si>
  <si>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</si>
  <si>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</si>
  <si>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</si>
  <si>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</si>
  <si>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</si>
  <si>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</si>
  <si>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</si>
  <si>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</si>
  <si>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</si>
  <si>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</si>
  <si>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</si>
  <si>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</si>
  <si>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</si>
  <si>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</si>
  <si>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</si>
  <si>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</si>
  <si>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</si>
  <si>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</si>
  <si>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</si>
  <si>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</si>
  <si>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</si>
  <si>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</si>
  <si>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</si>
  <si>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</si>
  <si>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</si>
  <si>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</si>
  <si>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</si>
  <si>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</si>
  <si>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</si>
  <si>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</si>
  <si>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</si>
  <si>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</si>
  <si>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</si>
  <si>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</si>
  <si>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</si>
  <si>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</si>
  <si>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</si>
  <si>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</si>
  <si>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</si>
  <si>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</si>
  <si>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</si>
  <si>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</si>
  <si>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</si>
  <si>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</si>
  <si>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</si>
  <si>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</si>
  <si>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</si>
  <si>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</si>
  <si>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</si>
  <si>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</si>
  <si>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</si>
  <si>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</si>
  <si>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</si>
  <si>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</si>
  <si>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</si>
  <si>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</si>
  <si>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</si>
  <si>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</si>
  <si>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</si>
  <si>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</si>
  <si>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</si>
  <si>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</si>
  <si>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</si>
  <si>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</si>
  <si>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</si>
  <si>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</si>
  <si>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</si>
  <si>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</si>
  <si>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</si>
  <si>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</si>
  <si>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</si>
  <si>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</si>
  <si>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</si>
  <si>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</si>
  <si>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</si>
  <si>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</si>
  <si>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</si>
  <si>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</si>
  <si>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</si>
  <si>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</si>
  <si>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</si>
  <si>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</si>
  <si>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</si>
  <si>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</si>
  <si>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</si>
  <si>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</si>
  <si>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</si>
  <si>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</si>
  <si>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</si>
  <si>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</si>
  <si>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</si>
  <si>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</si>
  <si>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</si>
  <si>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</si>
  <si>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</si>
  <si>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</si>
  <si>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</si>
  <si>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</si>
  <si>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</si>
  <si>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</si>
  <si>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</si>
  <si>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</si>
  <si>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</si>
  <si>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</si>
  <si>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</si>
  <si>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</si>
  <si>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</si>
  <si>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</si>
  <si>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</si>
  <si>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</si>
  <si>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</si>
  <si>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</si>
  <si>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</si>
  <si>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</si>
  <si>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</si>
  <si>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</si>
  <si>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</si>
  <si>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</si>
  <si>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</si>
  <si>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</si>
  <si>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</si>
  <si>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</si>
  <si>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</si>
  <si>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</si>
  <si>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</si>
  <si>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</si>
  <si>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</si>
  <si>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</si>
  <si>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</si>
  <si>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</si>
  <si>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</si>
  <si>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</si>
  <si>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</si>
  <si>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</si>
  <si>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</si>
  <si>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</si>
  <si>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</si>
  <si>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</si>
  <si>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</si>
  <si>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</si>
  <si>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</si>
  <si>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</si>
  <si>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</si>
  <si>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</si>
  <si>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</si>
  <si>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</si>
  <si>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</si>
  <si>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</si>
  <si>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</si>
  <si>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</si>
  <si>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</si>
  <si>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</si>
  <si>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</si>
  <si>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</si>
  <si>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</si>
  <si>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</si>
  <si>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</si>
  <si>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</si>
  <si>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</si>
  <si>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</si>
  <si>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</si>
  <si>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</si>
  <si>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</si>
  <si>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</si>
  <si>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</si>
  <si>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</si>
  <si>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</si>
  <si>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</si>
  <si>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</si>
  <si>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</si>
  <si>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</si>
  <si>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</si>
  <si>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</si>
  <si>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</si>
  <si>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</si>
  <si>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</si>
  <si>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</si>
  <si>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</si>
  <si>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</si>
  <si>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</si>
  <si>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</si>
  <si>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</si>
  <si>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</si>
  <si>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</si>
  <si>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</si>
  <si>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</si>
  <si>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</si>
  <si>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</si>
  <si>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</si>
  <si>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</si>
  <si>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</si>
  <si>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</si>
  <si>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</si>
  <si>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</si>
  <si>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</si>
  <si>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</si>
  <si>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</si>
  <si>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</si>
  <si>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</si>
  <si>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</si>
  <si>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</si>
  <si>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</si>
  <si>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</si>
  <si>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</si>
  <si>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</si>
  <si>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</si>
  <si>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</si>
  <si>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</si>
  <si>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</si>
  <si>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</si>
  <si>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</si>
  <si>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</si>
  <si>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</si>
  <si>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</si>
  <si>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</si>
  <si>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</si>
  <si>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</si>
  <si>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</si>
  <si>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</si>
  <si>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</si>
  <si>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</si>
  <si>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</si>
  <si>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</si>
  <si>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</si>
  <si>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</si>
  <si>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</si>
  <si>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</si>
  <si>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</si>
  <si>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</si>
  <si>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</si>
  <si>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</si>
  <si>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</si>
  <si>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</si>
  <si>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</si>
  <si>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</si>
  <si>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</si>
  <si>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</si>
  <si>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</si>
  <si>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</si>
  <si>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</si>
  <si>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</si>
  <si>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</si>
  <si>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</si>
  <si>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</si>
  <si>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</si>
  <si>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</si>
  <si>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</si>
  <si>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</si>
  <si>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</si>
  <si>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</si>
  <si>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</si>
  <si>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</si>
  <si>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</si>
  <si>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</si>
  <si>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</si>
  <si>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</si>
  <si>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</si>
  <si>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</si>
  <si>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</si>
  <si>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</si>
  <si>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</si>
  <si>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</si>
  <si>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</si>
  <si>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</si>
  <si>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</si>
  <si>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</si>
  <si>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</si>
  <si>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</si>
  <si>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</si>
  <si>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</si>
  <si>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</si>
  <si>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</si>
  <si>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</si>
  <si>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</si>
  <si>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</si>
  <si>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</si>
  <si>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</si>
  <si>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</si>
  <si>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</si>
  <si>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</si>
  <si>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</si>
  <si>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</si>
  <si>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</si>
  <si>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</si>
  <si>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</si>
  <si>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</si>
  <si>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</si>
  <si>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</si>
  <si>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</si>
  <si>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</si>
  <si>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</si>
  <si>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</si>
  <si>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</si>
  <si>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</si>
  <si>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</si>
  <si>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</si>
  <si>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</si>
  <si>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</si>
  <si>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</si>
  <si>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</si>
  <si>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</si>
  <si>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</si>
  <si>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</si>
  <si>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</si>
  <si>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</si>
  <si>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</si>
  <si>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</si>
  <si>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</si>
  <si>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</si>
  <si>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</si>
  <si>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</si>
  <si>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</si>
  <si>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</si>
  <si>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</si>
  <si>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</si>
  <si>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</si>
  <si>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</si>
  <si>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</si>
  <si>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</si>
  <si>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</si>
  <si>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</si>
  <si>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</si>
  <si>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</si>
  <si>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</si>
  <si>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</si>
  <si>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</si>
  <si>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</si>
  <si>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</si>
  <si>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</si>
  <si>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</si>
  <si>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</si>
  <si>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</si>
  <si>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</si>
  <si>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</si>
  <si>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</si>
  <si>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</si>
  <si>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</si>
  <si>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</si>
  <si>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</si>
  <si>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</si>
  <si>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</si>
  <si>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</si>
  <si>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</si>
  <si>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</si>
  <si>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</si>
  <si>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</si>
  <si>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</si>
  <si>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</si>
  <si>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</si>
  <si>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</si>
  <si>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</si>
  <si>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</si>
  <si>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</si>
  <si>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</si>
  <si>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</si>
  <si>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</si>
  <si>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</si>
  <si>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</si>
  <si>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</si>
  <si>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</si>
  <si>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</si>
  <si>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</si>
  <si>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</si>
  <si>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</si>
  <si>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</si>
  <si>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</si>
  <si>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</si>
  <si>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</si>
  <si>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</si>
  <si>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</si>
  <si>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</si>
  <si>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</si>
  <si>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</si>
  <si>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</si>
  <si>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</si>
  <si>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</si>
  <si>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</si>
  <si>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</si>
  <si>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</si>
  <si>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</si>
  <si>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</si>
  <si>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</si>
  <si>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</si>
  <si>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</si>
  <si>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</si>
  <si>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</si>
  <si>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</si>
  <si>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</si>
  <si>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</si>
  <si>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</si>
  <si>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</si>
  <si>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</si>
  <si>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</si>
  <si>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</si>
  <si>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</si>
  <si>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</si>
  <si>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</si>
  <si>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</si>
  <si>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</si>
  <si>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</si>
  <si>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</si>
  <si>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</si>
  <si>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</si>
  <si>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</si>
  <si>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</si>
  <si>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</si>
  <si>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</si>
  <si>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</si>
  <si>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</si>
  <si>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</si>
  <si>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</si>
  <si>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</si>
  <si>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</si>
  <si>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</si>
  <si>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</si>
  <si>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</si>
  <si>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</si>
  <si>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</si>
  <si>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</si>
  <si>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</si>
  <si>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</si>
  <si>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</si>
  <si>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</si>
  <si>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</si>
  <si>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</si>
  <si>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</si>
  <si>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</si>
  <si>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</si>
  <si>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</si>
  <si>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</si>
  <si>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</si>
  <si>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</si>
  <si>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</si>
  <si>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</si>
  <si>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</si>
  <si>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</si>
  <si>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</si>
  <si>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</si>
  <si>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</si>
  <si>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</si>
  <si>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</si>
  <si>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</si>
  <si>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</si>
  <si>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</si>
  <si>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</si>
  <si>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</si>
  <si>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</si>
  <si>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</si>
  <si>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</si>
  <si>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</si>
  <si>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</si>
  <si>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</si>
  <si>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</si>
  <si>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</si>
  <si>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</si>
  <si>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</si>
  <si>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</si>
  <si>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</si>
  <si>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</si>
  <si>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</si>
  <si>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</si>
  <si>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</si>
  <si>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</si>
  <si>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</si>
  <si>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</si>
  <si>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</si>
  <si>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</si>
  <si>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</si>
  <si>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</si>
  <si>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</si>
  <si>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</si>
  <si>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</si>
  <si>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</si>
  <si>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</si>
  <si>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</si>
  <si>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</si>
  <si>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</si>
  <si>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</si>
  <si>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</si>
  <si>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</si>
  <si>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</si>
  <si>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</si>
  <si>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</si>
  <si>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</si>
  <si>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</si>
  <si>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</si>
  <si>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</si>
  <si>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</si>
  <si>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</si>
  <si>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</si>
  <si>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</si>
  <si>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</si>
  <si>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</si>
  <si>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</si>
  <si>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</si>
  <si>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</si>
  <si>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</si>
  <si>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</si>
  <si>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</si>
  <si>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</si>
  <si>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</si>
  <si>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</si>
  <si>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</si>
  <si>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</si>
  <si>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</si>
  <si>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</si>
  <si>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</si>
  <si>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</si>
  <si>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</si>
  <si>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</si>
  <si>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</si>
  <si>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</si>
  <si>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</si>
  <si>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</si>
  <si>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</si>
  <si>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</si>
  <si>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</si>
  <si>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</si>
  <si>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</si>
  <si>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</si>
  <si>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</si>
  <si>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</si>
  <si>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</si>
  <si>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</si>
  <si>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</si>
  <si>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</si>
  <si>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</si>
  <si>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</si>
  <si>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</si>
  <si>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</si>
  <si>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</si>
  <si>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</si>
  <si>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</si>
  <si>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</si>
  <si>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</si>
  <si>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</si>
  <si>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</si>
  <si>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</si>
  <si>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</si>
  <si>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</si>
  <si>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</si>
  <si>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</si>
  <si>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</si>
  <si>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</si>
  <si>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</si>
  <si>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</si>
  <si>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</si>
  <si>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</si>
  <si>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</si>
  <si>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</si>
  <si>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</si>
  <si>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</si>
  <si>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</si>
  <si>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</si>
  <si>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</si>
  <si>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</si>
  <si>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</si>
  <si>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</si>
  <si>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</si>
  <si>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</si>
  <si>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</si>
  <si>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</si>
  <si>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</si>
  <si>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</si>
  <si>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</si>
  <si>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</si>
  <si>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</si>
  <si>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</si>
  <si>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</si>
  <si>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</si>
  <si>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</si>
  <si>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</si>
  <si>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</si>
  <si>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</si>
  <si>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</si>
  <si>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</si>
  <si>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</si>
  <si>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</si>
  <si>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</si>
  <si>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</si>
  <si>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</si>
  <si>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</si>
  <si>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</si>
  <si>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</si>
  <si>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</si>
  <si>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</si>
  <si>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</si>
  <si>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</si>
  <si>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</si>
  <si>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</si>
  <si>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</si>
  <si>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</si>
  <si>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</si>
  <si>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</si>
  <si>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</si>
  <si>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</si>
  <si>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</si>
  <si>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</si>
  <si>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</si>
  <si>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</si>
  <si>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</si>
  <si>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</si>
  <si>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</si>
  <si>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</si>
  <si>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</si>
  <si>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</si>
  <si>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</si>
  <si>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</si>
  <si>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</si>
  <si>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</si>
  <si>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</si>
  <si>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</si>
  <si>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</si>
  <si>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</si>
  <si>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</si>
  <si>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</si>
  <si>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</si>
  <si>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</si>
  <si>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</si>
  <si>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</si>
  <si>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</si>
  <si>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</si>
  <si>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</si>
  <si>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</si>
  <si>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</si>
  <si>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</si>
  <si>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</si>
  <si>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</si>
  <si>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</si>
  <si>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</si>
  <si>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</si>
  <si>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</si>
  <si>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</si>
  <si>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</si>
  <si>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</si>
  <si>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</si>
  <si>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</si>
  <si>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</si>
  <si>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</si>
  <si>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</si>
  <si>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</si>
  <si>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</si>
  <si>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</si>
  <si>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</si>
  <si>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</si>
  <si>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</si>
  <si>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</si>
  <si>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</si>
  <si>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</si>
  <si>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</si>
  <si>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</si>
  <si>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</si>
  <si>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</si>
  <si>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</si>
  <si>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</si>
  <si>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</si>
  <si>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</si>
  <si>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</si>
  <si>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</si>
  <si>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</si>
  <si>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</si>
  <si>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</si>
  <si>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</si>
  <si>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</si>
  <si>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</si>
  <si>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</si>
  <si>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</si>
  <si>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</si>
  <si>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</si>
  <si>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</si>
  <si>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</si>
  <si>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</si>
  <si>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</si>
  <si>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</si>
  <si>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</si>
  <si>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</si>
  <si>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</si>
  <si>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</si>
  <si>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</si>
  <si>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</si>
  <si>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</si>
  <si>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</si>
  <si>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</si>
  <si>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</si>
  <si>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</si>
  <si>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</si>
  <si>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</si>
  <si>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</si>
  <si>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</si>
  <si>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</si>
  <si>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</si>
  <si>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</si>
  <si>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</si>
  <si>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</si>
  <si>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</si>
  <si>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</si>
  <si>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</si>
  <si>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</si>
  <si>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</si>
  <si>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</si>
  <si>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</si>
  <si>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</si>
  <si>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</si>
  <si>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</si>
  <si>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</si>
  <si>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</si>
  <si>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</si>
  <si>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</si>
  <si>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</si>
  <si>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</si>
  <si>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</si>
  <si>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</si>
  <si>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</si>
  <si>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</si>
  <si>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</si>
  <si>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</si>
  <si>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</si>
  <si>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</si>
  <si>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</si>
  <si>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</si>
  <si>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</si>
  <si>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</si>
  <si>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</si>
  <si>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</si>
  <si>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</si>
  <si>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</si>
  <si>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</si>
  <si>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</si>
  <si>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</si>
  <si>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</si>
  <si>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</si>
  <si>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</si>
  <si>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</si>
  <si>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</si>
  <si>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</si>
  <si>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</si>
  <si>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</si>
  <si>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</si>
  <si>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</si>
  <si>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</si>
  <si>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</si>
  <si>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</si>
  <si>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</si>
  <si>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</si>
  <si>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</si>
  <si>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</si>
  <si>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</si>
  <si>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</si>
  <si>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</si>
  <si>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</si>
  <si>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</si>
  <si>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</si>
  <si>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</si>
  <si>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</si>
  <si>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</si>
  <si>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</si>
  <si>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</si>
  <si>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</si>
  <si>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</si>
  <si>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</si>
  <si>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</si>
  <si>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</si>
  <si>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</si>
  <si>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</si>
  <si>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</si>
  <si>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</si>
  <si>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</si>
  <si>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</si>
  <si>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</si>
  <si>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</si>
  <si>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</si>
  <si>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</si>
  <si>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</si>
  <si>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</si>
  <si>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</si>
  <si>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</si>
  <si>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</si>
  <si>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</si>
  <si>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</si>
  <si>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</si>
  <si>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</si>
  <si>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</si>
  <si>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</si>
  <si>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</si>
  <si>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</si>
  <si>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</si>
  <si>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</si>
  <si>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</si>
  <si>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</si>
  <si>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</si>
  <si>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</si>
  <si>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</si>
  <si>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</si>
  <si>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</si>
  <si>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</si>
  <si>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</si>
  <si>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</si>
  <si>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</si>
  <si>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</si>
  <si>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</si>
  <si>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</si>
  <si>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</si>
  <si>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</si>
  <si>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</si>
  <si>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</si>
  <si>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</si>
  <si>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</si>
  <si>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</si>
  <si>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</si>
  <si>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</si>
  <si>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</si>
  <si>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</si>
  <si>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</si>
  <si>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</si>
  <si>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</si>
  <si>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</si>
  <si>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</si>
  <si>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</si>
  <si>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</si>
  <si>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</si>
  <si>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</si>
  <si>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</si>
  <si>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</si>
  <si>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</si>
  <si>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</si>
  <si>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</si>
  <si>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</si>
  <si>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</si>
  <si>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</si>
  <si>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</si>
  <si>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</si>
  <si>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</si>
  <si>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</si>
  <si>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</si>
  <si>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</si>
  <si>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</si>
  <si>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</si>
  <si>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</si>
  <si>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</si>
  <si>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</si>
  <si>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</si>
  <si>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</si>
  <si>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</si>
  <si>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</si>
  <si>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</si>
  <si>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</si>
  <si>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</si>
  <si>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</si>
  <si>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</si>
  <si>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</si>
  <si>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</si>
  <si>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</si>
  <si>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</si>
  <si>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</si>
  <si>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</si>
  <si>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</si>
  <si>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</si>
  <si>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</si>
  <si>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</si>
  <si>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</si>
  <si>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</si>
  <si>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</si>
  <si>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</si>
  <si>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</si>
  <si>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</si>
  <si>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</si>
  <si>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</si>
  <si>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</si>
  <si>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</si>
  <si>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</si>
  <si>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</si>
  <si>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</si>
  <si>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</si>
  <si>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</si>
  <si>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</si>
  <si>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</si>
  <si>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</si>
  <si>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</si>
  <si>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</si>
  <si>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</si>
  <si>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</si>
  <si>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</si>
  <si>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</si>
  <si>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</si>
  <si>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</si>
  <si>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</si>
  <si>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</si>
  <si>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</si>
  <si>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</si>
  <si>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</si>
  <si>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</si>
  <si>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</si>
  <si>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</si>
  <si>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</si>
  <si>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</si>
  <si>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</si>
  <si>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</si>
  <si>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</si>
  <si>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</si>
  <si>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</si>
  <si>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</si>
  <si>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</si>
  <si>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</si>
  <si>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</si>
  <si>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</si>
  <si>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</si>
  <si>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</si>
  <si>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</si>
  <si>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</si>
  <si>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</si>
  <si>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</si>
  <si>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</si>
  <si>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</si>
  <si>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</si>
  <si>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</si>
  <si>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</si>
  <si>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</si>
  <si>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</si>
  <si>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</si>
  <si>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</si>
  <si>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</si>
  <si>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</si>
  <si>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</si>
  <si>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</si>
  <si>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</si>
  <si>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</si>
  <si>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</si>
  <si>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</si>
  <si>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</si>
  <si>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</si>
  <si>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</si>
  <si>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</si>
  <si>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</si>
  <si>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</si>
  <si>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</si>
  <si>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</si>
  <si>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</si>
  <si>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</si>
  <si>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</si>
  <si>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</si>
  <si>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</si>
  <si>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</si>
  <si>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</si>
  <si>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</si>
  <si>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</si>
  <si>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</si>
  <si>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</si>
  <si>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</si>
  <si>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</si>
  <si>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</si>
  <si>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</si>
  <si>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</si>
  <si>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</si>
  <si>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</si>
  <si>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</si>
  <si>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</si>
  <si>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</si>
  <si>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</si>
  <si>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</si>
  <si>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</si>
  <si>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</si>
  <si>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</si>
  <si>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</si>
  <si>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</si>
  <si>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</si>
  <si>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</si>
  <si>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</si>
  <si>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</si>
  <si>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</si>
  <si>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</si>
  <si>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</si>
  <si>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</si>
  <si>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</si>
  <si>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</si>
  <si>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</si>
  <si>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</si>
  <si>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</si>
  <si>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</si>
  <si>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</si>
  <si>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</si>
  <si>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</si>
  <si>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</si>
  <si>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</si>
  <si>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</si>
  <si>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</si>
  <si>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</si>
  <si>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</si>
  <si>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</si>
  <si>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</si>
  <si>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</si>
  <si>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</si>
  <si>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</si>
  <si>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</si>
  <si>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</si>
  <si>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</si>
  <si>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</si>
  <si>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</si>
  <si>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</si>
  <si>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</si>
  <si>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</si>
  <si>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</si>
  <si>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</si>
  <si>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</si>
  <si>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</si>
  <si>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</si>
  <si>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</si>
  <si>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</si>
  <si>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</si>
  <si>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</si>
  <si>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</si>
  <si>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</si>
  <si>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</si>
  <si>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</si>
  <si>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</si>
  <si>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</si>
  <si>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</si>
  <si>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</si>
  <si>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</si>
  <si>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</si>
  <si>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</si>
  <si>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</si>
  <si>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</si>
  <si>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</si>
  <si>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</si>
  <si>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</si>
  <si>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</si>
  <si>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</si>
  <si>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</si>
  <si>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</si>
  <si>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</si>
  <si>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</si>
  <si>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</si>
  <si>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</si>
  <si>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</si>
  <si>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</si>
  <si>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</si>
  <si>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</si>
  <si>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</si>
  <si>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</si>
  <si>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</si>
  <si>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</si>
  <si>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</si>
  <si>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</si>
  <si>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</si>
  <si>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</si>
  <si>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</si>
  <si>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</si>
  <si>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</si>
  <si>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</si>
  <si>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</si>
  <si>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</si>
  <si>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</si>
  <si>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</si>
  <si>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</si>
  <si>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</si>
  <si>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</si>
  <si>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</si>
  <si>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</si>
  <si>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</si>
  <si>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</si>
  <si>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</si>
  <si>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</si>
  <si>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</si>
  <si>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</si>
  <si>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</si>
  <si>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</si>
  <si>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</si>
  <si>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</si>
  <si>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</si>
  <si>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</si>
  <si>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</si>
  <si>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</si>
  <si>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</si>
  <si>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</si>
  <si>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</si>
  <si>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</si>
  <si>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</si>
  <si>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</si>
  <si>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</si>
  <si>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</si>
  <si>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</si>
  <si>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</si>
  <si>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</si>
  <si>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</si>
  <si>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</si>
  <si>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</si>
  <si>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</si>
  <si>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</si>
  <si>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</si>
  <si>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</si>
  <si>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</si>
  <si>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</si>
  <si>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</si>
  <si>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</si>
  <si>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</si>
  <si>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</si>
  <si>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</si>
  <si>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</si>
  <si>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</si>
  <si>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</si>
  <si>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</si>
  <si>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</si>
  <si>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</si>
  <si>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</si>
  <si>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</si>
  <si>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</si>
  <si>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</si>
  <si>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</si>
  <si>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</si>
  <si>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</si>
  <si>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</si>
  <si>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</si>
  <si>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</si>
  <si>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</si>
  <si>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</si>
  <si>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</si>
  <si>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</si>
  <si>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</si>
  <si>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</si>
  <si>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</si>
  <si>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</si>
  <si>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</si>
  <si>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</si>
  <si>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</si>
  <si>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</si>
  <si>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</si>
  <si>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</si>
  <si>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</si>
  <si>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</si>
  <si>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</si>
  <si>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</si>
  <si>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</si>
  <si>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</si>
  <si>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</si>
  <si>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</si>
  <si>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</si>
  <si>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</si>
  <si>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</si>
  <si>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</si>
  <si>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</si>
  <si>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</si>
  <si>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</si>
  <si>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</si>
  <si>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</si>
  <si>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</si>
  <si>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</si>
  <si>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</si>
  <si>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</si>
  <si>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</si>
  <si>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</si>
  <si>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</si>
  <si>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</si>
  <si>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</si>
  <si>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</si>
  <si>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</si>
  <si>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</si>
  <si>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</si>
  <si>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</si>
  <si>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</si>
  <si>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</si>
  <si>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</si>
  <si>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</si>
  <si>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</si>
  <si>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</si>
  <si>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</si>
  <si>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</si>
  <si>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</si>
  <si>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</si>
  <si>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</si>
  <si>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</si>
  <si>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</si>
  <si>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</si>
  <si>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</si>
  <si>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</si>
  <si>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</si>
  <si>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</si>
  <si>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</si>
  <si>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</si>
  <si>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</si>
  <si>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</si>
  <si>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</si>
  <si>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</si>
  <si>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</si>
  <si>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</si>
  <si>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</si>
  <si>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</si>
  <si>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</si>
  <si>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</si>
  <si>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</si>
  <si>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</si>
  <si>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</si>
  <si>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</si>
  <si>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</si>
  <si>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</si>
  <si>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</si>
  <si>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</si>
  <si>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</si>
  <si>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</si>
  <si>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</si>
  <si>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</si>
  <si>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</si>
  <si>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</si>
  <si>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</si>
  <si>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</si>
  <si>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</si>
  <si>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</si>
  <si>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</si>
  <si>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</si>
  <si>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</si>
  <si>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</si>
  <si>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</si>
  <si>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</si>
  <si>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</si>
  <si>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</si>
  <si>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</si>
  <si>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</si>
  <si>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</si>
  <si>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</si>
  <si>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</si>
  <si>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</si>
  <si>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</si>
  <si>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</si>
  <si>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</si>
  <si>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</si>
  <si>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</si>
  <si>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</si>
  <si>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</si>
  <si>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</si>
  <si>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</si>
  <si>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</si>
  <si>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</si>
  <si>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</si>
  <si>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</si>
  <si>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</si>
  <si>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</si>
  <si>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</si>
  <si>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</si>
  <si>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</si>
  <si>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</si>
  <si>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</si>
  <si>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</si>
  <si>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</si>
  <si>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</si>
  <si>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</si>
  <si>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</si>
  <si>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</si>
  <si>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</si>
  <si>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</si>
  <si>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</si>
  <si>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</si>
  <si>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</si>
  <si>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</si>
  <si>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</si>
  <si>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</si>
  <si>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</si>
  <si>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</si>
  <si>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</si>
  <si>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</si>
  <si>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</si>
  <si>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</si>
  <si>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</si>
  <si>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</si>
  <si>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</si>
  <si>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</si>
  <si>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</si>
  <si>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</si>
  <si>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</si>
  <si>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</si>
  <si>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</si>
  <si>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</si>
  <si>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</si>
  <si>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</si>
  <si>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</si>
  <si>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</si>
  <si>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</si>
  <si>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</si>
  <si>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</si>
  <si>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</si>
  <si>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</si>
  <si>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</si>
  <si>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</si>
  <si>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</si>
  <si>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</si>
  <si>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</si>
  <si>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</si>
  <si>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</si>
  <si>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</si>
  <si>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</si>
  <si>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</si>
  <si>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</si>
  <si>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</si>
  <si>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</si>
  <si>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</si>
  <si>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</si>
  <si>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</si>
  <si>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</si>
  <si>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</si>
  <si>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</si>
  <si>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</si>
  <si>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</si>
  <si>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</si>
  <si>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</si>
  <si>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</si>
  <si>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</si>
  <si>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</si>
  <si>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</si>
  <si>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</si>
  <si>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</si>
  <si>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</si>
  <si>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</si>
  <si>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</si>
  <si>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</si>
  <si>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</si>
  <si>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</si>
  <si>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</si>
  <si>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</si>
  <si>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</si>
  <si>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</si>
  <si>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</si>
  <si>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</si>
  <si>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</si>
  <si>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</si>
  <si>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</si>
  <si>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</si>
  <si>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</si>
  <si>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</si>
  <si>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</si>
  <si>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</si>
  <si>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</si>
  <si>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</si>
  <si>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</si>
  <si>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</si>
  <si>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</si>
  <si>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</si>
  <si>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</si>
  <si>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</si>
  <si>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</si>
  <si>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</si>
  <si>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</si>
  <si>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</si>
  <si>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</si>
  <si>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</si>
  <si>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</si>
  <si>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</si>
  <si>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</si>
  <si>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</si>
  <si>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</si>
  <si>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</si>
  <si>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</si>
  <si>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</si>
  <si>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</si>
  <si>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</si>
  <si>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</si>
  <si>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</si>
  <si>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</si>
  <si>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</si>
  <si>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</si>
  <si>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</si>
  <si>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</si>
  <si>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</si>
  <si>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</si>
  <si>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</si>
  <si>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</si>
  <si>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</si>
  <si>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</si>
  <si>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</si>
  <si>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</si>
  <si>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</si>
  <si>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</si>
  <si>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</si>
  <si>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</si>
  <si>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</si>
  <si>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</si>
  <si>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</si>
  <si>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</si>
  <si>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</si>
  <si>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</si>
  <si>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</si>
  <si>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</si>
  <si>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</si>
  <si>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</si>
  <si>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</si>
  <si>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</si>
  <si>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</si>
  <si>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</si>
  <si>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</si>
  <si>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</si>
  <si>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</si>
  <si>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</si>
  <si>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</si>
  <si>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</si>
  <si>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</si>
  <si>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</si>
  <si>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</si>
  <si>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</si>
  <si>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</si>
  <si>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</si>
  <si>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</si>
  <si>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</si>
  <si>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</si>
  <si>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</si>
  <si>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</si>
  <si>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</si>
  <si>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</si>
  <si>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</si>
  <si>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</si>
  <si>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</si>
  <si>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</si>
  <si>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</si>
  <si>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</si>
  <si>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</si>
  <si>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</si>
  <si>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</si>
  <si>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</si>
  <si>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</si>
  <si>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</si>
  <si>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</si>
  <si>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</si>
  <si>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</si>
  <si>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</si>
  <si>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</si>
  <si>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</si>
  <si>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</si>
  <si>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</si>
  <si>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</si>
  <si>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</si>
  <si>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</si>
  <si>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</si>
  <si>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</si>
  <si>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</si>
  <si>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</si>
  <si>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</si>
  <si>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</si>
  <si>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</si>
  <si>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</si>
  <si>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</si>
  <si>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</si>
  <si>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</si>
  <si>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</si>
  <si>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</si>
  <si>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</si>
  <si>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</si>
  <si>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</si>
  <si>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</si>
  <si>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</si>
  <si>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</si>
  <si>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</si>
  <si>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</si>
  <si>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</si>
  <si>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</si>
  <si>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</si>
  <si>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</si>
  <si>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</si>
  <si>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</si>
  <si>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</si>
  <si>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</si>
  <si>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</si>
  <si>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</si>
  <si>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</si>
  <si>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</si>
  <si>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</si>
  <si>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</si>
  <si>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</si>
  <si>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</si>
  <si>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</si>
  <si>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</si>
  <si>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</si>
  <si>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</si>
  <si>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</si>
  <si>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</si>
  <si>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</si>
  <si>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</si>
  <si>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</si>
  <si>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</si>
  <si>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</si>
  <si>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</si>
  <si>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</si>
  <si>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</si>
  <si>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</si>
  <si>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</si>
  <si>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</si>
  <si>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</si>
  <si>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</si>
  <si>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</si>
  <si>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</si>
  <si>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</si>
  <si>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</si>
  <si>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</si>
  <si>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</si>
  <si>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</si>
  <si>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</si>
  <si>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</si>
  <si>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</si>
  <si>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</si>
  <si>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</si>
  <si>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</si>
  <si>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</si>
  <si>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</si>
  <si>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</si>
  <si>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</si>
  <si>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</si>
  <si>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</si>
  <si>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</si>
  <si>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</si>
  <si>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</si>
  <si>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</si>
  <si>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</si>
  <si>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</si>
  <si>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</si>
  <si>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</si>
  <si>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</si>
  <si>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</si>
  <si>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</si>
  <si>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</si>
  <si>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</si>
  <si>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</si>
  <si>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</si>
  <si>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</si>
  <si>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</si>
  <si>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</si>
  <si>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</si>
  <si>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</si>
  <si>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</si>
  <si>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</si>
  <si>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</si>
  <si>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</si>
  <si>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</si>
  <si>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</si>
  <si>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</si>
  <si>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</si>
  <si>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</si>
  <si>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</si>
  <si>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</si>
  <si>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</si>
  <si>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</si>
  <si>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</si>
  <si>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</si>
  <si>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</si>
  <si>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</si>
  <si>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</si>
  <si>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</si>
  <si>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</si>
  <si>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</si>
  <si>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</si>
  <si>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</si>
  <si>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</si>
  <si>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</si>
  <si>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</si>
  <si>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</si>
  <si>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</si>
  <si>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</si>
  <si>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</si>
  <si>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</si>
  <si>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</si>
  <si>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</si>
  <si>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</si>
  <si>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</si>
  <si>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</si>
  <si>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</si>
  <si>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</si>
  <si>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</si>
  <si>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</si>
  <si>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</si>
  <si>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</si>
  <si>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</si>
  <si>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</si>
  <si>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</si>
  <si>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</si>
  <si>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</si>
  <si>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</si>
  <si>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</si>
  <si>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</si>
  <si>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</si>
  <si>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</si>
  <si>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</si>
  <si>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</si>
  <si>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</si>
  <si>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</si>
  <si>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</si>
  <si>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</si>
  <si>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</si>
  <si>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</si>
  <si>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</si>
  <si>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</si>
  <si>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</si>
  <si>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</si>
  <si>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</si>
  <si>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</si>
  <si>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</si>
  <si>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</si>
  <si>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</si>
  <si>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</si>
  <si>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</si>
  <si>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</si>
  <si>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</si>
  <si>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</si>
  <si>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</si>
  <si>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</si>
  <si>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</si>
  <si>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</si>
  <si>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</si>
  <si>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</si>
  <si>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</si>
  <si>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</si>
  <si>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</si>
  <si>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</si>
  <si>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</si>
  <si>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</si>
  <si>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</si>
  <si>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</si>
  <si>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</si>
  <si>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</si>
  <si>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</si>
  <si>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</si>
  <si>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</si>
  <si>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</si>
  <si>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</si>
  <si>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</si>
  <si>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</si>
  <si>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</si>
  <si>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</si>
  <si>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</si>
  <si>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</si>
  <si>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</si>
  <si>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</si>
  <si>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</si>
  <si>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</si>
  <si>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</si>
  <si>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</si>
  <si>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</si>
  <si>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</si>
  <si>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</si>
  <si>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</si>
  <si>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</si>
  <si>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</si>
  <si>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</si>
  <si>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</si>
  <si>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</si>
  <si>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</si>
  <si>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</si>
  <si>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</si>
  <si>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</si>
  <si>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</si>
  <si>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</si>
  <si>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</si>
  <si>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</si>
  <si>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</si>
  <si>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</si>
  <si>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</si>
  <si>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</si>
  <si>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</si>
  <si>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</si>
  <si>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</si>
  <si>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</si>
  <si>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</si>
  <si>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</si>
  <si>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</si>
  <si>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</si>
  <si>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</si>
  <si>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</si>
  <si>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</si>
  <si>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</si>
  <si>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</si>
  <si>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</si>
  <si>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</si>
  <si>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</si>
  <si>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</si>
  <si>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</si>
  <si>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</si>
  <si>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</si>
  <si>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</si>
  <si>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</si>
  <si>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</si>
  <si>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</si>
  <si>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</si>
  <si>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</si>
  <si>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</si>
  <si>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</si>
  <si>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</si>
  <si>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</si>
  <si>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</si>
  <si>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</si>
  <si>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</si>
  <si>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</si>
  <si>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</si>
  <si>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</si>
  <si>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</si>
  <si>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</si>
  <si>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</si>
  <si>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</si>
  <si>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</si>
  <si>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</si>
  <si>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</si>
  <si>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</si>
  <si>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</si>
  <si>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</si>
  <si>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</si>
  <si>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</si>
  <si>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</si>
  <si>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</si>
  <si>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</si>
  <si>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</si>
  <si>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</si>
  <si>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</si>
  <si>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</si>
  <si>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</si>
  <si>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</si>
  <si>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</si>
  <si>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</si>
  <si>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</si>
  <si>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</si>
  <si>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</si>
  <si>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</si>
  <si>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</si>
  <si>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</si>
  <si>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</si>
  <si>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</si>
  <si>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</si>
  <si>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</si>
  <si>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</si>
  <si>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</si>
  <si>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</si>
  <si>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</si>
  <si>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</si>
  <si>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</si>
  <si>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</si>
  <si>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</si>
  <si>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</si>
  <si>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</si>
  <si>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</si>
  <si>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</si>
  <si>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</si>
  <si>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</si>
  <si>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</si>
  <si>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</si>
  <si>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</si>
  <si>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</si>
  <si>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</si>
  <si>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</si>
  <si>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</si>
  <si>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</si>
  <si>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</si>
  <si>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</si>
  <si>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</si>
  <si>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</si>
  <si>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</si>
  <si>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</si>
  <si>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</si>
  <si>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</si>
  <si>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</si>
  <si>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</si>
  <si>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</si>
  <si>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</si>
  <si>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</si>
  <si>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</si>
  <si>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</si>
  <si>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</si>
  <si>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</si>
  <si>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</si>
  <si>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</si>
  <si>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</si>
  <si>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</si>
  <si>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</si>
  <si>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</si>
  <si>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</si>
  <si>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</si>
  <si>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</si>
  <si>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</si>
  <si>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</si>
  <si>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</si>
  <si>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</si>
  <si>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</si>
  <si>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</si>
  <si>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</si>
  <si>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</si>
  <si>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</si>
  <si>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</si>
  <si>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</si>
  <si>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</si>
  <si>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</si>
  <si>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</si>
  <si>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</si>
  <si>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</si>
  <si>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</si>
  <si>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</si>
  <si>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</si>
  <si>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</si>
  <si>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</si>
  <si>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</si>
  <si>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</si>
  <si>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</si>
  <si>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</si>
  <si>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</si>
  <si>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</si>
  <si>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</si>
  <si>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</si>
  <si>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</si>
  <si>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</si>
  <si>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</si>
  <si>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</si>
  <si>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</si>
  <si>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</si>
  <si>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</si>
  <si>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</si>
  <si>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</si>
  <si>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</si>
  <si>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</si>
  <si>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</si>
  <si>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</si>
  <si>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</si>
  <si>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</si>
  <si>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</si>
  <si>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</si>
  <si>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</si>
  <si>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</si>
  <si>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</si>
  <si>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</si>
  <si>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</si>
  <si>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</si>
  <si>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</si>
  <si>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</si>
  <si>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</si>
  <si>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</si>
  <si>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</si>
  <si>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</si>
  <si>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</si>
  <si>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</si>
  <si>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</si>
  <si>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</si>
  <si>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</si>
  <si>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</si>
  <si>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</si>
  <si>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</si>
  <si>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</si>
  <si>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</si>
  <si>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</si>
  <si>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</si>
  <si>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</si>
  <si>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</si>
  <si>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</si>
  <si>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</si>
  <si>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</si>
  <si>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</si>
  <si>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</si>
  <si>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</si>
  <si>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</si>
  <si>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</si>
  <si>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</si>
  <si>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</si>
  <si>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</si>
  <si>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</si>
  <si>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</si>
  <si>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</si>
  <si>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</si>
  <si>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</si>
  <si>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</si>
  <si>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</si>
  <si>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</si>
  <si>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</si>
  <si>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</si>
  <si>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</si>
  <si>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</si>
  <si>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</si>
  <si>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</si>
  <si>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</si>
  <si>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</si>
  <si>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</si>
  <si>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</si>
  <si>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</si>
  <si>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</si>
  <si>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</si>
  <si>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</si>
  <si>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</si>
  <si>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</si>
  <si>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</si>
  <si>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</si>
  <si>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</si>
  <si>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</si>
  <si>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</si>
  <si>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</si>
  <si>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</si>
  <si>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</si>
  <si>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</si>
  <si>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</si>
  <si>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</si>
  <si>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</si>
  <si>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</si>
  <si>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</si>
  <si>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</si>
  <si>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</si>
  <si>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</si>
  <si>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</si>
  <si>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</si>
  <si>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</si>
  <si>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</si>
  <si>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</si>
  <si>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</si>
  <si>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</si>
  <si>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</si>
  <si>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</si>
  <si>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</si>
  <si>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</si>
  <si>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</si>
  <si>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</si>
  <si>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</si>
  <si>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</si>
  <si>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</si>
  <si>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</si>
  <si>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</si>
  <si>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</si>
  <si>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</si>
  <si>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</si>
  <si>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</si>
  <si>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</si>
  <si>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</si>
  <si>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</si>
  <si>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</si>
  <si>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</si>
  <si>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</si>
  <si>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</si>
  <si>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</si>
  <si>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</si>
  <si>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</si>
  <si>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</si>
  <si>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</si>
  <si>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</si>
  <si>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</si>
  <si>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</si>
  <si>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</si>
  <si>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</si>
  <si>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</si>
  <si>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</si>
  <si>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</si>
  <si>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</si>
  <si>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</si>
  <si>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</si>
  <si>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</si>
  <si>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</si>
  <si>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</si>
  <si>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</si>
  <si>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</si>
  <si>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</si>
  <si>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</si>
  <si>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</si>
  <si>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</si>
  <si>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</si>
  <si>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</si>
  <si>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</si>
  <si>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</si>
  <si>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</si>
  <si>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</si>
  <si>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</si>
  <si>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</si>
  <si>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</si>
  <si>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</si>
  <si>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</si>
  <si>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</si>
  <si>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</si>
  <si>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</si>
  <si>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</si>
  <si>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</si>
  <si>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</si>
  <si>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</si>
  <si>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</si>
  <si>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</si>
  <si>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</si>
  <si>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</si>
  <si>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</si>
  <si>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</si>
  <si>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</si>
  <si>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</si>
  <si>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</si>
  <si>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</si>
  <si>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</si>
  <si>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</si>
  <si>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</si>
  <si>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</si>
  <si>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</si>
  <si>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</si>
  <si>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</si>
  <si>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</si>
  <si>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</si>
  <si>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</si>
  <si>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</si>
  <si>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</si>
  <si>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</si>
  <si>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</si>
  <si>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</si>
  <si>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</si>
  <si>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</si>
  <si>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</si>
  <si>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</si>
  <si>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</si>
  <si>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</si>
  <si>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</si>
  <si>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</si>
  <si>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</si>
  <si>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</si>
  <si>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</si>
  <si>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</si>
  <si>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</si>
  <si>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</si>
  <si>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</si>
  <si>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</si>
  <si>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</si>
  <si>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</si>
  <si>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</si>
  <si>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</si>
  <si>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</si>
  <si>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</si>
  <si>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</si>
  <si>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</si>
  <si>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</si>
  <si>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</si>
  <si>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</si>
  <si>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</si>
  <si>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</si>
  <si>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</si>
  <si>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</si>
  <si>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</si>
  <si>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</si>
  <si>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</si>
  <si>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</si>
  <si>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</si>
  <si>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</si>
  <si>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</si>
  <si>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</si>
  <si>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</si>
  <si>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</si>
  <si>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</si>
  <si>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</si>
  <si>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</si>
  <si>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</si>
  <si>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</si>
  <si>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</si>
  <si>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</si>
  <si>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</si>
  <si>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</si>
  <si>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</si>
  <si>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</si>
  <si>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</si>
  <si>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</si>
  <si>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</si>
  <si>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</si>
  <si>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</si>
  <si>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</si>
  <si>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</si>
  <si>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</si>
  <si>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</si>
  <si>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</si>
  <si>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</si>
  <si>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</si>
  <si>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</si>
  <si>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</si>
  <si>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</si>
  <si>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</si>
  <si>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</si>
  <si>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</si>
  <si>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</si>
  <si>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</si>
  <si>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</si>
  <si>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</si>
  <si>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</si>
  <si>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</si>
  <si>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</si>
  <si>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</si>
  <si>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</si>
  <si>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</si>
  <si>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</si>
  <si>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</si>
  <si>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</si>
  <si>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</si>
  <si>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</si>
  <si>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</si>
  <si>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</si>
  <si>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</si>
  <si>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</si>
  <si>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</si>
  <si>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</si>
  <si>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</si>
  <si>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</si>
  <si>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</si>
  <si>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</si>
  <si>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</si>
  <si>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</si>
  <si>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</si>
  <si>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</si>
  <si>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</si>
  <si>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</si>
  <si>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</si>
  <si>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</si>
  <si>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</si>
  <si>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</si>
  <si>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</si>
  <si>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</si>
  <si>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</si>
  <si>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</si>
  <si>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</si>
  <si>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</si>
  <si>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</si>
  <si>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</si>
  <si>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</si>
  <si>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</si>
  <si>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</si>
  <si>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</si>
  <si>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</si>
  <si>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</si>
  <si>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</si>
  <si>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</si>
  <si>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</si>
  <si>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</si>
  <si>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</si>
  <si>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</si>
  <si>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</si>
  <si>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</si>
  <si>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</si>
  <si>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</si>
  <si>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</si>
  <si>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</si>
  <si>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</si>
  <si>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</si>
  <si>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</si>
  <si>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</si>
  <si>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</si>
  <si>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</si>
  <si>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</si>
  <si>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</si>
  <si>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</si>
  <si>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</si>
  <si>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</si>
  <si>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</si>
  <si>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</si>
  <si>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</si>
  <si>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</si>
  <si>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</si>
  <si>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</si>
  <si>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</si>
  <si>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</si>
  <si>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</si>
  <si>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</si>
  <si>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</si>
  <si>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</si>
  <si>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</si>
  <si>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</si>
  <si>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</si>
  <si>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</si>
  <si>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</si>
  <si>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</si>
  <si>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</si>
  <si>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</si>
  <si>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</si>
  <si>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</si>
  <si>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</si>
  <si>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</si>
  <si>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</si>
  <si>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</si>
  <si>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</si>
  <si>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</si>
  <si>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</si>
  <si>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</si>
  <si>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</si>
  <si>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</si>
  <si>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</si>
  <si>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</si>
  <si>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</si>
  <si>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</si>
  <si>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</si>
  <si>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</si>
  <si>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</si>
  <si>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</si>
  <si>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</si>
  <si>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</si>
  <si>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</si>
  <si>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</si>
  <si>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</si>
  <si>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</si>
  <si>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</si>
  <si>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</si>
  <si>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</si>
  <si>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</si>
  <si>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</si>
  <si>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</si>
  <si>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</si>
  <si>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</si>
  <si>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</si>
  <si>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</si>
  <si>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</si>
  <si>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</si>
  <si>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</si>
  <si>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</si>
  <si>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</si>
  <si>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</si>
  <si>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</si>
  <si>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</si>
  <si>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</si>
  <si>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</si>
  <si>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</si>
  <si>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</si>
  <si>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</si>
  <si>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</si>
  <si>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</si>
  <si>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</si>
  <si>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</si>
  <si>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</si>
  <si>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</si>
  <si>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</si>
  <si>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</si>
  <si>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</si>
  <si>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</si>
  <si>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</si>
  <si>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</si>
  <si>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</si>
  <si>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</si>
  <si>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</si>
  <si>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</si>
  <si>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</si>
  <si>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</si>
  <si>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</si>
  <si>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</si>
  <si>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</si>
  <si>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</si>
  <si>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</si>
  <si>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</si>
  <si>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</si>
  <si>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</si>
  <si>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</si>
  <si>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</si>
  <si>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</si>
  <si>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</si>
  <si>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</si>
  <si>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</si>
  <si>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</si>
  <si>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</si>
  <si>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</si>
  <si>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</si>
  <si>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</si>
  <si>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</si>
  <si>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</si>
  <si>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</si>
  <si>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</si>
  <si>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</si>
  <si>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</si>
  <si>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</si>
  <si>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</si>
  <si>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</si>
  <si>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</si>
  <si>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</si>
  <si>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</si>
  <si>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</si>
  <si>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</si>
  <si>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</si>
  <si>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</si>
  <si>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</si>
  <si>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</si>
  <si>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</si>
  <si>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</si>
  <si>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</si>
  <si>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</si>
  <si>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</si>
  <si>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</si>
  <si>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</si>
  <si>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</si>
  <si>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</si>
  <si>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</si>
  <si>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</si>
  <si>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</si>
  <si>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</si>
  <si>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</si>
  <si>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</si>
  <si>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</si>
  <si>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</si>
  <si>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</si>
  <si>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</si>
  <si>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</si>
  <si>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</si>
  <si>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</si>
  <si>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</si>
  <si>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</si>
  <si>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</si>
  <si>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</si>
  <si>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</si>
  <si>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</si>
  <si>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</si>
  <si>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</si>
  <si>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</si>
  <si>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</si>
  <si>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</si>
  <si>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</si>
  <si>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</si>
  <si>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</si>
  <si>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</si>
  <si>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</si>
  <si>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</si>
  <si>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</si>
  <si>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</si>
  <si>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</si>
  <si>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</si>
  <si>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</si>
  <si>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</si>
  <si>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</si>
  <si>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</si>
  <si>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</si>
  <si>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</si>
  <si>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</si>
  <si>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</si>
  <si>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</si>
  <si>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</si>
  <si>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</si>
  <si>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</si>
  <si>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</si>
  <si>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</si>
  <si>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</si>
  <si>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</si>
  <si>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</si>
  <si>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</si>
  <si>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</si>
  <si>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</si>
  <si>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</si>
  <si>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</si>
  <si>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</si>
  <si>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</si>
  <si>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</si>
  <si>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</si>
  <si>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</si>
  <si>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</si>
  <si>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</si>
  <si>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</si>
  <si>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</si>
  <si>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</si>
  <si>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</si>
  <si>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</si>
  <si>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</si>
  <si>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</si>
  <si>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</si>
  <si>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</si>
  <si>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</si>
  <si>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</si>
  <si>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</si>
  <si>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</si>
  <si>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</si>
  <si>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</si>
  <si>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</si>
  <si>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</si>
  <si>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</si>
  <si>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</si>
  <si>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</si>
  <si>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</si>
  <si>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</si>
  <si>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</si>
  <si>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</si>
  <si>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</si>
  <si>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</si>
  <si>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</si>
  <si>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</si>
  <si>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</si>
  <si>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</si>
  <si>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</si>
  <si>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</si>
  <si>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</si>
  <si>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</si>
  <si>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</si>
  <si>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</si>
  <si>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</si>
  <si>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</si>
  <si>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</si>
  <si>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</si>
  <si>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</si>
  <si>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</si>
  <si>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</si>
  <si>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</si>
  <si>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</si>
  <si>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</si>
  <si>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</si>
  <si>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</si>
  <si>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</si>
  <si>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</si>
  <si>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</si>
  <si>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</si>
  <si>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</si>
  <si>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</si>
  <si>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</si>
  <si>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</si>
  <si>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</si>
  <si>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</si>
  <si>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</si>
  <si>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</si>
  <si>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</si>
  <si>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</si>
  <si>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</si>
  <si>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</si>
  <si>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</si>
  <si>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</si>
  <si>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</si>
  <si>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</si>
  <si>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</si>
  <si>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</si>
  <si>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</si>
  <si>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</si>
  <si>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</si>
  <si>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</si>
  <si>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</si>
  <si>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</si>
  <si>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</si>
  <si>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</si>
  <si>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</si>
  <si>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</si>
  <si>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</si>
  <si>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</si>
  <si>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</si>
  <si>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</si>
  <si>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</si>
  <si>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</si>
  <si>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</si>
  <si>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</si>
  <si>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</si>
  <si>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</si>
  <si>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</si>
  <si>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</si>
  <si>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</si>
  <si>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</si>
  <si>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</si>
  <si>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</si>
  <si>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</si>
  <si>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</si>
  <si>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</si>
  <si>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</si>
  <si>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</si>
  <si>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</si>
  <si>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</si>
  <si>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</si>
  <si>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</si>
  <si>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</si>
  <si>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</si>
  <si>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</si>
  <si>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</si>
  <si>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</si>
  <si>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</si>
  <si>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</si>
  <si>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</si>
  <si>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</si>
  <si>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</si>
  <si>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</si>
  <si>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</si>
  <si>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</si>
  <si>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</si>
  <si>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</si>
  <si>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</si>
  <si>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</si>
  <si>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</si>
  <si>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</si>
  <si>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</si>
  <si>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</si>
  <si>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</si>
  <si>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</si>
  <si>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</si>
  <si>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</si>
  <si>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</si>
  <si>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</si>
  <si>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</si>
  <si>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</si>
  <si>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</si>
  <si>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</si>
  <si>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</si>
  <si>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</si>
  <si>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</si>
  <si>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</si>
  <si>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</si>
  <si>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</si>
  <si>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</si>
  <si>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</si>
  <si>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</si>
  <si>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</si>
  <si>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</si>
  <si>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</si>
  <si>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</si>
  <si>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</si>
  <si>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</si>
  <si>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</si>
  <si>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</si>
  <si>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</si>
  <si>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</si>
  <si>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</si>
  <si>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</si>
  <si>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</si>
  <si>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</si>
  <si>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</si>
  <si>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</si>
  <si>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</si>
  <si>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</si>
  <si>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</si>
  <si>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</si>
  <si>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</si>
  <si>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</si>
  <si>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</si>
  <si>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</si>
  <si>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</si>
  <si>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</si>
  <si>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</si>
  <si>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</si>
  <si>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</si>
  <si>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</si>
  <si>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</si>
  <si>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</si>
  <si>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</si>
  <si>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</si>
  <si>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</si>
  <si>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</si>
  <si>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</si>
  <si>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</si>
  <si>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</si>
  <si>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</si>
  <si>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</si>
  <si>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</si>
  <si>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</si>
  <si>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</si>
  <si>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</si>
  <si>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</si>
  <si>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</si>
  <si>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</si>
  <si>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</si>
  <si>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</si>
  <si>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</si>
  <si>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</si>
  <si>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</si>
  <si>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</si>
  <si>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</si>
  <si>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</si>
  <si>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</si>
  <si>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</si>
  <si>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</si>
  <si>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</si>
  <si>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</si>
  <si>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</si>
  <si>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Row Labels</t>
  </si>
  <si>
    <t>(All)</t>
  </si>
  <si>
    <t>outcome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</si>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</sst>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[StarterBook_YY.xlsx]category!PivotTable8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A-E641-A7B7-DBB8F88ADCC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A-E641-A7B7-DBB8F88ADCC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A-E641-A7B7-DBB8F88ADCC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A-E641-A7B7-DBB8F88AD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591503"/>
        <c:axId val="389567103"/>
      </c:barChart>
      <c:catAx>
        <c:axId val="38959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567103"/>
        <c:crosses val="autoZero"/>
        <c:auto val="1"/>
        <c:lblAlgn val="ctr"/>
        <c:lblOffset val="100"/>
        <c:noMultiLvlLbl val="0"/>
      </c:catAx>
      <c:valAx>
        <c:axId val="38956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59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[StarterBook_YY.xlsx]sub-category!PivotTable9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F-7844-8713-DB63575CFFB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BF-7844-8713-DB63575CFFB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BF-7844-8713-DB63575CFFB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BF-7844-8713-DB63575CF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8303711"/>
        <c:axId val="388170399"/>
      </c:barChart>
      <c:catAx>
        <c:axId val="38830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70399"/>
        <c:crosses val="autoZero"/>
        <c:auto val="1"/>
        <c:lblAlgn val="ctr"/>
        <c:lblOffset val="100"/>
        <c:noMultiLvlLbl val="0"/>
      </c:catAx>
      <c:valAx>
        <c:axId val="3881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[StarterBook_YY.xlsx]dates!PivotTable10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5803776740296844E-2"/>
          <c:y val="2.5316455696202531E-2"/>
          <c:w val="0.79831983833879172"/>
          <c:h val="0.91342210704674576"/>
        </c:manualLayout>
      </c:layout>
      <c:lineChart>
        <c:grouping val="standard"/>
        <c:varyColors val="0"/>
        <c:ser>
          <c:idx val="0"/>
          <c:order val="0"/>
          <c:tx>
            <c:strRef>
              <c:f>dates!$B$5:$B$6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3-804A-801B-319FCFD008E2}"/>
            </c:ext>
          </c:extLst>
        </c:ser>
        <c:ser>
          <c:idx val="1"/>
          <c:order val="1"/>
          <c:tx>
            <c:strRef>
              <c:f>dates!$C$5:$C$6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3-804A-801B-319FCFD008E2}"/>
            </c:ext>
          </c:extLst>
        </c:ser>
        <c:ser>
          <c:idx val="2"/>
          <c:order val="2"/>
          <c:tx>
            <c:strRef>
              <c:f>dates!$D$5:$D$6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3-804A-801B-319FCFD00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256431"/>
        <c:axId val="423258111"/>
      </c:lineChart>
      <c:catAx>
        <c:axId val="4232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8111"/>
        <c:crosses val="autoZero"/>
        <c:auto val="1"/>
        <c:lblAlgn val="ctr"/>
        <c:lblOffset val="100"/>
        <c:noMultiLvlLbl val="0"/>
      </c:catAx>
      <c:valAx>
        <c:axId val="4232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4-1D41-8A6C-46F3BCB5A0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4-1D41-8A6C-46F3BCB5A0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54-1D41-8A6C-46F3BCB5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597087"/>
        <c:axId val="918583967"/>
      </c:lineChart>
      <c:catAx>
        <c:axId val="91859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583967"/>
        <c:crosses val="autoZero"/>
        <c:auto val="1"/>
        <c:lblAlgn val="ctr"/>
        <c:lblOffset val="100"/>
        <c:noMultiLvlLbl val="0"/>
      </c:catAx>
      <c:valAx>
        <c:axId val="9185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59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0</xdr:rowOff>
    </xdr:from>
    <xdr:to>
      <xdr:col>19</xdr:col>
      <xdr:colOff>317500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C5FDE-AC6F-0547-9BC4-C070AD49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12700</xdr:rowOff>
    </xdr:from>
    <xdr:to>
      <xdr:col>20</xdr:col>
      <xdr:colOff>482600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0F2D-D0A1-3D41-AAC3-C3856D72A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0</xdr:row>
      <xdr:rowOff>101600</xdr:rowOff>
    </xdr:from>
    <xdr:to>
      <xdr:col>13</xdr:col>
      <xdr:colOff>800100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A7380-0346-5D41-8546-DC6F06018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108438</xdr:rowOff>
    </xdr:from>
    <xdr:to>
      <xdr:col>10</xdr:col>
      <xdr:colOff>820615</xdr:colOff>
      <xdr:row>38</xdr:row>
      <xdr:rowOff>19538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6DA57-3F9C-B549-B74D-1B25BD8CA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yamaguchi" refreshedDate="43294.671630787037" createdVersion="6" refreshedVersion="6" minRefreshableVersion="3" recordCount="4114" xr:uid="{B4D7C2BE-506D-124C-988C-527E2AD5BA5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yamaguchi" refreshedDate="43294.68099872685" createdVersion="6" refreshedVersion="6" minRefreshableVersion="3" recordCount="4114" xr:uid="{BB230CEC-2D41-9844-91AB-39BF8898135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3FE19-48C9-AE45-9D4E-DD2833B0901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A1860-BA8F-0948-940D-AED6F40FD0DF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CA5AC-6E5E-C84D-AAB5-933F9D5144C5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531" zoomScaleNormal="100" workbookViewId="0">
      <selection activeCell="C543" sqref="C543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1640625" style="7" bestFit="1" customWidth="1"/>
    <col min="16" max="16" width="14.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8364</v>
      </c>
      <c r="R1" s="1" t="s">
        <v>8357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(E2-D2)/D2+1</f>
        <v>1.3685882352941177</v>
      </c>
      <c r="P2" s="8">
        <f>IF(L2&gt;0,E2/L2,0)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(E3-D3)/D3+1</f>
        <v>1.4260827250608272</v>
      </c>
      <c r="P3" s="8">
        <f t="shared" ref="P3:P66" si="1">IF(L3&gt;0,E3/L3,0)</f>
        <v>185.48101265822785</v>
      </c>
      <c r="Q3" t="str">
        <f t="shared" ref="Q3:Q66" si="2">LEFT(N3,(FIND("/",N3,1)-1))</f>
        <v>film &amp; video</v>
      </c>
      <c r="R3" t="str">
        <f t="shared" ref="R3:R66" si="3">MID(N3,FIND("/",N3)+1,256)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>(E15-D15)/D15+1</f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>(E25-D25)/D25+1</f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1.5473333333333334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(E67-D67)/D67+1</f>
        <v>1.0752857142857142</v>
      </c>
      <c r="P67" s="8">
        <f t="shared" ref="P67:P130" si="7">IF(L67&gt;0,E67/L67,0)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1.5333333333333332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1.0740909090909092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2.1950000000000003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1.1303160000000001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1.4285714285711126E-4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3.3333333333329662E-4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2.7454545454544954E-3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5.5479999999999974E-2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2.3750000000000049E-2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1.8669999999999964E-2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(E131-D131)/D131+1</f>
        <v>0</v>
      </c>
      <c r="P131" s="8">
        <f t="shared" ref="P131:P194" si="13">IF(L131&gt;0,E131/L131,0)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9.5687500000000036E-2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3.1413333333333293E-2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0.10775000000000001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3.3333333333332993E-3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7.5111111111111128E-2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5.7500000000000329E-3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8.0000000000002292E-4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9.199999999999986E-3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5.6000000000000494E-4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7.894736842106731E-5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7.1799999999999642E-3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2.6666666666666616E-2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5.9999999999948983E-5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5.1000000000000045E-2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2.6711185308847529E-3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2.0000000000020002E-5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9.9999999999988987E-5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5.3333333333333011E-3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9.9999999999988987E-5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4.0625000000000022E-2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0.22399999999999998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3.2499999999999973E-2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2.0000000000020002E-5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6.4849999999999963E-2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0.19999999999999996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0.33416666666666661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0.21092608822670167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3.400000000000003E-2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5.5000000000000049E-2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0.16000000000000003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6.8999999999996842E-4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4.1666666666666519E-3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5.0000000000000044E-2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1.7000000000044757E-5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(E195-D195)/D195+1</f>
        <v>0</v>
      </c>
      <c r="P195" s="8">
        <f t="shared" ref="P195:P258" si="19">IF(L195&gt;0,E195/L195,0)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1.1999999999999789E-3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1.1159999999999948E-2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0.26192500000000007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0.58461538461538454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0.16249999999999998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0.25249999999999995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0.44599999999999995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1.5873015873013596E-4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3.9999999999995595E-4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7.9999999999968985E-5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2.2727272727273151E-3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0.11943000000000004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2.0000000000000018E-2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7.1999999999999842E-3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8.6206896551723755E-3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4.0000000000000036E-3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2.7499999999999969E-2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3.3333333333332993E-3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1.1375714285714285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1.8456000000000001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(E259-D259)/D259+1</f>
        <v>1.0672648571428571</v>
      </c>
      <c r="P259" s="8">
        <f t="shared" ref="P259:P322" si="25">IF(L259&gt;0,E259/L259,0)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1.5034814814814816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1.5614400000000002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2.9290000000000003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2.8331999999999997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(E323-D323)/D323+1</f>
        <v>1.0266285714285714</v>
      </c>
      <c r="P323" s="8">
        <f t="shared" ref="P323:P386" si="31">IF(L323&gt;0,E323/L323,0)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1.3639999999999999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1.2734117647058825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2.5583333333333336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(E387-D387)/D387+1</f>
        <v>1.05982</v>
      </c>
      <c r="P387" s="8">
        <f t="shared" ref="P387:P450" si="37">IF(L387&gt;0,E387/L387,0)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2.1398947368421055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1.3679999999999999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4.3939393939393945E-3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2.0066666666666677E-2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1.0750000000000037E-2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7.6500000000000457E-3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6.7966666666666731E-2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1.2000000000000899E-4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1.3299999999999979E-2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5.6333333333333346E-2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2.4000000000000021E-2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0.13833333333333331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9.4999999999999973E-2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5.0000000000000044E-2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2.7272727272764641E-5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1.0000000000000009E-3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0.39358823529411768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1.0000000000000009E-3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5.0000000000000044E-2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3.3333333333329662E-5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7.2952380952380991E-2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1.6666666666664831E-4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3.2804000000000055E-2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(E451-D451)/D451+1</f>
        <v>2.2499999999999964E-2</v>
      </c>
      <c r="P451" s="8">
        <f t="shared" ref="P451:P514" si="43">IF(L451&gt;0,E451/L451,0)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7.9200000000000381E-3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2.7404479578396757E-4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8.1999999999999851E-3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6.9230769230765876E-4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6.8631863186318087E-3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8.2099999999999951E-2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6.4102564102563875E-4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2.9411764705882248E-3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2.2727272727272707E-2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9.9009900990099098E-4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7.6000000000000512E-3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1.0199999999999987E-2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0.11892727272727277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0.17625000000000002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2.8699999999999948E-2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3.0303030303024947E-4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2.2302681818181846E-2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0.19410000000000005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6.1000000000000054E-2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1.0000000000000009E-3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1.8624999999999892E-3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9.0909090909141455E-5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2.8667813379201768E-3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1.5500000000000513E-3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1.6666666666664831E-5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6.6964285714286031E-3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4.5985132395404582E-2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9.5500000000000029E-2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3.3076923076923115E-2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1.1499999999999955E-2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1.7538461538461503E-2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1.3673469387755155E-2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4.3333333333333002E-3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1.2499999999999734E-3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3.2000000000000028E-2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8.0000000000000071E-3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2.0000000000000018E-3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3.0000000000000027E-2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1.3750000000000151E-3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(E515-D515)/D515+1</f>
        <v>0.13924000000000003</v>
      </c>
      <c r="P515" s="8">
        <f t="shared" ref="P515:P578" si="49">IF(L515&gt;0,E515/L515,0)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3.3333333333333326E-2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1.3666666666666716E-2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0.22881426547787687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1.1400000000000001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6.6666666666659324E-5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5.5555555555555358E-3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4.0000000000040004E-6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3.1818181818181746E-3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1.2000000000000011E-2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8.6666666666668224E-4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9.000000000000119E-4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2.7200000000000002E-2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7.0000000000000062E-3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4.9200000000000355E-3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0.3658914728682171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2.5000000000000022E-2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9.1066666666667073E-3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2.083333333333659E-4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1.2000000000000899E-4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3.6666666666667069E-3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9.0666666666661122E-4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5.5555555555586444E-5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1.9999999999997797E-4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1.0000000000000009E-2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8.0000000000000071E-3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1.6705882352940904E-3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4.2400000000000215E-3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3.8925389253892106E-3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7.1556350626118537E-3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4.3166666666666353E-3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1.2499999999970868E-5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(E579-D579)/D579+1</f>
        <v>2.0000000000000018E-3</v>
      </c>
      <c r="P579" s="8">
        <f t="shared" ref="P579:P642" si="55">IF(L579&gt;0,E579/L579,0)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1.1200000000000099E-4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1.4583333333333282E-2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3.3333333333329662E-4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1.1111111111106187E-4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1.0000000000000009E-2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5.6000000000000494E-3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9.0833333333333321E-2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3.3444444444444499E-2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1.3333333333331865E-4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4.4599999999999973E-2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6.0999999999999943E-4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3.3333333333333326E-2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0.22999999999999998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1.0400000000000409E-3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4.2600000000000415E-3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2.9999999999996696E-4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2.666666666666706E-3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0.33999999999999997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6.1999999999995392E-4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2.0000000000000018E-2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1.4000000000000012E-2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3.933466666666674E-2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2.0000000000000018E-3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9.7399999999999709E-3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6.4102564102563875E-3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3.0000000000000027E-2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4.0000000001150227E-7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1.0000000000000009E-2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1.0440000000000005E-2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5.6833333333333291E-2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0.17379999999999995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1.9999999999997797E-4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1.7500000000000293E-3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8.3340278356525133E-4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1.3800000000000034E-2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0.12450000000000006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1.9999999999997797E-4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7.9999999999968985E-5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2.0000000000000018E-3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9.0000000000034497E-5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1.0000000000287557E-6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(E643-D643)/D643+1</f>
        <v>1.1916249999999999</v>
      </c>
      <c r="P643" s="8">
        <f t="shared" ref="P643:P706" si="61">IF(L643&gt;0,E643/L643,0)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1.2570000000000001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3.0580000000000052E-2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9.4999999999999529E-3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4.0000000000000036E-3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3.4999999999999476E-3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7.5333333333333363E-2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4.0000000000040004E-5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0.10019999999999996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4.5599999999999974E-2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0.21507500000000002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0.29276666666666662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0.21628000000000003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2.0499999999999963E-3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2.9999999999996696E-4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0.14849999999999997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0.25583999999999996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3.8206896551724157E-2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3.9999999999995595E-4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1.0599999999999499E-3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8.5142857142856965E-3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0.27649999999999997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3.5499999999999976E-2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0.12339999999999995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5.1999999999999824E-3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6.5300000000000025E-2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3.9333333333333442E-3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1.0600000000000054E-2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5.7142857142755688E-6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0.15390000000000004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2.6866666666666705E-2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5.5799999999999961E-2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8.7454545454545007E-3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(E707-D707)/D707+1</f>
        <v>9.7699999999999454E-3</v>
      </c>
      <c r="P707" s="8">
        <f t="shared" ref="P707:P770" si="67">IF(L707&gt;0,E707/L707,0)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0.22092500000000004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4.0666666666666629E-3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0.33791000000000004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2.1649484536082619E-3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7.9599999999999671E-3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0.14993333333333336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5.0509090909090948E-2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0.10214285714285709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3.0499999999999972E-3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7.4999999999999512E-3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1.2933333333333352E-2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1.0937999999999999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1.5833333333333335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4.7000000000000042E-2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1.1655011655011815E-3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3.5399999999999987E-2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(E771-D771)/D771+1</f>
        <v>0.41400000000000003</v>
      </c>
      <c r="P771" s="8">
        <f t="shared" ref="P771:P834" si="73">IF(L771&gt;0,E771/L771,0)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2.6315789473685403E-4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3.3333333333333326E-2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8.5129023676510096E-3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1.7000000000000015E-2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7.0000000000000062E-3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4.0000000000000036E-3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2.6666666666666616E-2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1.8062800000000001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1.5213333333333332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1.2730000000000001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(E835-D835)/D835+1</f>
        <v>1.0166666666666666</v>
      </c>
      <c r="P835" s="8">
        <f t="shared" ref="P835:P898" si="79">IF(L835&gt;0,E835/L835,0)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1.1724999999999999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2.1799999999999997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0.18142857142857138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2.2444444444444489E-2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3.3999999999999586E-3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4.500000000000004E-2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0.41538461538461535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2.0454545454545503E-2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0.18285714285714283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0.24019999999999997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1.1111111111110628E-3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0.11818181818181817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3.0999999999999917E-3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5.4166666666666696E-2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8.1250000000000488E-3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1.28571428571429E-2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0.24333333333333329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0.40799492385786806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1.3000000000000012E-2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2.9894179894179862E-2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8.0000000000000071E-3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0.20133333333333336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1.0000000000000009E-2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0.41000000000000003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7.1999999999999953E-2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9.4412799999999963E-2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4.166666666666663E-2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3.2499999999999973E-2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9.9999999999999978E-2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0.39170000000000005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2.4375000000000036E-2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(E899-D899)/D899+1</f>
        <v>0</v>
      </c>
      <c r="P899" s="8">
        <f t="shared" ref="P899:P962" si="85">IF(L899&gt;0,E899/L899,0)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2.8000000000000025E-2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0.37333333333333329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4.1999999999999815E-3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3.0000000000000027E-3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3.2000000000000028E-2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3.0200000000000227E-3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3.0153846153846198E-2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3.2499999999999973E-2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8.5714285714285632E-3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6.6066666666666718E-2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5.7692307692307709E-2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6.0000000000000053E-3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5.0000000000000044E-3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0.30900000000000005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0.21037037037037032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2.200000000000002E-2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0.10899999999999999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2.6666666666666616E-2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0.10862068965517246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6.0000000000000053E-2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0.30400000000000005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1.4285714285714235E-2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1.1428571428571455E-2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3.5714285714285587E-3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1.4545454545454528E-2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0.17155555555555557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2.3220000000000018E-2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8.9066666666666627E-2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9.6333333333333382E-2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0.13326000000000005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2.4839999999999973E-2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1.9066666666666676E-2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1.3650000000000051E-2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0.39942857142857147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8.3999999999999631E-3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0.43406666666666671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5.6613333333333293E-2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1.7220000000000013E-2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1.9416666666666638E-2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0.11328275684711331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0.38859999999999995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(E963-D963)/D963+1</f>
        <v>0.42188421052631575</v>
      </c>
      <c r="P963" s="8">
        <f t="shared" ref="P963:P1026" si="91">IF(L963&gt;0,E963/L963,0)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0.28480000000000005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1.0771428571428543E-2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7.9909090909090486E-3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1.1920000000000042E-2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0.14800000000000002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0.17810000000000004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1.3249999999999984E-2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0.45920000000000005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2.2600000000000398E-3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0.34624999999999995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2.0549999999999957E-2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5.6000000000000494E-3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2.6070000000000038E-2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1.9260000000000055E-2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0.14859999999999995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1.2375123751240391E-4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1.7142857142860013E-4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1.0600000000000054E-2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6.2933333333333286E-2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0.12749999999999995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0.13219999999999998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0.16769999999999996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1.0400000000000409E-3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4.2399999999999993E-2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4.669999999999952E-3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0.25087142857142852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2.3344999999999949E-2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1.6249999999999987E-2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1.3000000000000012E-2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7.788666666666666E-2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2.215714764725607E-2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0.16054999999999997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5.8499999999999996E-2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0.44320000000000004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2.673796791443861E-3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0.13129999999999997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1.9088937093275637E-3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3.7500000000000311E-3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0.34528000000000003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0.30600000000000005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2.6666666666666616E-2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3.1050000000000022E-2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0.47333333333333338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(E1027-D1027)/D1027+1</f>
        <v>1.099283142857143</v>
      </c>
      <c r="P1027" s="8">
        <f t="shared" ref="P1027:P1090" si="97">IF(L1027&gt;0,E1027/L1027,0)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2.9411764705882248E-3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1.538461538461533E-2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8.5369999999999946E-2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8.5714285714288962E-4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2.6599999999999957E-2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4.9999999999994493E-4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1.4133333333333331E-2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1.0000000000000009E-2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1.0000000000000009E-2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8.9744444444444404E-2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2.7000000000000024E-2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1.4999999999999458E-3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7.0000000000000062E-3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6.8000000000001393E-4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1.3333333333333308E-2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4.500000000000004E-2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0.6276533333333334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7.4999999999999956E-2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2.6076923076923109E-2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9.1049999999999964E-2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1.7647058823533346E-4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5.6000000000000494E-3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8.1999999999999851E-3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3.4200000000000008E-2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8.3333333333335258E-4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0.14182977777777772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(E1091-D1091)/D1091+1</f>
        <v>7.8266666666666707E-2</v>
      </c>
      <c r="P1091" s="8">
        <f t="shared" ref="P1091:P1154" si="103">IF(L1091&gt;0,E1091/L1091,0)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3.8464497269019571E-4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1.0499999999999954E-2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0.14083333333333337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0.18300055555555561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5.0347999999999948E-2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4.6999999999997044E-4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7.2119999999999962E-2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5.0000000000000044E-3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2.5000000000000022E-2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4.1000000000002146E-4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5.3124999999999978E-2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1.6199999999999992E-2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4.9516666666666653E-2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1.5899999999999803E-3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2.9299999999999993E-2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4.4999999999999485E-3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5.0999999999999934E-3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3.9999999999995595E-4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5.0000000000000044E-3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1.6666666666667052E-3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1.3250000000000206E-3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3.5704000000003067E-4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8.2999999999999963E-2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2.4222222222222256E-2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2.3809523809523725E-3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1.1600000000000499E-4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2.1999999999999797E-3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4.7222222222221832E-3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5.0000000000000044E-3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1.6714285714285682E-2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1.0000000000000009E-3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1.0499999999999954E-3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2.1999999999999797E-3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0.14380000000000004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6.6666666666667096E-3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4.0000000000040004E-5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5.0000000000000044E-2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3.5714285714285587E-3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6.2499999999998668E-4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4.1333333333333222E-3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1.2499999999999734E-3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8.8333333333333375E-2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4.8666666666666858E-3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1.4999999999999458E-3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5.6937499999999974E-2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(E1155-D1155)/D1155+1</f>
        <v>6.2499999999999778E-3</v>
      </c>
      <c r="P1155" s="8">
        <f t="shared" ref="P1155:P1218" si="109">IF(L1155&gt;0,E1155/L1155,0)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6.4999999999999947E-2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7.5199999999999712E-3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1.5100000000000002E-2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4.6666666666667078E-3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3.8499999999999979E-2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5.8333333333338011E-4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0.20704999999999996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0.19140000000000001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1.6316666666666646E-2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5.6666666666666643E-2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1.7000000000000348E-3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4.0000000000000036E-3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1.0000000000000009E-3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2.4000000000001798E-4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5.9066666666666712E-2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2.9249999999999998E-2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5.714285714286671E-5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6.6666666666659324E-5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5.3333333333333344E-2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0.11750000000000005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7.9999999999968985E-5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4.2000000000000037E-2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4.0000000000000036E-2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1.6055000000000001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2.6991034482758618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(E1219-D1219)/D1219+1</f>
        <v>1.026</v>
      </c>
      <c r="P1219" s="8">
        <f t="shared" ref="P1219:P1282" si="115">IF(L1219&gt;0,E1219/L1219,0)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7.0666666666666655E-2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4.4000000000000039E-2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0.29300000000000004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9.0909090909090384E-3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8.0000000000000071E-3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0.11599999999999999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2.7873639500929137E-2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0.17800000000000005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3.0124999999999957E-2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0.50740000000000007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5.4884742041712009E-3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0.14091666666666669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1.2025000000000001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2.0015333333333336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(E1283-D1283)/D1283+1</f>
        <v>1.1071428571428572</v>
      </c>
      <c r="P1283" s="8">
        <f t="shared" ref="P1283:P1346" si="121">IF(L1283&gt;0,E1283/L1283,0)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1.4117647058823528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1.3026085714285713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0.39627500000000004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0.2597666666666667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0.11514000000000002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0.11360000000000003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0.15500000000000003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6.0869565217391841E-3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0.31115000000000004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1.1266666666666647E-2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0.40403999999999995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1.333333333330966E-5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5.7335000000000025E-2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0.15103448275862064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5.0299999999999789E-3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1.3028138528138555E-2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3.0285714285713805E-3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8.879999999999999E-2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9.8400000000000043E-2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2.4299999999999988E-2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1.1299999999999977E-2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2.3306666666666698E-2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8.1599999999999451E-3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0.22494285714285711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1.3668000000000013E-2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0.49382000000000004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3.3033333333333359E-2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6.6339999999999955E-2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2.0000000000000018E-3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(E1347-D1347)/D1347+1</f>
        <v>1.25</v>
      </c>
      <c r="P1347" s="8">
        <f t="shared" ref="P1347:P1410" si="127">IF(L1347&gt;0,E1347/L1347,0)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1.2530000000000001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4.9651999999999994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1.6620689655172383E-2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4.1999999999999815E-3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1.2499999999999734E-3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5.0000000000000044E-3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7.1999999999999953E-2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(E1411-D1411)/D1411+1</f>
        <v>0</v>
      </c>
      <c r="P1411" s="8">
        <f t="shared" ref="P1411:P1474" si="133">IF(L1411&gt;0,E1411/L1411,0)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1.6666666666664831E-4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2.3333333333332984E-3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4.5714285714285707E-2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5.0000000000000044E-2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2.0000000000000018E-3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0.18181818181818177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1.2222222222222245E-2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2.0000000000000018E-3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7.0634920634920606E-2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2.7272727272727226E-2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1.0000000000000009E-3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1.0400000000000409E-3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3.3333333333332993E-3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8.3799999999999986E-2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4.500000000000004E-2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0.31947058823529417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6.7083333333333384E-2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9.9878048780487783E-2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1.0000000000000009E-3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7.7000000000000401E-3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3.0000000000000027E-2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7.6923076923085532E-5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1.1222222222222245E-2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1.4999999999998348E-4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9.9999999999544897E-6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1.0554089709757797E-4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8.5714285714285632E-3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0.10499999999999998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2.9000000000000026E-2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1.6320000000000001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(E1475-D1475)/D1475+1</f>
        <v>1.20516</v>
      </c>
      <c r="P1475" s="8">
        <f t="shared" ref="P1475:P1538" si="139">IF(L1475&gt;0,E1475/L1475,0)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2.1000000000000019E-2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1.0000000000000009E-3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7.1428571428571175E-3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2.2388059701492491E-2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2.3999999999999577E-3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2.4000000000000021E-2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8.333333333333337E-2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7.4999999999999512E-3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8.8999999999999968E-2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6.6666666666659324E-5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1.9000000000000017E-2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2.4999999999999467E-3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1.6633076923076922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1.6198000000000001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2.0700000000000003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2.815666666666667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4.8401999999999994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(E1539-D1539)/D1539+1</f>
        <v>1.7989999999999999</v>
      </c>
      <c r="P1539" s="8">
        <f t="shared" ref="P1539:P1602" si="145">IF(L1539&gt;0,E1539/L1539,0)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3.3333333333329662E-4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4.0000000000000036E-2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4.4444444444444731E-3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3.3333333333329662E-4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0.28900000000000003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8.5714285714285743E-2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0.33999999999999997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0.13466666666666671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0.49186046511627912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0.45133333333333336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4.0000000000000036E-2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4.6666666666666634E-2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3.3333333333332993E-3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3.7599999999999967E-2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6.7000000000000393E-3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1.4166666666666661E-2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1.0000000000000009E-3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2.5000000000000022E-2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0.21250000000000002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4.1176470588235259E-2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0.13639999999999997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0.41400000000000003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6.6115702479339067E-3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5.0000000000000044E-2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2.4777777777777787E-2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5.0599999999999978E-2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0.22909999999999997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5.4999999999999494E-3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8.4008400840084319E-3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5.0000000000000044E-3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9.2999999999999972E-2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7.5000000000002842E-4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1.3333333333331865E-4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1.7000000000000015E-2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1.3636363636360116E-4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0.20499999999999996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2.8000000000000247E-3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2.3076923076923106E-2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1.2499999999999734E-3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7.3400000000000021E-2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(E1603-D1603)/D1603+1</f>
        <v>1.082492</v>
      </c>
      <c r="P1603" s="8">
        <f t="shared" ref="P1603:P1666" si="151">IF(L1603&gt;0,E1603/L1603,0)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2.7184999999999997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1.1412499999999999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1.2530000000000001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1.2469999999999999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1.252608695652174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1.1990909090909092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1.4286666666666665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1.1280000000000001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(E1667-D1667)/D1667+1</f>
        <v>1.1945714285714286</v>
      </c>
      <c r="P1667" s="8">
        <f t="shared" ref="P1667:P1730" si="157">IF(L1667&gt;0,E1667/L1667,0)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0.21714285714285719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3.6000000000000476E-3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0.44299999999999995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9.3333333333333379E-2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4.9999999999994493E-4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0.11708333333333332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0.20208000000000004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4.2311459353574943E-2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0.26060000000000005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6.0606060606094303E-5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1.0199999999999987E-2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9.7400000000000042E-2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4.8571428571428599E-2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6.8000000000000282E-3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0.10499999999999998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1.6666666666666718E-2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7.8679999999999972E-2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2.1999999999999797E-3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7.4999999999999956E-2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2.142857142857113E-3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8.7500000000000355E-3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5.6250000000000022E-2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3.472222222222765E-4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6.4999999999999947E-2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5.833333333333357E-3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0.10181818181818181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3.3333333333329662E-4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0.68399999999999994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(E1731-D1731)/D1731+1</f>
        <v>0</v>
      </c>
      <c r="P1731" s="8">
        <f t="shared" ref="P1731:P1794" si="163">IF(L1731&gt;0,E1731/L1731,0)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2.2222222222223476E-4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0.10999999999999999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7.3333333333333028E-3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0.21250000000000002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4.0000000000000036E-3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1.0000000000000009E-3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1.4809999999999999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1.6543999999999999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0.19599999999999995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0.45720000000000005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3.7399999999999989E-2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2.7024999999999966E-2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0.21309523809523812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0.15600000000000003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6.2566666666666659E-2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0.45920000000000005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0.65101538461538455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6.6999999999999948E-2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1.9900000000000029E-2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0.36236363636363633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0.39743333333333331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0.15491428571428567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0.23692500000000005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0.39759999999999995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0.47631578947368425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1.3818181818181841E-2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5.0000000000000044E-3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4.9575757575757606E-2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3.5666666666666624E-2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(E1795-D1795)/D1795+1</f>
        <v>1.3333333333333308E-2</v>
      </c>
      <c r="P1795" s="8">
        <f t="shared" ref="P1795:P1858" si="169">IF(L1795&gt;0,E1795/L1795,0)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0.11077777777777775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0.13637500000000002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1.7457500000000015E-2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0.20449632511889326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0.1385294117647059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0.30800000000000005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0.351741935483871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0.36404444444444439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2.9549999999999965E-2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0.11060000000000003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0.41407142857142853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0.10857142857142854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3.3333333333333326E-2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7.407407407407085E-4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0.13307692307692309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2.0360000000000045E-2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2.083333333333337E-2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6.5653846153846174E-2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1.1804999999999999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(E1859-D1859)/D1859+1</f>
        <v>1</v>
      </c>
      <c r="P1859" s="8">
        <f t="shared" ref="P1859:P1922" si="175">IF(L1859&gt;0,E1859/L1859,0)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8.0833333333333313E-2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4.0000000000000036E-3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0.42892307692307696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3.6363636363612173E-5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5.0000000000000044E-3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4.9999999999994493E-4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4.8679999999999946E-2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0.10314285714285709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1.0600000000000054E-2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4.4999999999999485E-3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1.6249999999995435E-4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5.0999999999999934E-3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1.1999999999999789E-3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0.20079999999999998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1.2000000000000011E-2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0.46599999999999997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1.0000000000000009E-3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1.6800000000000148E-3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2.8333333333333544E-3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1.7320000000000002E-2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0.14111428571428575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0.39395294117647062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2.3529411764711128E-4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1.3270833333333343E-2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9.0090090090090058E-2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1.6000000000000014E-2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5.0999999999999934E-3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1.0399999999999965E-2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(E1923-D1923)/D1923+1</f>
        <v>1.3679999999999999</v>
      </c>
      <c r="P1923" s="8">
        <f t="shared" ref="P1923:P1986" si="181">IF(L1923&gt;0,E1923/L1923,0)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1.9537933333333335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1.0313725490196077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1.7243333333333335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1.8724500000000002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1.7092307692307691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1.3844033333333332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1.1790285714285713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1.9292500000000001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2.0674308999999997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2.5683081313131311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5.0799999999999956E-2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4.3000000000000038E-2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0.21146666666666669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(E1987-D1987)/D1987+1</f>
        <v>3.1874999999999987E-2</v>
      </c>
      <c r="P1987" s="8">
        <f t="shared" ref="P1987:P2050" si="187">IF(L1987&gt;0,E1987/L1987,0)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4.9999999999994493E-4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4.1666666666666519E-3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1.0000000000000009E-2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0.16966666666666663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6.9999999999999951E-2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1.3333333333332975E-3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7.7999999999999958E-2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7.6129032258064333E-3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2.1679421999999997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2.4783999999999997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8.1956400000000009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1.7867600000000001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2.1103642499999999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1.3166833333333332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(E2051-D2051)/D2051+1</f>
        <v>1.2019070000000001</v>
      </c>
      <c r="P2051" s="8">
        <f t="shared" ref="P2051:P2114" si="193">IF(L2051&gt;0,E2051/L2051,0)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4.7326999999999995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1.6741666666666668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1.4345666666666665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1.9116676082790636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2.8072999999999997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1.526043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1.1550799999999999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1.3236666666666665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1.3599999999999999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(E2115-D2115)/D2115+1</f>
        <v>1.0485714285714285</v>
      </c>
      <c r="P2115" s="8">
        <f t="shared" ref="P2115:P2178" si="199">IF(L2115&gt;0,E2115/L2115,0)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5.6800000000000184E-3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3.8749999999999618E-3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9.9999999999999978E-2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1.419999999999999E-2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4.9999999999994493E-4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0.28842857142857148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1.6666666666667052E-3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2.0238095238095388E-3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5.0000000000000044E-2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2.1129900000000035E-2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1.6000000000000014E-2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1.7333333333333312E-2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9.5600000000000018E-2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5.9612500000005841E-4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5.4200000000000026E-2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1.1200000000000099E-3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5.7238095238095199E-2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0.11250000000000004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1.7098591549295827E-2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1.9999999999997797E-4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6.9641025641025145E-3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2.0000000000000018E-2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8.0999999999999961E-3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2.6222222222221925E-3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1.6666666666667052E-3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9.1244548809155113E-5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8.0000000000000071E-3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2.300000000000002E-2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2.666071428571426E-2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0.28191999999999995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6.5900366666666654E-2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7.222222222222241E-3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8.499999999999952E-3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1.8085714285714287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(E2179-D2179)/D2179+1</f>
        <v>1.0012000000000001</v>
      </c>
      <c r="P2179" s="8">
        <f t="shared" ref="P2179:P2242" si="205">IF(L2179&gt;0,E2179/L2179,0)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1.6139999999999999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1.5310000000000001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1.0967500000000001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1.5636363636363635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2.4314999999999998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1.259529411764706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2.7068000000000003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(E2243-D2243)/D2243+1</f>
        <v>8.0640000000000001</v>
      </c>
      <c r="P2243" s="8">
        <f t="shared" ref="P2243:P2306" si="211">IF(L2243&gt;0,E2243/L2243,0)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1.3444929411764708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2.9850000000000003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2.8308999999999997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1.8533333333333335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1.4608080000000001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(E2307-D2307)/D2307+1</f>
        <v>1.0122777777777778</v>
      </c>
      <c r="P2307" s="8">
        <f t="shared" ref="P2307:P2370" si="217">IF(L2307&gt;0,E2307/L2307,0)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3.1481481481481444E-2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0.20733333333333337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7.999999999999996E-2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7.1999999999999842E-3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1.4431375000000002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3.0000000000000027E-2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1.0000000000000009E-3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6.5000000000003944E-4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1.5000000000000013E-2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3.8571428571428923E-3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5.7142857142856718E-3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7.1428571428566734E-4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6.8749999999999645E-3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0.14680000000000004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3.9999999999995595E-4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0.10519999999999996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1.3399999999999967E-2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2.4999999999999467E-3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(E2371-D2371)/D2371+1</f>
        <v>0</v>
      </c>
      <c r="P2371" s="8">
        <f t="shared" ref="P2371:P2434" si="223">IF(L2371&gt;0,E2371/L2371,0)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3.2799999999999496E-3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3.2727272727272716E-2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5.882352941177782E-5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4.5454545454548523E-4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0.10877666666666663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3.6666666666667069E-3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1.81933989577302E-2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2.5000000000000022E-2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4.3499999999999983E-2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8.0000000000000071E-3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1.2123076923076903E-2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6.8399999999999572E-3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1.2513513513513486E-2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1.87499999999996E-3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1.2499999999999734E-3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4.9999999999994493E-4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6.0000000000004494E-4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2.0000000000000018E-3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7.1785714285714786E-3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4.3333333333333002E-3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0.22519999999999996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2.0000000000000018E-3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1.8399999999999972E-2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6.0400000000000453E-3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8.3333333333333037E-3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3.066666666666662E-2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5.5833333333333846E-3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2.4999999999997247E-4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1.9999999999997797E-4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0.14825133372851218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1.6666666666664831E-4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2.0000000000000018E-3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1.3333333333331865E-4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1.2399999999999967E-2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2.8571428571433355E-4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2.0000000000020002E-5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2.8571428571377844E-5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1.4321428571428596E-2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7.0000000000000062E-3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2.0000000000020002E-5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1.4285714285711126E-4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(E2435-D2435)/D2435+1</f>
        <v>0</v>
      </c>
      <c r="P2435" s="8">
        <f t="shared" ref="P2435:P2498" si="229">IF(L2435&gt;0,E2435/L2435,0)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1.2999999999999678E-3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4.8960000000000115E-3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3.8461538461542766E-4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3.3333333333332993E-3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2.0000000000000018E-3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1.5470000000000002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1.8199999999999998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1.2753666666666668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(E2499-D2499)/D2499+1</f>
        <v>1.1277149999999998</v>
      </c>
      <c r="P2499" s="8">
        <f t="shared" ref="P2499:P2562" si="235">IF(L2499&gt;0,E2499/L2499,0)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2.5545454545454538E-2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7.8181818181821683E-4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6.0000000000000053E-3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1.0526315789473717E-2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1.4999999999999458E-3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1.749999999999996E-2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0.18600000000000005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9.8166666666666624E-2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4.3333333333328561E-4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1.5644444444444443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1.9529999999999998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1.5553333333333335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(E2563-D2563)/D2563+1</f>
        <v>0</v>
      </c>
      <c r="P2563" s="8">
        <f t="shared" ref="P2563:P2626" si="241">IF(L2563&gt;0,E2563/L2563,0)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7.4999999999999512E-3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1.0000000000000009E-2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2.666666666666706E-3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5.0000000000000044E-3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2.2307692307692362E-2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8.4285714285714519E-3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2.4999999999999467E-3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1.3849999999999696E-3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6.0000000000000053E-3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0.10599999999999998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1.111111111107288E-5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5.0000000000000044E-3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1.6666666666667052E-3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1.6666666666667052E-3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2.4340000000000028E-2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3.8833333333333386E-2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9.9999999999988987E-5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1.7333333333333312E-2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1.6666666666667052E-3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1.2499999999970868E-5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0.23588571428571425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5.6666666666666643E-2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9.9546510341775862E-3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6.9320000000000048E-2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1.3118400000000001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1.1400000000000001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(E2627-D2627)/D2627+1</f>
        <v>9.56</v>
      </c>
      <c r="P2627" s="8">
        <f t="shared" ref="P2627:P2690" si="247">IF(L2627&gt;0,E2627/L2627,0)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1.6400000000000001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1.0000000000000009E-2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0.33559731000000004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2.0530000000000048E-2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0.10499999999999998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8.4172839999999916E-2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1.4399999999999968E-2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8.8333333333333597E-3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9.9199999999999289E-4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5.9666666666666757E-3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1.8689285714285742E-2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8.8500000000000245E-3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0.11521568627450984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5.1000000000001044E-4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0.21033333333333337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0.11436666666666662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9.2857142857138975E-4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2.7204081632653088E-2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9.5000000000000639E-4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1.2314285714285713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1.7069999999999999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6.4158609339642014E-2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0.27580000000000005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0.62840000000000007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7.5879999999999947E-2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0.17512820512820515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1.3750000000001261E-4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3.2999999999999696E-3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8.6249999999999938E-3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6.8749999999999645E-3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0.28300000000000003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2.3999999999999577E-3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1.1428571428571455E-2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1.9999999999997797E-4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1.4800000000000368E-3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(E2691-D2691)/D2691+1</f>
        <v>2.8571428571377844E-5</v>
      </c>
      <c r="P2691" s="8">
        <f t="shared" ref="P2691:P2754" si="253">IF(L2691&gt;0,E2691/L2691,0)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5.384615384614877E-4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7.1428571428571175E-3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8.0000000000000071E-3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3.3333333333329662E-5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4.7333333333333671E-3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5.6499999999999995E-2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0.26352173913043475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3.2512500000000388E-3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7.000700070006971E-3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0.34409999999999996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6.0263157894736796E-2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0.10539393939393937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1.2010399999999999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2.5254000000000003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2.0182666666666664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4.3750000000000178E-3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5.2187500000000053E-2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0.21887500000000004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1.0600000000000054E-2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1.100000000000001E-2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0.11458333333333337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(E2755-D2755)/D2755+1</f>
        <v>0.18999999999999995</v>
      </c>
      <c r="P2755" s="8">
        <f t="shared" ref="P2755:P2818" si="259">IF(L2755&gt;0,E2755/L2755,0)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6.6666666666667096E-3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0.11699999999999999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0.10499999999999998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7.1999999999999842E-3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7.692307692307665E-3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2.2842639593908531E-3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1.1249999999999982E-2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2.0000000000000018E-2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8.499999999999952E-3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0.14314285714285713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2.4999999999999467E-3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0.10411250000000005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1.8867924528301883E-3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0.14249999999999996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3.0000000000000027E-2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7.8809523809523774E-2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3.3333333333332993E-3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0.25545454545454549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2.1199999999999997E-2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(E2819-D2819)/D2819+1</f>
        <v>1.3</v>
      </c>
      <c r="P2819" s="8">
        <f t="shared" ref="P2819:P2882" si="265">IF(L2819&gt;0,E2819/L2819,0)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1.3599999999999999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1.2025000000000001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1.2025000000000001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1.0000000000000009E-2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5.4545454545454564E-2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2.0000000000000018E-3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1.0000000000000009E-2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3.8874999999999993E-2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1.9000000000000017E-2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0.41700000000000004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4.8666666666666636E-2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0.19736842105263153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1.749999999999996E-2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0.31999999999999995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4.3307086614172707E-3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3.9999999999995595E-4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1.6000000000000014E-2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9.000000000000008E-3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8.8500000000000245E-3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0.15000000000000002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4.6699999999999964E-2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5.4200000000000026E-2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3.4999999999996145E-4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0.10833333333333328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2.1000000000000019E-2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2.5892857142857384E-3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0.23333333333333328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(E2883-D2883)/D2883+1</f>
        <v>0</v>
      </c>
      <c r="P2883" s="8">
        <f t="shared" ref="P2883:P2946" si="271">IF(L2883&gt;0,E2883/L2883,0)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0.33599999999999997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0.19079999999999997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4.1111111111110654E-3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0.32499999999999996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5.0000000000000044E-2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1.6666666666667052E-3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0.38066666666666671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1.0499999999999954E-2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2.7299999999999991E-2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9.0909090909090939E-2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5.0000000000000044E-3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4.6000000000000041E-2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0.20833333333333337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4.5833333333333282E-2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4.2133333333333356E-2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8.0000000000000071E-3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1.6666666666664831E-4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7.8000000000000291E-3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5.0000000000000044E-2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9.4166666666666621E-2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8.0000000000002292E-4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2.7499999999999969E-2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1.1111111111106187E-4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3.3333333333329662E-5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0.14058171745152359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1.9999999999997797E-4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4.0000000000040004E-5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7.8378378378378355E-2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0.21850000000000003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8.4999999999999964E-2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0.26839999999999997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4.0000000000040004E-5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0.20425000000000004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1.0000000000000009E-2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(E2947-D2947)/D2947+1</f>
        <v>0</v>
      </c>
      <c r="P2947" s="8">
        <f t="shared" ref="P2947:P3010" si="277">IF(L2947&gt;0,E2947/L2947,0)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1.0000000000000009E-3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4.2880000000000029E-2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4.8000000000048004E-5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2.5000000000000022E-2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2.1920000000000051E-2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8.0250000000000044E-2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1.5125000000000277E-3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0.16734177215189872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1.866666666666672E-2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1.7142857142857144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4.5774666666666661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1.7194285714285713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(E3011-D3011)/D3011+1</f>
        <v>1.19756</v>
      </c>
      <c r="P3011" s="8">
        <f t="shared" ref="P3011:P3074" si="283">IF(L3011&gt;0,E3011/L3011,0)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1.1712500000000001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1.5695999999999999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1.6802000000000001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2.1319999999999997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1.6640000000000001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0.23628571428571432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1.4999999999999458E-3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4.0000000000000036E-3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4.9999999999994493E-5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1.6666666666664831E-4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3.0066666666666686E-2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1.5227272727272867E-3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0.11294666666666664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3.9999999999995595E-4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0.11985714285714288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2.5000000000000022E-2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7.0000000000003393E-4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0.14100000000000001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3.3399999999999985E-2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1.6666666666664831E-4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(E3075-D3075)/D3075+1</f>
        <v>2.3035714285712938E-4</v>
      </c>
      <c r="P3075" s="8">
        <f t="shared" ref="P3075:P3138" si="289">IF(L3075&gt;0,E3075/L3075,0)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8.799999999999919E-4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8.6400000000000032E-2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0.15059999999999996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4.7727272727272618E-3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1.183333333333314E-3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8.4173998587352417E-3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1.8799999999996597E-4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2.102999999999966E-3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2.8000000000000247E-3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0.11579206701157918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2.4399999999999977E-2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2.4999999999999467E-3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6.2499999999999778E-3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1.9384615384615556E-3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0.23416000000000003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5.0808888888888903E-2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1.1831900000000006E-2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0.22750000000000004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2.4999999999997247E-4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3.3512064343163006E-3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3.9749999999999952E-2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0.17149999999999999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3.6080041046690603E-2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0.39112499999999994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2.6829268292682951E-3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4.1000000000000036E-2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0.19762500000000005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5.1999999999996493E-4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3.9999999999995595E-4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0.26639999999999997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4.7363636363636386E-2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4.2435339894712709E-2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3.0000000000000027E-2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0.57333333333333325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1.0000000000000009E-3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3.0999999999999917E-3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4.9999999999994493E-4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9.8461538461491749E-5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6.6666666666667096E-3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0.58291457286432169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0.68153599999999992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3.249999999999087E-5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4.159999999999997E-2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8.0000000000000071E-3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3.7499999999999978E-2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0.15731707317073174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3.3333333333329662E-4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0.22499999999999998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0.20849420849420852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(E3139-D3139)/D3139+1</f>
        <v>3.3333333333333326E-2</v>
      </c>
      <c r="P3139" s="8">
        <f t="shared" ref="P3139:P3202" si="295">IF(L3139&gt;0,E3139/L3139,0)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5.4000000000000048E-2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9.6000000000000529E-3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1.6363636363636358E-2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0.10499999999999998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1.3116666666666665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1.1400000000000001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1.6022808571428571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0.12327272727272731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4.0266666666666673E-2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1.0199999999999987E-2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0.11739999999999995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6.0000000000004494E-4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0.11450000000000005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3.6666666666667069E-3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0.52160000000000006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2.0000000000020002E-5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(E3203-D3203)/D3203+1</f>
        <v>1.2499999999999956E-2</v>
      </c>
      <c r="P3203" s="8">
        <f t="shared" ref="P3203:P3266" si="301">IF(L3203&gt;0,E3203/L3203,0)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3.4124999999999961E-2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1.0342500000000001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1.6099999999999999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(E3267-D3267)/D3267+1</f>
        <v>1.6400000000000001</v>
      </c>
      <c r="P3267" s="8">
        <f t="shared" ref="P3267:P3330" si="307">IF(L3267&gt;0,E3267/L3267,0)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1.1400000000000001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1.4406666666666665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1.3616666666666668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(E3331-D3331)/D3331+1</f>
        <v>1.1679999999999999</v>
      </c>
      <c r="P3331" s="8">
        <f t="shared" ref="P3331:P3394" si="313">IF(L3331&gt;0,E3331/L3331,0)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1.7142857142857144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1.1945000000000001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2.1799999999999997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(E3395-D3395)/D3395+1</f>
        <v>1.0580000000000001</v>
      </c>
      <c r="P3395" s="8">
        <f t="shared" ref="P3395:P3458" si="319">IF(L3395&gt;0,E3395/L3395,0)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1.8399999999999999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1.0433333333333334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2.1100000000000003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2.8899999999999997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1.2833333333333332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(E3459-D3459)/D3459+1</f>
        <v>1.4020000000000001</v>
      </c>
      <c r="P3459" s="8">
        <f t="shared" ref="P3459:P3522" si="325">IF(L3459&gt;0,E3459/L3459,0)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1.3900000000000001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1.5994029850746267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1.5819999999999999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1.0756000000000001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(E3523-D3523)/D3523+1</f>
        <v>1.6942857142857144</v>
      </c>
      <c r="P3523" s="8">
        <f t="shared" ref="P3523:P3586" si="331">IF(L3523&gt;0,E3523/L3523,0)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1.1895833333333332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1.5333333333333332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1.2206666666666668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(E3587-D3587)/D3587+1</f>
        <v>1.1911764705882353</v>
      </c>
      <c r="P3587" s="8">
        <f t="shared" ref="P3587:P3650" si="337">IF(L3587&gt;0,E3587/L3587,0)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1.0772727272727272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1.7066666666666666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1.8399999999999999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1.3599999999999999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1.999999999946489E-6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3.3333333333329662E-4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0.51023391812865504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0.19999999999999996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0.35240000000000005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4.2466666666666653E-2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6.5454545454545432E-2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4.0000000000040004E-5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5.5000000000000049E-2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2.1428571428571463E-2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1.0000000000000009E-3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4.8100000000000032E-2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6.0000000000000053E-2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(E3651-D3651)/D3651+1</f>
        <v>1.04</v>
      </c>
      <c r="P3651" s="8">
        <f t="shared" ref="P3651:P3714" si="343">IF(L3651&gt;0,E3651/L3651,0)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1.3820000000000001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1.8599999999999999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1.4115384615384614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1.1400000000000001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1.5373333333333332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(E3715-D3715)/D3715+1</f>
        <v>1.0149999999999999</v>
      </c>
      <c r="P3715" s="8">
        <f t="shared" ref="P3715:P3778" si="349">IF(L3715&gt;0,E3715/L3715,0)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9.3099999999999961E-2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7.240000000000002E-2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9.9999999999999978E-2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0.11272727272727268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0.15411764705882358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0.28466666666666662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6.6666666666667096E-3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0.2142857142857143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0.18000000000000005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0.20125000000000004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0.17900000000000005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2.0000000000000018E-2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9.9999999999999978E-2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1.0000000000000009E-2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(E3779-D3779)/D3779+1</f>
        <v>1.4319999999999999</v>
      </c>
      <c r="P3779" s="8">
        <f t="shared" ref="P3779:P3842" si="355">IF(L3779&gt;0,E3779/L3779,0)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1.0504166666666666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1.5074999999999998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6.6666666666667096E-3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2.8000000000000247E-3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1.0000000000000009E-2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1.6666666666666718E-2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4.4444444444402542E-5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0.89666666666666672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1.464285714285718E-2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4.0200000000000014E-2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4.0045454545454495E-2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8.5200000000000053E-2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2.0000000000020002E-5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6.6666666666670427E-4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2.2800000000000002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(E3843-D3843)/D3843+1</f>
        <v>8.7200000000000055E-2</v>
      </c>
      <c r="P3843" s="8">
        <f t="shared" ref="P3843:P3906" si="361">IF(L3843&gt;0,E3843/L3843,0)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0.21299999999999997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2.1050000000000013E-2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2.7000000000000024E-2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0.16161904761904766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7.0433333333333348E-2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3.8000000000000034E-2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2.0000000000000018E-3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2.6000000000003798E-4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2.5000000000000022E-2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1.9999999999997797E-4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5.2000000000000046E-2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2.0000000000000018E-2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3.9999999999995595E-4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0.17666666666666664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5.0000000000000044E-2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1.3333333333331865E-4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1.2000000000000011E-2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0.26937422295897229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5.4999999999999494E-3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0.12549999999999994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2.0000000000000018E-3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3.4474868431088379E-2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0.15000000000000002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2.6666666666666616E-2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4.9640000000000017E-2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5.5555555555553138E-4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0.13066666666666671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5.0000000000000044E-2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1.749999999999996E-2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1.4750000000000041E-2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0.32499999999999996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0.21550000000000002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3.4666666666666623E-2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5.0000000000000044E-2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0.10624999999999996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0.17600000000000005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1.2499999999999956E-2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5.4000000000000048E-2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8.3333333333333037E-3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0.48833333333333329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2.9999999999996696E-4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(E3907-D3907)/D3907+1</f>
        <v>0.11533333333333329</v>
      </c>
      <c r="P3907" s="8">
        <f t="shared" ref="P3907:P3970" si="367">IF(L3907&gt;0,E3907/L3907,0)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0.15300000000000002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2.2499999999999742E-3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3.0833333333333379E-2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0.37412500000000004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6.6666666666659324E-5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9.9999999999999978E-2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0.36360000000000003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3.3333333333332993E-3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2.8571428571428914E-3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2.0000000000000018E-3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1.8000000000000016E-2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5.4000000000000048E-2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8.1333333333333369E-2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0.12034782608695649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0.15266666666666662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9.9999999999999978E-2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3.0000000000000027E-3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1.0000000000000009E-2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0.13019999999999998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2.2649999999999948E-2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8.3333333333324155E-5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0.15742857142857147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0.10999999999999999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0.86135181975736574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0.12196620583717355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1.0000000000000009E-3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2.1999999999999797E-3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9.0909090909090384E-3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0.35640000000000005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2.4999999999999467E-3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3.2499999999999973E-2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3.3666666666666623E-2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0.15769999999999995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6.2499999999999778E-3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5.000000000032756E-6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9.6153846153845812E-4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0.24285714285714288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2.4999999999997247E-4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0.24333333333333329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1.5000000000000013E-2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4.1999999999999815E-3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6.2999999999999945E-2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0.14249999999999996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6.0000000000000053E-3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0.10540000000000005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(E3971-D3971)/D3971+1</f>
        <v>7.4690265486725638E-2</v>
      </c>
      <c r="P3971" s="8">
        <f t="shared" ref="P3971:P4034" si="373">IF(L3971&gt;0,E3971/L3971,0)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7.3333333333336359E-4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9.7142857142856753E-3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0.21099999999999997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0.31999999999999995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0.47692307692307689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1.4499999999999957E-2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0.10699999999999998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1.8333333333333313E-2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0.18000000000000005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4.0833333333333388E-2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0.19999999999999996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6.3333333333333353E-2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9.760000000000002E-2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0.37749999999999995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2.1333333333333315E-2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4.1818181818181865E-2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0.19999999999999996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5.4100000000000037E-2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5.9999999999948983E-5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2.4999999999999467E-3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0.16566666666666663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0.57200000000000006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1.2499999999999734E-3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0.37749999999999995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1.8399999999999972E-2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0.10050000000000003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2.0000000000000018E-3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1.3333333333333308E-2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6.6666666666659324E-5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2.4999999999999467E-3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6.0000000000000053E-2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3.8860103626943032E-2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0.24194444444444441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7.5999999999999956E-2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1.3000000000000012E-2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1.4285714285711126E-4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1.0499999999999954E-2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8.2857142857143407E-3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0.16666666666666663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8.3333333333333037E-3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0.69561111111111118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1.2499999999999956E-2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5.0000000000000044E-2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7.1666666666666656E-2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0.28049999999999997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0.16000000000000003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6.828703703703709E-2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(E4035-D4035)/D4035+1</f>
        <v>0.25698702928870287</v>
      </c>
      <c r="P4035" s="8">
        <f t="shared" ref="P4035:P4098" si="379">IF(L4035&gt;0,E4035/L4035,0)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1.4814814814814836E-2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0.36850000000000005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0.47050000000000003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0.11428571428571432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0.12039999999999995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4.1999999999999815E-3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2.0999999999999908E-3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1.9999999999997797E-4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8.2142857142857184E-2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2.200000000000002E-2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0.17652941176470593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8.0000000000002292E-4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6.6666666666670427E-4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0.21999999999999997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0.17620000000000002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2.5333333333333319E-2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2.5000000000000022E-2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2.849999999999997E-2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2.4499999999999966E-2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1.4210526315789451E-2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6.7500000000000338E-3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1.6666666666667052E-3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9.9999999999998979E-3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0.16500000000000004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4.0000000000000036E-3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1.0571428571428565E-2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0.26727272727272722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0.28800000000000003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8.8999999999999968E-2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1.6666666666667052E-3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0.15737410071942448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2.0000000000000018E-2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3.3333333333332993E-3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2.8571428571428914E-3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4.7000000000000042E-2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0.10799999999999998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4.8000000000000043E-2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3.2000000000000028E-2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0.12749999999999995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1.8181818181817189E-4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2.4000000000000021E-2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2.6666666666666616E-2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0.11428571428571432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(E4099-D4099)/D4099+1</f>
        <v>0</v>
      </c>
      <c r="P4099" s="8">
        <f t="shared" ref="P4099:P4115" si="385">IF(L4099&gt;0,E4099/L4099,0)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1.1111111111111072E-2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9.9999999999999978E-2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2.0499999999999963E-2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1.9666666666666721E-2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0.28666666666666663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3.1333333333333324E-2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3.9999999999995595E-4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2.0000000000000018E-3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1048576"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D7033-63B1-C346-A0F2-59CCC9F0424C}">
  <dimension ref="A1:F14"/>
  <sheetViews>
    <sheetView workbookViewId="0">
      <selection activeCell="E14" sqref="E1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8222</v>
      </c>
      <c r="B1" t="s">
        <v>8361</v>
      </c>
    </row>
    <row r="3" spans="1:6" x14ac:dyDescent="0.2">
      <c r="A3" s="10" t="s">
        <v>8363</v>
      </c>
      <c r="B3" s="10" t="s">
        <v>8358</v>
      </c>
    </row>
    <row r="4" spans="1:6" x14ac:dyDescent="0.2">
      <c r="A4" s="10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</row>
    <row r="5" spans="1:6" x14ac:dyDescent="0.2">
      <c r="A5" s="11" t="s">
        <v>8307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8330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8328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8322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8335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8316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8359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1087B-8A9C-6F41-928A-74C2565EAFCF}">
  <dimension ref="A1:F47"/>
  <sheetViews>
    <sheetView workbookViewId="0">
      <selection activeCell="H43" sqref="H4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8361</v>
      </c>
    </row>
    <row r="2" spans="1:6" x14ac:dyDescent="0.2">
      <c r="A2" s="10" t="s">
        <v>8364</v>
      </c>
      <c r="B2" t="s">
        <v>8361</v>
      </c>
    </row>
    <row r="4" spans="1:6" x14ac:dyDescent="0.2">
      <c r="A4" s="10" t="s">
        <v>8363</v>
      </c>
      <c r="B4" s="10" t="s">
        <v>8358</v>
      </c>
    </row>
    <row r="5" spans="1:6" x14ac:dyDescent="0.2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1" t="s">
        <v>8313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8341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8355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8351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8312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8327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8321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8324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8340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8320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8339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8310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8309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8349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8308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8338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8359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805A8-6B8E-FA45-BDEE-9612FA5E5D34}">
  <dimension ref="A2:E19"/>
  <sheetViews>
    <sheetView zoomScale="130" zoomScaleNormal="130" workbookViewId="0">
      <selection activeCell="D27" sqref="D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0" t="s">
        <v>8364</v>
      </c>
      <c r="B2" t="s">
        <v>8361</v>
      </c>
    </row>
    <row r="3" spans="1:5" x14ac:dyDescent="0.2">
      <c r="A3" s="10" t="s">
        <v>8379</v>
      </c>
      <c r="B3" t="s">
        <v>8361</v>
      </c>
    </row>
    <row r="5" spans="1:5" x14ac:dyDescent="0.2">
      <c r="A5" s="10" t="s">
        <v>8363</v>
      </c>
      <c r="B5" s="10" t="s">
        <v>8358</v>
      </c>
    </row>
    <row r="6" spans="1:5" x14ac:dyDescent="0.2">
      <c r="A6" s="10" t="s">
        <v>8360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">
      <c r="A7" s="13" t="s">
        <v>8373</v>
      </c>
      <c r="B7" s="9">
        <v>183</v>
      </c>
      <c r="C7" s="9">
        <v>149</v>
      </c>
      <c r="D7" s="9">
        <v>34</v>
      </c>
      <c r="E7" s="9">
        <v>366</v>
      </c>
    </row>
    <row r="8" spans="1:5" x14ac:dyDescent="0.2">
      <c r="A8" s="13" t="s">
        <v>8374</v>
      </c>
      <c r="B8" s="9">
        <v>202</v>
      </c>
      <c r="C8" s="9">
        <v>105</v>
      </c>
      <c r="D8" s="9">
        <v>27</v>
      </c>
      <c r="E8" s="9">
        <v>334</v>
      </c>
    </row>
    <row r="9" spans="1:5" x14ac:dyDescent="0.2">
      <c r="A9" s="13" t="s">
        <v>8375</v>
      </c>
      <c r="B9" s="9">
        <v>179</v>
      </c>
      <c r="C9" s="9">
        <v>108</v>
      </c>
      <c r="D9" s="9">
        <v>28</v>
      </c>
      <c r="E9" s="9">
        <v>315</v>
      </c>
    </row>
    <row r="10" spans="1:5" x14ac:dyDescent="0.2">
      <c r="A10" s="13" t="s">
        <v>8376</v>
      </c>
      <c r="B10" s="9">
        <v>193</v>
      </c>
      <c r="C10" s="9">
        <v>103</v>
      </c>
      <c r="D10" s="9">
        <v>27</v>
      </c>
      <c r="E10" s="9">
        <v>323</v>
      </c>
    </row>
    <row r="11" spans="1:5" x14ac:dyDescent="0.2">
      <c r="A11" s="13" t="s">
        <v>8367</v>
      </c>
      <c r="B11" s="9">
        <v>233</v>
      </c>
      <c r="C11" s="9">
        <v>126</v>
      </c>
      <c r="D11" s="9">
        <v>26</v>
      </c>
      <c r="E11" s="9">
        <v>385</v>
      </c>
    </row>
    <row r="12" spans="1:5" x14ac:dyDescent="0.2">
      <c r="A12" s="13" t="s">
        <v>8377</v>
      </c>
      <c r="B12" s="9">
        <v>213</v>
      </c>
      <c r="C12" s="9">
        <v>148</v>
      </c>
      <c r="D12" s="9">
        <v>27</v>
      </c>
      <c r="E12" s="9">
        <v>388</v>
      </c>
    </row>
    <row r="13" spans="1:5" x14ac:dyDescent="0.2">
      <c r="A13" s="13" t="s">
        <v>8368</v>
      </c>
      <c r="B13" s="9">
        <v>192</v>
      </c>
      <c r="C13" s="9">
        <v>148</v>
      </c>
      <c r="D13" s="9">
        <v>44</v>
      </c>
      <c r="E13" s="9">
        <v>384</v>
      </c>
    </row>
    <row r="14" spans="1:5" x14ac:dyDescent="0.2">
      <c r="A14" s="13" t="s">
        <v>8369</v>
      </c>
      <c r="B14" s="9">
        <v>167</v>
      </c>
      <c r="C14" s="9">
        <v>134</v>
      </c>
      <c r="D14" s="9">
        <v>32</v>
      </c>
      <c r="E14" s="9">
        <v>333</v>
      </c>
    </row>
    <row r="15" spans="1:5" x14ac:dyDescent="0.2">
      <c r="A15" s="13" t="s">
        <v>8370</v>
      </c>
      <c r="B15" s="9">
        <v>148</v>
      </c>
      <c r="C15" s="9">
        <v>127</v>
      </c>
      <c r="D15" s="9">
        <v>24</v>
      </c>
      <c r="E15" s="9">
        <v>299</v>
      </c>
    </row>
    <row r="16" spans="1:5" x14ac:dyDescent="0.2">
      <c r="A16" s="13" t="s">
        <v>8371</v>
      </c>
      <c r="B16" s="9">
        <v>184</v>
      </c>
      <c r="C16" s="9">
        <v>150</v>
      </c>
      <c r="D16" s="9">
        <v>20</v>
      </c>
      <c r="E16" s="9">
        <v>354</v>
      </c>
    </row>
    <row r="17" spans="1:5" x14ac:dyDescent="0.2">
      <c r="A17" s="13" t="s">
        <v>8372</v>
      </c>
      <c r="B17" s="9">
        <v>180</v>
      </c>
      <c r="C17" s="9">
        <v>113</v>
      </c>
      <c r="D17" s="9">
        <v>37</v>
      </c>
      <c r="E17" s="9">
        <v>330</v>
      </c>
    </row>
    <row r="18" spans="1:5" x14ac:dyDescent="0.2">
      <c r="A18" s="13" t="s">
        <v>8378</v>
      </c>
      <c r="B18" s="9">
        <v>111</v>
      </c>
      <c r="C18" s="9">
        <v>119</v>
      </c>
      <c r="D18" s="9">
        <v>23</v>
      </c>
      <c r="E18" s="9">
        <v>253</v>
      </c>
    </row>
    <row r="19" spans="1:5" x14ac:dyDescent="0.2">
      <c r="A19" s="13" t="s">
        <v>8359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A0AA-E509-B947-BBC8-34C76011D39E}">
  <dimension ref="A1:H13"/>
  <sheetViews>
    <sheetView zoomScale="130" zoomScaleNormal="130" workbookViewId="0">
      <selection activeCell="K11" sqref="K11"/>
    </sheetView>
  </sheetViews>
  <sheetFormatPr baseColWidth="10" defaultRowHeight="15" x14ac:dyDescent="0.2"/>
  <cols>
    <col min="1" max="1" width="23.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2018-07-14T01:40:12Z</dcterms:modified>
</cp:coreProperties>
</file>