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田中 湧輝\Desktop\git\"/>
    </mc:Choice>
  </mc:AlternateContent>
  <xr:revisionPtr revIDLastSave="0" documentId="13_ncr:1_{AC790F6C-33F2-40F0-AE54-9A87E4C63401}" xr6:coauthVersionLast="47" xr6:coauthVersionMax="47" xr10:uidLastSave="{00000000-0000-0000-0000-000000000000}"/>
  <bookViews>
    <workbookView xWindow="-108" yWindow="-108" windowWidth="23256" windowHeight="13176" firstSheet="2" activeTab="4" xr2:uid="{C4C6002F-9450-4BE2-A7A1-30430E39AEEE}"/>
  </bookViews>
  <sheets>
    <sheet name="更新履歴" sheetId="1" r:id="rId1"/>
    <sheet name="タスク一覧" sheetId="6" r:id="rId2"/>
    <sheet name="ゲームループ" sheetId="2" r:id="rId3"/>
    <sheet name="バンジージャンプ" sheetId="5" r:id="rId4"/>
    <sheet name="Sheet1" sheetId="7" r:id="rId5"/>
    <sheet name="Sheet5" sheetId="11" r:id="rId6"/>
    <sheet name="混ぜ混ぜタイム" sheetId="4" r:id="rId7"/>
    <sheet name="ツール&amp;トッピング選択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1" l="1"/>
  <c r="D7" i="11"/>
  <c r="D6" i="11"/>
  <c r="D4" i="11"/>
  <c r="D3" i="11"/>
  <c r="D2" i="11"/>
</calcChain>
</file>

<file path=xl/sharedStrings.xml><?xml version="1.0" encoding="utf-8"?>
<sst xmlns="http://schemas.openxmlformats.org/spreadsheetml/2006/main" count="158" uniqueCount="79">
  <si>
    <t>日付</t>
    <rPh sb="0" eb="2">
      <t>ヒヅケ</t>
    </rPh>
    <phoneticPr fontId="1"/>
  </si>
  <si>
    <t>更新者</t>
    <rPh sb="0" eb="3">
      <t>コウシンシャ</t>
    </rPh>
    <phoneticPr fontId="1"/>
  </si>
  <si>
    <t>カテゴリ</t>
    <phoneticPr fontId="1"/>
  </si>
  <si>
    <t>更新内容</t>
    <rPh sb="0" eb="4">
      <t>コウシンナイヨウ</t>
    </rPh>
    <phoneticPr fontId="1"/>
  </si>
  <si>
    <t>田中湧輝</t>
    <rPh sb="0" eb="2">
      <t>タナカ</t>
    </rPh>
    <rPh sb="2" eb="4">
      <t>ユウキ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</si>
  <si>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</si>
  <si>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ゲームループ遷移図(簡易)</t>
    <rPh sb="6" eb="9">
      <t>センイズ</t>
    </rPh>
    <rPh sb="10" eb="12">
      <t>カンイ</t>
    </rPh>
    <phoneticPr fontId="1"/>
  </si>
  <si>
    <t>ツール&amp;トッピング選択</t>
    <rPh sb="9" eb="11">
      <t>センタク</t>
    </rPh>
    <phoneticPr fontId="1"/>
  </si>
  <si>
    <t>ぶっちゃけテスト段階では作らなくていいです</t>
    <rPh sb="8" eb="10">
      <t>ダンカイ</t>
    </rPh>
    <rPh sb="12" eb="13">
      <t>ツク</t>
    </rPh>
    <phoneticPr fontId="1"/>
  </si>
  <si>
    <t>(パラメーター変化の要素なので)</t>
    <rPh sb="7" eb="9">
      <t>ヘンカ</t>
    </rPh>
    <rPh sb="10" eb="12">
      <t>ヨウソ</t>
    </rPh>
    <phoneticPr fontId="1"/>
  </si>
  <si>
    <t>納豆まぜまぜタイム</t>
    <rPh sb="0" eb="2">
      <t>ナットウ</t>
    </rPh>
    <phoneticPr fontId="1"/>
  </si>
  <si>
    <t>ゲーム画面イメージ</t>
    <rPh sb="3" eb="5">
      <t>ガメン</t>
    </rPh>
    <phoneticPr fontId="1"/>
  </si>
  <si>
    <t>番号</t>
    <rPh sb="0" eb="2">
      <t>バンゴウ</t>
    </rPh>
    <phoneticPr fontId="1"/>
  </si>
  <si>
    <t>名前</t>
    <rPh sb="0" eb="2">
      <t>ナマエ</t>
    </rPh>
    <phoneticPr fontId="1"/>
  </si>
  <si>
    <t>残り時間</t>
    <rPh sb="0" eb="1">
      <t>ノコ</t>
    </rPh>
    <rPh sb="2" eb="4">
      <t>ジカン</t>
    </rPh>
    <phoneticPr fontId="1"/>
  </si>
  <si>
    <t>説明</t>
    <rPh sb="0" eb="2">
      <t>セツメイ</t>
    </rPh>
    <phoneticPr fontId="1"/>
  </si>
  <si>
    <t>とりあえず10秒で。0になったらTIME UP 表示してシーン遷移</t>
    <rPh sb="7" eb="8">
      <t>ビョウ</t>
    </rPh>
    <rPh sb="24" eb="26">
      <t>ヒョウジ</t>
    </rPh>
    <rPh sb="31" eb="33">
      <t>センイ</t>
    </rPh>
    <phoneticPr fontId="1"/>
  </si>
  <si>
    <t>ガイドライン</t>
    <phoneticPr fontId="1"/>
  </si>
  <si>
    <t>試作では表示しなくて大丈夫です</t>
    <rPh sb="0" eb="2">
      <t>シサク</t>
    </rPh>
    <rPh sb="4" eb="6">
      <t>ヒョウジ</t>
    </rPh>
    <rPh sb="10" eb="13">
      <t>ダイジョウブ</t>
    </rPh>
    <phoneticPr fontId="1"/>
  </si>
  <si>
    <t>担当</t>
    <rPh sb="0" eb="2">
      <t>タントウ</t>
    </rPh>
    <phoneticPr fontId="1"/>
  </si>
  <si>
    <t>混ぜ混ぜ</t>
    <rPh sb="0" eb="1">
      <t>マ</t>
    </rPh>
    <rPh sb="2" eb="3">
      <t>マ</t>
    </rPh>
    <phoneticPr fontId="1"/>
  </si>
  <si>
    <t>担当者決めました</t>
    <rPh sb="0" eb="3">
      <t>タントウシャ</t>
    </rPh>
    <rPh sb="3" eb="4">
      <t>キ</t>
    </rPh>
    <phoneticPr fontId="1"/>
  </si>
  <si>
    <t>投擲</t>
    <rPh sb="0" eb="2">
      <t>トウテキ</t>
    </rPh>
    <phoneticPr fontId="1"/>
  </si>
  <si>
    <t>ゲームループ遷移図(本番)</t>
    <rPh sb="10" eb="12">
      <t>ホンバン</t>
    </rPh>
    <phoneticPr fontId="1"/>
  </si>
  <si>
    <t>期日</t>
    <rPh sb="0" eb="2">
      <t>キジツ</t>
    </rPh>
    <phoneticPr fontId="1"/>
  </si>
  <si>
    <t>担当1</t>
    <rPh sb="0" eb="2">
      <t>タントウ</t>
    </rPh>
    <phoneticPr fontId="1"/>
  </si>
  <si>
    <t xml:space="preserve">中村 </t>
    <rPh sb="0" eb="2">
      <t>ナカムラ</t>
    </rPh>
    <phoneticPr fontId="1"/>
  </si>
  <si>
    <t>済み</t>
    <rPh sb="0" eb="1">
      <t>ズ</t>
    </rPh>
    <phoneticPr fontId="1"/>
  </si>
  <si>
    <t>担当2</t>
    <rPh sb="0" eb="2">
      <t>タントウ2</t>
    </rPh>
    <phoneticPr fontId="1"/>
  </si>
  <si>
    <t>バンジージャンプ</t>
    <phoneticPr fontId="1"/>
  </si>
  <si>
    <r>
      <rPr>
        <sz val="20"/>
        <color theme="9" tint="-0.249977111117893"/>
        <rFont val="游ゴシック"/>
        <family val="3"/>
        <charset val="128"/>
        <scheme val="minor"/>
      </rPr>
      <t>草案</t>
    </r>
    <r>
      <rPr>
        <sz val="20"/>
        <color theme="1"/>
        <rFont val="游ゴシック"/>
        <family val="3"/>
        <charset val="128"/>
        <scheme val="minor"/>
      </rPr>
      <t>そのままだとプレイヤーの大きさに対して画面の大きさが足りなさすぎるね…(今更)</t>
    </r>
    <rPh sb="0" eb="2">
      <t>ソウアン</t>
    </rPh>
    <rPh sb="14" eb="15">
      <t>オオ</t>
    </rPh>
    <rPh sb="18" eb="19">
      <t>タイ</t>
    </rPh>
    <rPh sb="21" eb="23">
      <t>ガメン</t>
    </rPh>
    <rPh sb="24" eb="25">
      <t>オオ</t>
    </rPh>
    <rPh sb="28" eb="29">
      <t>タ</t>
    </rPh>
    <rPh sb="38" eb="40">
      <t>イマサラ</t>
    </rPh>
    <phoneticPr fontId="1"/>
  </si>
  <si>
    <r>
      <t>画面の</t>
    </r>
    <r>
      <rPr>
        <b/>
        <sz val="20"/>
        <color rgb="FFFF0000"/>
        <rFont val="游ゴシック"/>
        <family val="3"/>
        <charset val="128"/>
        <scheme val="minor"/>
      </rPr>
      <t>上端</t>
    </r>
    <r>
      <rPr>
        <b/>
        <sz val="20"/>
        <color theme="1"/>
        <rFont val="游ゴシック"/>
        <family val="3"/>
        <charset val="128"/>
        <scheme val="minor"/>
      </rPr>
      <t>から</t>
    </r>
    <r>
      <rPr>
        <b/>
        <sz val="20"/>
        <color theme="8" tint="-0.249977111117893"/>
        <rFont val="游ゴシック"/>
        <family val="3"/>
        <charset val="128"/>
        <scheme val="minor"/>
      </rPr>
      <t>下端</t>
    </r>
    <r>
      <rPr>
        <b/>
        <sz val="20"/>
        <color theme="1"/>
        <rFont val="游ゴシック"/>
        <family val="3"/>
        <charset val="128"/>
        <scheme val="minor"/>
      </rPr>
      <t>までプレイヤーを4人分(</t>
    </r>
    <r>
      <rPr>
        <b/>
        <sz val="20"/>
        <color rgb="FFFF0000"/>
        <rFont val="游ゴシック"/>
        <family val="3"/>
        <charset val="128"/>
        <scheme val="minor"/>
      </rPr>
      <t>8m</t>
    </r>
    <r>
      <rPr>
        <b/>
        <sz val="20"/>
        <color theme="1"/>
        <rFont val="游ゴシック"/>
        <family val="3"/>
        <charset val="128"/>
        <scheme val="minor"/>
      </rPr>
      <t>)想定で作っていきましょう</t>
    </r>
    <rPh sb="0" eb="2">
      <t>ガメン</t>
    </rPh>
    <rPh sb="3" eb="4">
      <t>ウエ</t>
    </rPh>
    <rPh sb="4" eb="5">
      <t>ハシ</t>
    </rPh>
    <rPh sb="7" eb="9">
      <t>カタン</t>
    </rPh>
    <rPh sb="18" eb="20">
      <t>ニンブン</t>
    </rPh>
    <rPh sb="24" eb="26">
      <t>ソウテイ</t>
    </rPh>
    <rPh sb="27" eb="28">
      <t>ツク</t>
    </rPh>
    <phoneticPr fontId="1"/>
  </si>
  <si>
    <t>落下アニメーション</t>
    <rPh sb="0" eb="2">
      <t>ラッカ</t>
    </rPh>
    <phoneticPr fontId="1"/>
  </si>
  <si>
    <t>下へ消えたら</t>
    <rPh sb="0" eb="1">
      <t>シタ</t>
    </rPh>
    <rPh sb="2" eb="3">
      <t>キ</t>
    </rPh>
    <phoneticPr fontId="1"/>
  </si>
  <si>
    <r>
      <t>中央辺りからプレイヤーを落下させてください。プロトタイプなので</t>
    </r>
    <r>
      <rPr>
        <sz val="14"/>
        <color rgb="FFFF0000"/>
        <rFont val="游ゴシック"/>
        <family val="3"/>
        <charset val="128"/>
        <scheme val="minor"/>
      </rPr>
      <t>下に90度落ちる感じでOK</t>
    </r>
    <rPh sb="0" eb="2">
      <t>チュウオウ</t>
    </rPh>
    <rPh sb="2" eb="3">
      <t>アタ</t>
    </rPh>
    <rPh sb="12" eb="14">
      <t>ラッカ</t>
    </rPh>
    <rPh sb="31" eb="32">
      <t>シタ</t>
    </rPh>
    <rPh sb="35" eb="36">
      <t>ド</t>
    </rPh>
    <rPh sb="36" eb="37">
      <t>オ</t>
    </rPh>
    <rPh sb="39" eb="40">
      <t>カン</t>
    </rPh>
    <phoneticPr fontId="1"/>
  </si>
  <si>
    <t>遷移後のエントリー</t>
    <rPh sb="0" eb="3">
      <t>センイゴ</t>
    </rPh>
    <phoneticPr fontId="1"/>
  </si>
  <si>
    <t>Aキーで跳ねる</t>
    <rPh sb="4" eb="5">
      <t>ハ</t>
    </rPh>
    <phoneticPr fontId="1"/>
  </si>
  <si>
    <t>納豆の糸の挙動</t>
    <rPh sb="0" eb="2">
      <t>ナットウ</t>
    </rPh>
    <rPh sb="3" eb="4">
      <t>イト</t>
    </rPh>
    <rPh sb="5" eb="7">
      <t>キョドウ</t>
    </rPh>
    <phoneticPr fontId="1"/>
  </si>
  <si>
    <t>納豆の糸の耐久</t>
    <rPh sb="0" eb="2">
      <t>ナットウ</t>
    </rPh>
    <rPh sb="3" eb="4">
      <t>イト</t>
    </rPh>
    <rPh sb="5" eb="7">
      <t>タイキュウ</t>
    </rPh>
    <phoneticPr fontId="1"/>
  </si>
  <si>
    <t>担当3</t>
    <rPh sb="0" eb="2">
      <t>タントウ</t>
    </rPh>
    <phoneticPr fontId="1"/>
  </si>
  <si>
    <t>フリー枠</t>
    <rPh sb="3" eb="4">
      <t>ワク</t>
    </rPh>
    <phoneticPr fontId="1"/>
  </si>
  <si>
    <t>奈落</t>
    <rPh sb="0" eb="2">
      <t>ナラク</t>
    </rPh>
    <phoneticPr fontId="1"/>
  </si>
  <si>
    <t>担当2</t>
    <rPh sb="0" eb="2">
      <t>タントウ</t>
    </rPh>
    <phoneticPr fontId="1"/>
  </si>
  <si>
    <t>安藤</t>
    <rPh sb="0" eb="2">
      <t>アンドウ</t>
    </rPh>
    <phoneticPr fontId="1"/>
  </si>
  <si>
    <t>柳澤</t>
    <rPh sb="0" eb="2">
      <t>ヤナギサワ</t>
    </rPh>
    <phoneticPr fontId="1"/>
  </si>
  <si>
    <t>大栗</t>
    <rPh sb="0" eb="2">
      <t>オオグリ</t>
    </rPh>
    <phoneticPr fontId="1"/>
  </si>
  <si>
    <t>米田</t>
    <rPh sb="0" eb="2">
      <t>ヨネダ</t>
    </rPh>
    <phoneticPr fontId="1"/>
  </si>
  <si>
    <t>バンジー本番</t>
    <rPh sb="4" eb="6">
      <t>ホンバン</t>
    </rPh>
    <phoneticPr fontId="1"/>
  </si>
  <si>
    <t>バンジージャンプ → リザルト</t>
    <phoneticPr fontId="1"/>
  </si>
  <si>
    <t>試作では納豆を5つくらい表示。ドラッグで右回りすればOK</t>
  </si>
  <si>
    <t>試作では納豆を5つくらい表示。ドラッグで右回りすればOK</t>
    <rPh sb="0" eb="2">
      <t>シサク</t>
    </rPh>
    <rPh sb="4" eb="6">
      <t>ナットウ</t>
    </rPh>
    <rPh sb="12" eb="14">
      <t>ヒョウジ</t>
    </rPh>
    <rPh sb="20" eb="22">
      <t>ミギマワ</t>
    </rPh>
    <phoneticPr fontId="1"/>
  </si>
  <si>
    <t>混ぜ混ぜタイム</t>
    <rPh sb="0" eb="1">
      <t>マ</t>
    </rPh>
    <rPh sb="2" eb="3">
      <t>マ</t>
    </rPh>
    <phoneticPr fontId="1"/>
  </si>
  <si>
    <t>とりあえず10秒で。0になったらTIME UP 表示してシーン遷移</t>
  </si>
  <si>
    <t>納豆回転</t>
    <rPh sb="0" eb="2">
      <t>ナットウ</t>
    </rPh>
    <rPh sb="2" eb="4">
      <t>カイテン</t>
    </rPh>
    <phoneticPr fontId="1"/>
  </si>
  <si>
    <t>納豆回転</t>
    <rPh sb="0" eb="4">
      <t>ナットウカイテン</t>
    </rPh>
    <phoneticPr fontId="1"/>
  </si>
  <si>
    <t>〇</t>
    <phoneticPr fontId="1"/>
  </si>
  <si>
    <r>
      <rPr>
        <sz val="14"/>
        <color rgb="FFFF0000"/>
        <rFont val="游ゴシック"/>
        <family val="3"/>
        <charset val="128"/>
        <scheme val="minor"/>
      </rPr>
      <t>Aキー</t>
    </r>
    <r>
      <rPr>
        <sz val="14"/>
        <color theme="1"/>
        <rFont val="游ゴシック"/>
        <family val="2"/>
        <charset val="128"/>
        <scheme val="minor"/>
      </rPr>
      <t>:落下アニメーションでゲーム開始 (人はもう四角ポリゴンでいいです)</t>
    </r>
    <rPh sb="4" eb="6">
      <t>ラッカ</t>
    </rPh>
    <rPh sb="17" eb="19">
      <t>カイシ</t>
    </rPh>
    <rPh sb="21" eb="22">
      <t>ヒト</t>
    </rPh>
    <rPh sb="25" eb="27">
      <t>シカク</t>
    </rPh>
    <phoneticPr fontId="1"/>
  </si>
  <si>
    <r>
      <rPr>
        <b/>
        <sz val="14"/>
        <color rgb="FFFF0000"/>
        <rFont val="游ゴシック"/>
        <family val="3"/>
        <charset val="128"/>
        <scheme val="minor"/>
      </rPr>
      <t>プレイヤーが下へ消えたら</t>
    </r>
    <r>
      <rPr>
        <b/>
        <sz val="14"/>
        <color rgb="FFFFC000"/>
        <rFont val="游ゴシック"/>
        <family val="3"/>
        <charset val="128"/>
        <scheme val="minor"/>
      </rPr>
      <t>バンジー本番</t>
    </r>
    <r>
      <rPr>
        <sz val="14"/>
        <color theme="1"/>
        <rFont val="游ゴシック"/>
        <family val="2"/>
        <charset val="128"/>
        <scheme val="minor"/>
      </rPr>
      <t>へシーン遷移してください</t>
    </r>
    <rPh sb="6" eb="7">
      <t>シタ</t>
    </rPh>
    <rPh sb="8" eb="9">
      <t>キ</t>
    </rPh>
    <rPh sb="16" eb="18">
      <t>ホンバン</t>
    </rPh>
    <rPh sb="22" eb="24">
      <t>センイ</t>
    </rPh>
    <phoneticPr fontId="1"/>
  </si>
  <si>
    <r>
      <t xml:space="preserve">プレイヤーの動きに合わせて長さが変わります </t>
    </r>
    <r>
      <rPr>
        <sz val="14"/>
        <color theme="1"/>
        <rFont val="游ゴシック"/>
        <family val="3"/>
        <charset val="128"/>
        <scheme val="minor"/>
      </rPr>
      <t>曲げる必要はなく、真っ直ぐな糸が伸び縮みすればOK</t>
    </r>
    <rPh sb="6" eb="7">
      <t>ウゴ</t>
    </rPh>
    <rPh sb="9" eb="10">
      <t>ア</t>
    </rPh>
    <rPh sb="13" eb="14">
      <t>ナガ</t>
    </rPh>
    <rPh sb="16" eb="17">
      <t>カ</t>
    </rPh>
    <rPh sb="22" eb="23">
      <t>マ</t>
    </rPh>
    <rPh sb="25" eb="27">
      <t>ヒツヨウ</t>
    </rPh>
    <rPh sb="31" eb="32">
      <t>マ</t>
    </rPh>
    <rPh sb="33" eb="34">
      <t>ス</t>
    </rPh>
    <rPh sb="36" eb="37">
      <t>イト</t>
    </rPh>
    <rPh sb="38" eb="39">
      <t>ノ</t>
    </rPh>
    <rPh sb="40" eb="41">
      <t>チヂ</t>
    </rPh>
    <phoneticPr fontId="1"/>
  </si>
  <si>
    <t>プレイヤーが糸のない状態で奈落に落ちたらリザルト表示</t>
    <rPh sb="6" eb="7">
      <t>イト</t>
    </rPh>
    <rPh sb="10" eb="12">
      <t>ジョウタイ</t>
    </rPh>
    <rPh sb="13" eb="15">
      <t>ナラク</t>
    </rPh>
    <rPh sb="16" eb="17">
      <t>オ</t>
    </rPh>
    <rPh sb="24" eb="26">
      <t>ヒョウジ</t>
    </rPh>
    <phoneticPr fontId="1"/>
  </si>
  <si>
    <t>リザルト</t>
    <phoneticPr fontId="1"/>
  </si>
  <si>
    <t>バンジー</t>
    <phoneticPr fontId="1"/>
  </si>
  <si>
    <t>プロトタイプ用に内容改定。担当再割当て</t>
    <rPh sb="6" eb="7">
      <t>ヨウ</t>
    </rPh>
    <rPh sb="8" eb="10">
      <t>ナイヨウ</t>
    </rPh>
    <rPh sb="10" eb="12">
      <t>カイテイ</t>
    </rPh>
    <rPh sb="13" eb="15">
      <t>タントウ</t>
    </rPh>
    <rPh sb="15" eb="18">
      <t>サイワリア</t>
    </rPh>
    <phoneticPr fontId="1"/>
  </si>
  <si>
    <t>Aキーでタイトルへ飛んでください</t>
    <rPh sb="9" eb="10">
      <t>ト</t>
    </rPh>
    <phoneticPr fontId="1"/>
  </si>
  <si>
    <r>
      <t>Aキー:プレイヤーが跳ねます。プロトなので</t>
    </r>
    <r>
      <rPr>
        <b/>
        <sz val="14"/>
        <color rgb="FFFF0000"/>
        <rFont val="游ゴシック"/>
        <family val="3"/>
        <charset val="128"/>
        <scheme val="minor"/>
      </rPr>
      <t>真上に90度、プレイヤー3人分程度上昇の後、再び落下</t>
    </r>
    <r>
      <rPr>
        <sz val="14"/>
        <color theme="1"/>
        <rFont val="游ゴシック"/>
        <family val="2"/>
        <charset val="128"/>
        <scheme val="minor"/>
      </rPr>
      <t>でOK</t>
    </r>
    <rPh sb="10" eb="11">
      <t>ハ</t>
    </rPh>
    <rPh sb="21" eb="23">
      <t>マウエ</t>
    </rPh>
    <rPh sb="22" eb="23">
      <t>ウエ</t>
    </rPh>
    <rPh sb="26" eb="27">
      <t>ド</t>
    </rPh>
    <rPh sb="34" eb="36">
      <t>ニンブン</t>
    </rPh>
    <rPh sb="36" eb="38">
      <t>テイド</t>
    </rPh>
    <rPh sb="38" eb="40">
      <t>ジョウショウ</t>
    </rPh>
    <rPh sb="41" eb="42">
      <t>ノチ</t>
    </rPh>
    <rPh sb="43" eb="44">
      <t>フタタ</t>
    </rPh>
    <rPh sb="45" eb="47">
      <t>ラッカ</t>
    </rPh>
    <phoneticPr fontId="1"/>
  </si>
  <si>
    <r>
      <rPr>
        <sz val="14"/>
        <color rgb="FFFF0000"/>
        <rFont val="游ゴシック"/>
        <family val="3"/>
        <charset val="128"/>
        <scheme val="minor"/>
      </rPr>
      <t>3回跳ねたら</t>
    </r>
    <r>
      <rPr>
        <sz val="14"/>
        <color theme="1"/>
        <rFont val="游ゴシック"/>
        <family val="2"/>
        <charset val="128"/>
        <scheme val="minor"/>
      </rPr>
      <t>⑤の糸が消失してプレイヤーが90度下に落下します。</t>
    </r>
    <rPh sb="1" eb="2">
      <t>カイ</t>
    </rPh>
    <rPh sb="2" eb="3">
      <t>ハ</t>
    </rPh>
    <rPh sb="8" eb="9">
      <t>イト</t>
    </rPh>
    <rPh sb="10" eb="12">
      <t>ショウシツ</t>
    </rPh>
    <rPh sb="22" eb="23">
      <t>ド</t>
    </rPh>
    <rPh sb="23" eb="24">
      <t>シタ</t>
    </rPh>
    <rPh sb="25" eb="27">
      <t>ラッカ</t>
    </rPh>
    <phoneticPr fontId="1"/>
  </si>
  <si>
    <t>プレイヤーが下画面外へ落ちたらリザルトへ</t>
    <rPh sb="6" eb="7">
      <t>シタ</t>
    </rPh>
    <rPh sb="7" eb="10">
      <t>ガメンガイ</t>
    </rPh>
    <rPh sb="11" eb="12">
      <t>オ</t>
    </rPh>
    <phoneticPr fontId="1"/>
  </si>
  <si>
    <t>糸を飛ばす処理</t>
    <rPh sb="0" eb="1">
      <t>イト</t>
    </rPh>
    <rPh sb="2" eb="3">
      <t>ト</t>
    </rPh>
    <rPh sb="5" eb="7">
      <t>ショリ</t>
    </rPh>
    <phoneticPr fontId="1"/>
  </si>
  <si>
    <t>ゲーム画面イメージ図</t>
    <rPh sb="3" eb="5">
      <t>ガメン</t>
    </rPh>
    <rPh sb="9" eb="10">
      <t>ズ</t>
    </rPh>
    <phoneticPr fontId="1"/>
  </si>
  <si>
    <t>SUMは合計値</t>
    <rPh sb="4" eb="7">
      <t>ゴウケイチ</t>
    </rPh>
    <phoneticPr fontId="1"/>
  </si>
  <si>
    <t>AVERAGEは平均</t>
    <rPh sb="8" eb="10">
      <t>ヘイキン</t>
    </rPh>
    <phoneticPr fontId="1"/>
  </si>
  <si>
    <t>COUNTは範囲内の数値が入っているセル数を調べる</t>
    <rPh sb="6" eb="9">
      <t>ハンイナイ</t>
    </rPh>
    <rPh sb="10" eb="12">
      <t>スウチ</t>
    </rPh>
    <rPh sb="13" eb="14">
      <t>ハイ</t>
    </rPh>
    <rPh sb="20" eb="21">
      <t>カズ</t>
    </rPh>
    <rPh sb="22" eb="23">
      <t>シラ</t>
    </rPh>
    <phoneticPr fontId="1"/>
  </si>
  <si>
    <t>※COUNTAなど派生形もある</t>
    <rPh sb="9" eb="12">
      <t>ハセイケイ</t>
    </rPh>
    <phoneticPr fontId="1"/>
  </si>
  <si>
    <t>MAXは範囲内の最大値を</t>
    <rPh sb="4" eb="7">
      <t>ハンイナイ</t>
    </rPh>
    <rPh sb="8" eb="11">
      <t>サイダイチ</t>
    </rPh>
    <phoneticPr fontId="1"/>
  </si>
  <si>
    <t>MINは範囲内の最小値を調べる</t>
    <rPh sb="4" eb="7">
      <t>ハンイナイ</t>
    </rPh>
    <rPh sb="8" eb="11">
      <t>サイショウチ</t>
    </rPh>
    <rPh sb="12" eb="13">
      <t>シラ</t>
    </rPh>
    <phoneticPr fontId="1"/>
  </si>
  <si>
    <t>糸の発射について</t>
    <rPh sb="0" eb="1">
      <t>イト</t>
    </rPh>
    <rPh sb="2" eb="4">
      <t>ハッシャ</t>
    </rPh>
    <phoneticPr fontId="1"/>
  </si>
  <si>
    <t>目次</t>
    <rPh sb="0" eb="2">
      <t>モクジ</t>
    </rPh>
    <phoneticPr fontId="1"/>
  </si>
  <si>
    <t>糸が引っかかる金具</t>
    <rPh sb="0" eb="1">
      <t>イト</t>
    </rPh>
    <rPh sb="2" eb="3">
      <t>ヒ</t>
    </rPh>
    <rPh sb="7" eb="9">
      <t>カナグ</t>
    </rPh>
    <phoneticPr fontId="1"/>
  </si>
  <si>
    <t>飛ぶ時の挙動</t>
    <rPh sb="0" eb="1">
      <t>ト</t>
    </rPh>
    <rPh sb="2" eb="3">
      <t>トキ</t>
    </rPh>
    <rPh sb="4" eb="6">
      <t>キョドウ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</si>
</sst>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4"/>
      <color theme="1"/>
      <name val="游ゴシック"/>
      <family val="2"/>
      <charset val="128"/>
      <scheme val="minor"/>
    </font>
    <font>
      <sz val="7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14"/>
      <color theme="0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rgb="FFFF0000"/>
      <name val="游ゴシック"/>
      <family val="2"/>
      <charset val="128"/>
      <scheme val="minor"/>
    </font>
    <font>
      <sz val="14"/>
      <color rgb="FFFF0000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20"/>
      <color theme="9" tint="-0.249977111117893"/>
      <name val="游ゴシック"/>
      <family val="3"/>
      <charset val="128"/>
      <scheme val="minor"/>
    </font>
    <font>
      <b/>
      <sz val="20"/>
      <color rgb="FFFF0000"/>
      <name val="游ゴシック"/>
      <family val="3"/>
      <charset val="128"/>
      <scheme val="minor"/>
    </font>
    <font>
      <b/>
      <sz val="20"/>
      <color theme="8" tint="-0.249977111117893"/>
      <name val="游ゴシック"/>
      <family val="3"/>
      <charset val="128"/>
      <scheme val="minor"/>
    </font>
    <font>
      <b/>
      <sz val="14"/>
      <color rgb="FFFFC000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14" fontId="0" fillId="2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0" fontId="0" fillId="2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5" xfId="0" applyFont="1" applyFill="1" applyBorder="1">
      <alignment vertical="center"/>
    </xf>
    <xf numFmtId="0" fontId="0" fillId="5" borderId="2" xfId="0" applyFill="1" applyBorder="1">
      <alignment vertical="center"/>
    </xf>
    <xf numFmtId="0" fontId="4" fillId="3" borderId="0" xfId="0" applyFont="1" applyFill="1">
      <alignment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0" borderId="6" xfId="0" applyBorder="1">
      <alignment vertical="center"/>
    </xf>
    <xf numFmtId="0" fontId="0" fillId="5" borderId="2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4" fillId="5" borderId="7" xfId="0" applyFont="1" applyFill="1" applyBorder="1">
      <alignment vertical="center"/>
    </xf>
    <xf numFmtId="56" fontId="0" fillId="5" borderId="2" xfId="0" applyNumberFormat="1" applyFont="1" applyFill="1" applyBorder="1">
      <alignment vertical="center"/>
    </xf>
    <xf numFmtId="56" fontId="4" fillId="5" borderId="5" xfId="0" applyNumberFormat="1" applyFont="1" applyFill="1" applyBorder="1">
      <alignment vertical="center"/>
    </xf>
    <xf numFmtId="56" fontId="0" fillId="2" borderId="2" xfId="0" applyNumberFormat="1" applyFill="1" applyBorder="1">
      <alignment vertical="center"/>
    </xf>
    <xf numFmtId="14" fontId="0" fillId="2" borderId="6" xfId="0" applyNumberFormat="1" applyFill="1" applyBorder="1">
      <alignment vertical="center"/>
    </xf>
    <xf numFmtId="0" fontId="6" fillId="6" borderId="0" xfId="0" applyFont="1" applyFill="1">
      <alignment vertical="center"/>
    </xf>
    <xf numFmtId="0" fontId="13" fillId="6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2" borderId="2" xfId="0" applyFill="1" applyBorder="1" applyAlignment="1">
      <alignment vertical="top"/>
    </xf>
    <xf numFmtId="0" fontId="0" fillId="8" borderId="6" xfId="0" applyFill="1" applyBorder="1">
      <alignment vertical="center"/>
    </xf>
    <xf numFmtId="0" fontId="0" fillId="7" borderId="6" xfId="0" applyFill="1" applyBorder="1">
      <alignment vertical="center"/>
    </xf>
    <xf numFmtId="0" fontId="4" fillId="2" borderId="6" xfId="0" applyFont="1" applyFill="1" applyBorder="1">
      <alignment vertical="center"/>
    </xf>
    <xf numFmtId="0" fontId="0" fillId="2" borderId="6" xfId="0" applyFont="1" applyFill="1" applyBorder="1" applyAlignment="1">
      <alignment vertical="top"/>
    </xf>
    <xf numFmtId="0" fontId="6" fillId="2" borderId="6" xfId="0" applyFont="1" applyFill="1" applyBorder="1">
      <alignment vertical="center"/>
    </xf>
    <xf numFmtId="0" fontId="14" fillId="9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13" fillId="10" borderId="0" xfId="0" applyFont="1" applyFill="1">
      <alignment vertical="center"/>
    </xf>
    <xf numFmtId="0" fontId="15" fillId="0" borderId="0" xfId="0" applyFon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2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-0.249977111117893"/>
        </patternFill>
      </fill>
    </dxf>
    <dxf>
      <fill>
        <patternFill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游ゴシック"/>
        <family val="3"/>
        <charset val="128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游ゴシック"/>
        <family val="2"/>
        <charset val="128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indexed="64"/>
        </bottom>
      </border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>
          <fgColor indexed="64"/>
          <bgColor theme="0" tint="-4.9989318521683403E-2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806545</xdr:colOff>
      <xdr:row>3</xdr:row>
      <xdr:rowOff>0</xdr:rowOff>
    </xdr:from>
    <xdr:to>
      <xdr:col>3</xdr:col>
      <xdr:colOff>388039</xdr:colOff>
      <xdr:row>5</xdr:row>
      <xdr:rowOff>100529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CC7FA4C-BFD9-4B22-9BD6-CE7C5577836E}"/>
            </a:ext>
          </a:extLst>
        </xdr:cNvPr>
        <xdr:cNvSpPr/>
      </xdr:nvSpPr>
      <xdr:spPr>
        <a:xfrm>
          <a:off x="806545" y="984250"/>
          <a:ext cx="2319932" cy="67202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 b="1">
              <a:solidFill>
                <a:schemeClr val="bg1"/>
              </a:solidFill>
            </a:rPr>
            <a:t>タイトル</a:t>
          </a:r>
        </a:p>
      </xdr:txBody>
    </xdr:sp>
    <xdr:clientData/>
  </xdr:twoCellAnchor>
  <xdr:twoCellAnchor>
    <xdr:from>
      <xdr:col>2</xdr:col>
      <xdr:colOff>140886</xdr:colOff>
      <xdr:row>5</xdr:row>
      <xdr:rowOff>100529</xdr:rowOff>
    </xdr:from>
    <xdr:to>
      <xdr:col>2</xdr:col>
      <xdr:colOff>144689</xdr:colOff>
      <xdr:row>7</xdr:row>
      <xdr:rowOff>154629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CE2F8CB6-FB90-4931-98C3-8329F6E63E66}"/>
            </a:ext>
          </a:extLst>
        </xdr:cNvPr>
        <xdr:cNvCxnSpPr>
          <a:stCxn id="2" idx="2"/>
        </xdr:cNvCxnSpPr>
      </xdr:nvCxnSpPr>
      <xdr:spPr>
        <a:xfrm>
          <a:off x="1966511" y="1656279"/>
          <a:ext cx="3803" cy="62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7</xdr:row>
      <xdr:rowOff>216533</xdr:rowOff>
    </xdr:from>
    <xdr:to>
      <xdr:col>4</xdr:col>
      <xdr:colOff>182615</xdr:colOff>
      <xdr:row>10</xdr:row>
      <xdr:rowOff>30715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E7C9E7A5-15D1-4DBE-8AC3-8468F587BA4D}"/>
            </a:ext>
          </a:extLst>
        </xdr:cNvPr>
        <xdr:cNvSpPr/>
      </xdr:nvSpPr>
      <xdr:spPr>
        <a:xfrm>
          <a:off x="152400" y="2343783"/>
          <a:ext cx="3681465" cy="671432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 b="1">
              <a:solidFill>
                <a:schemeClr val="bg1"/>
              </a:solidFill>
            </a:rPr>
            <a:t>ツール</a:t>
          </a:r>
          <a:r>
            <a:rPr kumimoji="1" lang="en-US" altLang="ja-JP" sz="2400" b="1">
              <a:solidFill>
                <a:schemeClr val="bg1"/>
              </a:solidFill>
            </a:rPr>
            <a:t>&amp;</a:t>
          </a:r>
          <a:r>
            <a:rPr kumimoji="1" lang="ja-JP" altLang="en-US" sz="2400" b="1">
              <a:solidFill>
                <a:schemeClr val="bg1"/>
              </a:solidFill>
            </a:rPr>
            <a:t>トッピング選択</a:t>
          </a:r>
        </a:p>
      </xdr:txBody>
    </xdr:sp>
    <xdr:clientData/>
  </xdr:twoCellAnchor>
  <xdr:twoCellAnchor>
    <xdr:from>
      <xdr:col>2</xdr:col>
      <xdr:colOff>163705</xdr:colOff>
      <xdr:row>10</xdr:row>
      <xdr:rowOff>38454</xdr:rowOff>
    </xdr:from>
    <xdr:to>
      <xdr:col>2</xdr:col>
      <xdr:colOff>167508</xdr:colOff>
      <xdr:row>12</xdr:row>
      <xdr:rowOff>92554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3C72D7E-4507-451E-9786-8375ACD1F3A2}"/>
            </a:ext>
          </a:extLst>
        </xdr:cNvPr>
        <xdr:cNvCxnSpPr/>
      </xdr:nvCxnSpPr>
      <xdr:spPr>
        <a:xfrm>
          <a:off x="1989330" y="3022954"/>
          <a:ext cx="3803" cy="62560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677237</xdr:colOff>
      <xdr:row>12</xdr:row>
      <xdr:rowOff>115768</xdr:rowOff>
    </xdr:from>
    <xdr:to>
      <xdr:col>3</xdr:col>
      <xdr:colOff>646654</xdr:colOff>
      <xdr:row>14</xdr:row>
      <xdr:rowOff>216297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BA3822E-CA0A-40B3-8A1E-70EC13AADEC1}"/>
            </a:ext>
          </a:extLst>
        </xdr:cNvPr>
        <xdr:cNvSpPr/>
      </xdr:nvSpPr>
      <xdr:spPr>
        <a:xfrm>
          <a:off x="677237" y="3671768"/>
          <a:ext cx="2707855" cy="672029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 b="1">
              <a:solidFill>
                <a:schemeClr val="bg1"/>
              </a:solidFill>
            </a:rPr>
            <a:t>混ぜ混ぜタイム</a:t>
          </a:r>
        </a:p>
      </xdr:txBody>
    </xdr:sp>
    <xdr:clientData/>
  </xdr:twoCellAnchor>
  <xdr:twoCellAnchor>
    <xdr:from>
      <xdr:col>2</xdr:col>
      <xdr:colOff>171311</xdr:colOff>
      <xdr:row>14</xdr:row>
      <xdr:rowOff>254987</xdr:rowOff>
    </xdr:from>
    <xdr:to>
      <xdr:col>2</xdr:col>
      <xdr:colOff>175114</xdr:colOff>
      <xdr:row>17</xdr:row>
      <xdr:rowOff>22741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CFB703B-072A-4FCB-BBD9-0421BACEC8C8}"/>
            </a:ext>
          </a:extLst>
        </xdr:cNvPr>
        <xdr:cNvCxnSpPr/>
      </xdr:nvCxnSpPr>
      <xdr:spPr>
        <a:xfrm>
          <a:off x="1996936" y="4382487"/>
          <a:ext cx="3803" cy="62500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684843</xdr:colOff>
      <xdr:row>17</xdr:row>
      <xdr:rowOff>45955</xdr:rowOff>
    </xdr:from>
    <xdr:to>
      <xdr:col>3</xdr:col>
      <xdr:colOff>654260</xdr:colOff>
      <xdr:row>19</xdr:row>
      <xdr:rowOff>146484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B5C6235-2248-4EB3-A255-FB8CD378CF86}"/>
            </a:ext>
          </a:extLst>
        </xdr:cNvPr>
        <xdr:cNvSpPr/>
      </xdr:nvSpPr>
      <xdr:spPr>
        <a:xfrm>
          <a:off x="684843" y="5030705"/>
          <a:ext cx="2707855" cy="672029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 b="1">
              <a:solidFill>
                <a:schemeClr val="bg1"/>
              </a:solidFill>
            </a:rPr>
            <a:t>バンジージャンプ</a:t>
          </a:r>
        </a:p>
      </xdr:txBody>
    </xdr:sp>
    <xdr:clientData/>
  </xdr:twoCellAnchor>
  <xdr:twoCellAnchor>
    <xdr:from>
      <xdr:col>3</xdr:col>
      <xdr:colOff>101992</xdr:colOff>
      <xdr:row>23</xdr:row>
      <xdr:rowOff>55563</xdr:rowOff>
    </xdr:from>
    <xdr:to>
      <xdr:col>4</xdr:col>
      <xdr:colOff>896938</xdr:colOff>
      <xdr:row>23</xdr:row>
      <xdr:rowOff>68309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DA959931-055F-41A8-8F57-E7DD0F8E1EE6}"/>
            </a:ext>
          </a:extLst>
        </xdr:cNvPr>
        <xdr:cNvCxnSpPr/>
      </xdr:nvCxnSpPr>
      <xdr:spPr>
        <a:xfrm flipV="1">
          <a:off x="2840430" y="6754813"/>
          <a:ext cx="1707758" cy="12746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891310</xdr:colOff>
      <xdr:row>4</xdr:row>
      <xdr:rowOff>70313</xdr:rowOff>
    </xdr:from>
    <xdr:to>
      <xdr:col>4</xdr:col>
      <xdr:colOff>896938</xdr:colOff>
      <xdr:row>23</xdr:row>
      <xdr:rowOff>87313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BBD916B-0134-4252-9BF3-14EF5A92B261}"/>
            </a:ext>
          </a:extLst>
        </xdr:cNvPr>
        <xdr:cNvCxnSpPr/>
      </xdr:nvCxnSpPr>
      <xdr:spPr>
        <a:xfrm flipH="1" flipV="1">
          <a:off x="4542560" y="1340313"/>
          <a:ext cx="5628" cy="5446250"/>
        </a:xfrm>
        <a:prstGeom prst="line">
          <a:avLst/>
        </a:prstGeom>
        <a:ln w="3810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399640</xdr:colOff>
      <xdr:row>4</xdr:row>
      <xdr:rowOff>46864</xdr:rowOff>
    </xdr:from>
    <xdr:to>
      <xdr:col>4</xdr:col>
      <xdr:colOff>891311</xdr:colOff>
      <xdr:row>4</xdr:row>
      <xdr:rowOff>46864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B6629AF-9F9D-4C4F-BA32-8A206E8D7143}"/>
            </a:ext>
          </a:extLst>
        </xdr:cNvPr>
        <xdr:cNvCxnSpPr/>
      </xdr:nvCxnSpPr>
      <xdr:spPr>
        <a:xfrm flipH="1">
          <a:off x="3138078" y="1316864"/>
          <a:ext cx="1404483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515816</xdr:colOff>
      <xdr:row>2</xdr:row>
      <xdr:rowOff>234461</xdr:rowOff>
    </xdr:from>
    <xdr:to>
      <xdr:col>12</xdr:col>
      <xdr:colOff>293689</xdr:colOff>
      <xdr:row>28</xdr:row>
      <xdr:rowOff>0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FFA010EB-5773-461A-96AE-7B0EA43FF415}"/>
            </a:ext>
          </a:extLst>
        </xdr:cNvPr>
        <xdr:cNvGrpSpPr/>
      </xdr:nvGrpSpPr>
      <xdr:grpSpPr>
        <a:xfrm>
          <a:off x="6888907" y="927188"/>
          <a:ext cx="4330081" cy="6969903"/>
          <a:chOff x="211016" y="973015"/>
          <a:chExt cx="4349831" cy="7081017"/>
        </a:xfrm>
      </xdr:grpSpPr>
      <xdr:sp macro="" textlink="">
        <xdr:nvSpPr>
          <xdr:cNvPr id="14" name="四角形: 角を丸くする 13">
            <a:extLst>
              <a:ext uri="{FF2B5EF4-FFF2-40B4-BE49-F238E27FC236}">
                <a16:creationId xmlns:a16="http://schemas.microsoft.com/office/drawing/2014/main" id="{F551235A-EAA4-4FB4-8C30-53B194764A41}"/>
              </a:ext>
            </a:extLst>
          </xdr:cNvPr>
          <xdr:cNvSpPr/>
        </xdr:nvSpPr>
        <xdr:spPr>
          <a:xfrm>
            <a:off x="807720" y="973015"/>
            <a:ext cx="2324100" cy="661768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 b="1">
                <a:solidFill>
                  <a:schemeClr val="bg1"/>
                </a:solidFill>
              </a:rPr>
              <a:t>タイトル</a:t>
            </a:r>
          </a:p>
        </xdr:txBody>
      </xdr:sp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E2E455C3-041F-4823-8671-FAE763B411CC}"/>
              </a:ext>
            </a:extLst>
          </xdr:cNvPr>
          <xdr:cNvCxnSpPr>
            <a:stCxn id="14" idx="2"/>
          </xdr:cNvCxnSpPr>
        </xdr:nvCxnSpPr>
        <xdr:spPr>
          <a:xfrm>
            <a:off x="1969770" y="1634783"/>
            <a:ext cx="3810" cy="61604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四角形: 角を丸くする 15">
            <a:extLst>
              <a:ext uri="{FF2B5EF4-FFF2-40B4-BE49-F238E27FC236}">
                <a16:creationId xmlns:a16="http://schemas.microsoft.com/office/drawing/2014/main" id="{7421E454-BD30-4D27-952F-17DD527E6113}"/>
              </a:ext>
            </a:extLst>
          </xdr:cNvPr>
          <xdr:cNvSpPr/>
        </xdr:nvSpPr>
        <xdr:spPr>
          <a:xfrm>
            <a:off x="211016" y="3671668"/>
            <a:ext cx="3688080" cy="661181"/>
          </a:xfrm>
          <a:prstGeom prst="round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 b="1">
                <a:solidFill>
                  <a:schemeClr val="bg1"/>
                </a:solidFill>
              </a:rPr>
              <a:t>ツール</a:t>
            </a:r>
            <a:r>
              <a:rPr kumimoji="1" lang="en-US" altLang="ja-JP" sz="2400" b="1">
                <a:solidFill>
                  <a:schemeClr val="bg1"/>
                </a:solidFill>
              </a:rPr>
              <a:t>&amp;</a:t>
            </a:r>
            <a:r>
              <a:rPr kumimoji="1" lang="ja-JP" altLang="en-US" sz="2400" b="1">
                <a:solidFill>
                  <a:schemeClr val="bg1"/>
                </a:solidFill>
              </a:rPr>
              <a:t>トッピング選択</a:t>
            </a:r>
          </a:p>
        </xdr:txBody>
      </xdr:sp>
      <xdr:cxnSp macro="">
        <xdr:nvCxnSpPr>
          <xdr:cNvPr id="17" name="直線矢印コネクタ 16">
            <a:extLst>
              <a:ext uri="{FF2B5EF4-FFF2-40B4-BE49-F238E27FC236}">
                <a16:creationId xmlns:a16="http://schemas.microsoft.com/office/drawing/2014/main" id="{7EFABFE2-A430-464F-B2FC-4C2E6AA60D7B}"/>
              </a:ext>
            </a:extLst>
          </xdr:cNvPr>
          <xdr:cNvCxnSpPr/>
        </xdr:nvCxnSpPr>
        <xdr:spPr>
          <a:xfrm>
            <a:off x="2051246" y="4340469"/>
            <a:ext cx="3810" cy="616048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9B6E075E-877A-4DC2-8F0D-0EF825DF5B2B}"/>
              </a:ext>
            </a:extLst>
          </xdr:cNvPr>
          <xdr:cNvSpPr/>
        </xdr:nvSpPr>
        <xdr:spPr>
          <a:xfrm>
            <a:off x="736796" y="4979377"/>
            <a:ext cx="2712720" cy="661768"/>
          </a:xfrm>
          <a:prstGeom prst="roundRect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 b="1">
                <a:solidFill>
                  <a:schemeClr val="bg1"/>
                </a:solidFill>
              </a:rPr>
              <a:t>混ぜ混ぜタイム</a:t>
            </a:r>
          </a:p>
        </xdr:txBody>
      </xdr:sp>
      <xdr:cxnSp macro="">
        <xdr:nvCxnSpPr>
          <xdr:cNvPr id="19" name="直線矢印コネクタ 18">
            <a:extLst>
              <a:ext uri="{FF2B5EF4-FFF2-40B4-BE49-F238E27FC236}">
                <a16:creationId xmlns:a16="http://schemas.microsoft.com/office/drawing/2014/main" id="{40CF5CBD-0CBB-42DC-AA1B-8FAEE26CA015}"/>
              </a:ext>
            </a:extLst>
          </xdr:cNvPr>
          <xdr:cNvCxnSpPr/>
        </xdr:nvCxnSpPr>
        <xdr:spPr>
          <a:xfrm>
            <a:off x="2058866" y="5679245"/>
            <a:ext cx="3810" cy="615461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直線コネクタ 20">
            <a:extLst>
              <a:ext uri="{FF2B5EF4-FFF2-40B4-BE49-F238E27FC236}">
                <a16:creationId xmlns:a16="http://schemas.microsoft.com/office/drawing/2014/main" id="{3D3038A0-6053-43F9-9C25-2906CB1EA3F2}"/>
              </a:ext>
            </a:extLst>
          </xdr:cNvPr>
          <xdr:cNvCxnSpPr/>
        </xdr:nvCxnSpPr>
        <xdr:spPr>
          <a:xfrm>
            <a:off x="2861150" y="8019434"/>
            <a:ext cx="1683793" cy="18974"/>
          </a:xfrm>
          <a:prstGeom prst="line">
            <a:avLst/>
          </a:prstGeom>
          <a:ln w="38100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線コネクタ 23">
            <a:extLst>
              <a:ext uri="{FF2B5EF4-FFF2-40B4-BE49-F238E27FC236}">
                <a16:creationId xmlns:a16="http://schemas.microsoft.com/office/drawing/2014/main" id="{DAB7C7DF-2073-42F7-AB97-11115CA6FEEF}"/>
              </a:ext>
            </a:extLst>
          </xdr:cNvPr>
          <xdr:cNvCxnSpPr/>
        </xdr:nvCxnSpPr>
        <xdr:spPr>
          <a:xfrm flipH="1" flipV="1">
            <a:off x="4550449" y="1323642"/>
            <a:ext cx="10398" cy="6730390"/>
          </a:xfrm>
          <a:prstGeom prst="line">
            <a:avLst/>
          </a:prstGeom>
          <a:ln w="38100">
            <a:solidFill>
              <a:schemeClr val="tx1"/>
            </a:solidFill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0D84B7A2-9C10-4847-92FB-C218E7E9998F}"/>
              </a:ext>
            </a:extLst>
          </xdr:cNvPr>
          <xdr:cNvCxnSpPr/>
        </xdr:nvCxnSpPr>
        <xdr:spPr>
          <a:xfrm flipH="1">
            <a:off x="3143442" y="1300551"/>
            <a:ext cx="1407006" cy="0"/>
          </a:xfrm>
          <a:prstGeom prst="straightConnector1">
            <a:avLst/>
          </a:prstGeom>
          <a:ln w="381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480646</xdr:colOff>
      <xdr:row>7</xdr:row>
      <xdr:rowOff>117230</xdr:rowOff>
    </xdr:from>
    <xdr:to>
      <xdr:col>11</xdr:col>
      <xdr:colOff>511126</xdr:colOff>
      <xdr:row>9</xdr:row>
      <xdr:rowOff>215704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5F6A4D23-CD5C-417A-9823-6707D7041247}"/>
            </a:ext>
          </a:extLst>
        </xdr:cNvPr>
        <xdr:cNvSpPr/>
      </xdr:nvSpPr>
      <xdr:spPr>
        <a:xfrm>
          <a:off x="6881446" y="2215661"/>
          <a:ext cx="3688080" cy="661181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 b="1">
              <a:solidFill>
                <a:schemeClr val="bg1"/>
              </a:solidFill>
            </a:rPr>
            <a:t>オープニング</a:t>
          </a:r>
        </a:p>
      </xdr:txBody>
    </xdr:sp>
    <xdr:clientData/>
  </xdr:twoCellAnchor>
  <xdr:twoCellAnchor>
    <xdr:from>
      <xdr:col>9</xdr:col>
      <xdr:colOff>480646</xdr:colOff>
      <xdr:row>10</xdr:row>
      <xdr:rowOff>23445</xdr:rowOff>
    </xdr:from>
    <xdr:to>
      <xdr:col>9</xdr:col>
      <xdr:colOff>484456</xdr:colOff>
      <xdr:row>12</xdr:row>
      <xdr:rowOff>76785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52C3588-7A7C-47BB-A2E3-A1304F5D1F91}"/>
            </a:ext>
          </a:extLst>
        </xdr:cNvPr>
        <xdr:cNvCxnSpPr/>
      </xdr:nvCxnSpPr>
      <xdr:spPr>
        <a:xfrm>
          <a:off x="8710246" y="2965937"/>
          <a:ext cx="3810" cy="616048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208085</xdr:colOff>
      <xdr:row>22</xdr:row>
      <xdr:rowOff>20516</xdr:rowOff>
    </xdr:from>
    <xdr:to>
      <xdr:col>3</xdr:col>
      <xdr:colOff>73269</xdr:colOff>
      <xdr:row>24</xdr:row>
      <xdr:rowOff>119577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00DD9994-4F57-4D51-AE62-FE83627569F8}"/>
            </a:ext>
          </a:extLst>
        </xdr:cNvPr>
        <xdr:cNvSpPr/>
      </xdr:nvSpPr>
      <xdr:spPr>
        <a:xfrm>
          <a:off x="1116623" y="6277708"/>
          <a:ext cx="1682261" cy="655907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 b="1">
              <a:solidFill>
                <a:schemeClr val="bg1"/>
              </a:solidFill>
            </a:rPr>
            <a:t>リザルト</a:t>
          </a:r>
        </a:p>
      </xdr:txBody>
    </xdr:sp>
    <xdr:clientData/>
  </xdr:twoCellAnchor>
  <xdr:twoCellAnchor>
    <xdr:from>
      <xdr:col>2</xdr:col>
      <xdr:colOff>175846</xdr:colOff>
      <xdr:row>19</xdr:row>
      <xdr:rowOff>175846</xdr:rowOff>
    </xdr:from>
    <xdr:to>
      <xdr:col>2</xdr:col>
      <xdr:colOff>179656</xdr:colOff>
      <xdr:row>21</xdr:row>
      <xdr:rowOff>225669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5D81A78-13D4-4FFD-B1C4-E36664053750}"/>
            </a:ext>
          </a:extLst>
        </xdr:cNvPr>
        <xdr:cNvCxnSpPr/>
      </xdr:nvCxnSpPr>
      <xdr:spPr>
        <a:xfrm>
          <a:off x="1992923" y="5597769"/>
          <a:ext cx="3810" cy="606669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150813</xdr:colOff>
      <xdr:row>21</xdr:row>
      <xdr:rowOff>222250</xdr:rowOff>
    </xdr:from>
    <xdr:to>
      <xdr:col>11</xdr:col>
      <xdr:colOff>120230</xdr:colOff>
      <xdr:row>24</xdr:row>
      <xdr:rowOff>37029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E69437C8-9D5E-4A42-9049-CCA46850998D}"/>
            </a:ext>
          </a:extLst>
        </xdr:cNvPr>
        <xdr:cNvSpPr/>
      </xdr:nvSpPr>
      <xdr:spPr>
        <a:xfrm>
          <a:off x="7453313" y="6350000"/>
          <a:ext cx="2707855" cy="672029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 b="1">
              <a:solidFill>
                <a:schemeClr val="bg1"/>
              </a:solidFill>
            </a:rPr>
            <a:t>バンジージャンプ</a:t>
          </a:r>
        </a:p>
      </xdr:txBody>
    </xdr:sp>
    <xdr:clientData/>
  </xdr:twoCellAnchor>
  <xdr:twoCellAnchor>
    <xdr:from>
      <xdr:col>8</xdr:col>
      <xdr:colOff>586868</xdr:colOff>
      <xdr:row>26</xdr:row>
      <xdr:rowOff>196811</xdr:rowOff>
    </xdr:from>
    <xdr:to>
      <xdr:col>10</xdr:col>
      <xdr:colOff>452052</xdr:colOff>
      <xdr:row>29</xdr:row>
      <xdr:rowOff>10122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B74DFF7B-F42E-4345-8FE8-18973153C961}"/>
            </a:ext>
          </a:extLst>
        </xdr:cNvPr>
        <xdr:cNvSpPr/>
      </xdr:nvSpPr>
      <xdr:spPr>
        <a:xfrm>
          <a:off x="7889368" y="7753311"/>
          <a:ext cx="1690809" cy="670561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 b="1">
              <a:solidFill>
                <a:schemeClr val="bg1"/>
              </a:solidFill>
            </a:rPr>
            <a:t>リザルト</a:t>
          </a:r>
        </a:p>
      </xdr:txBody>
    </xdr:sp>
    <xdr:clientData/>
  </xdr:twoCellAnchor>
  <xdr:twoCellAnchor>
    <xdr:from>
      <xdr:col>9</xdr:col>
      <xdr:colOff>554628</xdr:colOff>
      <xdr:row>24</xdr:row>
      <xdr:rowOff>66391</xdr:rowOff>
    </xdr:from>
    <xdr:to>
      <xdr:col>9</xdr:col>
      <xdr:colOff>558438</xdr:colOff>
      <xdr:row>26</xdr:row>
      <xdr:rowOff>116214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C9E28235-877D-4EBD-84B4-0B1B3600678D}"/>
            </a:ext>
          </a:extLst>
        </xdr:cNvPr>
        <xdr:cNvCxnSpPr/>
      </xdr:nvCxnSpPr>
      <xdr:spPr>
        <a:xfrm>
          <a:off x="8769941" y="7051391"/>
          <a:ext cx="3810" cy="621323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32</xdr:row>
      <xdr:rowOff>20320</xdr:rowOff>
    </xdr:from>
    <xdr:to>
      <xdr:col>6</xdr:col>
      <xdr:colOff>217865</xdr:colOff>
      <xdr:row>43</xdr:row>
      <xdr:rowOff>38075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4C3A2063-0F1C-419F-AE61-3FB39A0D6F7E}"/>
            </a:ext>
          </a:extLst>
        </xdr:cNvPr>
        <xdr:cNvSpPr/>
      </xdr:nvSpPr>
      <xdr:spPr>
        <a:xfrm>
          <a:off x="558800" y="9570720"/>
          <a:ext cx="5145465" cy="314703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4400"/>
            <a:t>リザルト画面</a:t>
          </a:r>
        </a:p>
      </xdr:txBody>
    </xdr:sp>
    <xdr:clientData/>
  </xdr:twoCellAnchor>
  <xdr:twoCellAnchor>
    <xdr:from>
      <xdr:col>0</xdr:col>
      <xdr:colOff>466724</xdr:colOff>
      <xdr:row>3</xdr:row>
      <xdr:rowOff>87629</xdr:rowOff>
    </xdr:from>
    <xdr:to>
      <xdr:col>6</xdr:col>
      <xdr:colOff>266699</xdr:colOff>
      <xdr:row>14</xdr:row>
      <xdr:rowOff>186452</xdr:rowOff>
    </xdr:to>
    <xdr:grpSp>
      <xdr:nvGrpSpPr>
        <xdr:cNvPr id="70" name="グループ化 69">
          <a:extLst>
            <a:ext uri="{FF2B5EF4-FFF2-40B4-BE49-F238E27FC236}">
              <a16:creationId xmlns:a16="http://schemas.microsoft.com/office/drawing/2014/main" id="{11236B66-8C43-4EF8-B40F-7222164C597F}"/>
            </a:ext>
          </a:extLst>
        </xdr:cNvPr>
        <xdr:cNvGrpSpPr>
          <a:grpSpLocks noChangeAspect="1"/>
        </xdr:cNvGrpSpPr>
      </xdr:nvGrpSpPr>
      <xdr:grpSpPr>
        <a:xfrm>
          <a:off x="466724" y="1065144"/>
          <a:ext cx="5295611" cy="3231490"/>
          <a:chOff x="2051958" y="3507374"/>
          <a:chExt cx="2404800" cy="1474836"/>
        </a:xfrm>
      </xdr:grpSpPr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DE493CE5-E505-4CC7-A4A3-C0FA0F0D0C54}"/>
              </a:ext>
            </a:extLst>
          </xdr:cNvPr>
          <xdr:cNvSpPr/>
        </xdr:nvSpPr>
        <xdr:spPr>
          <a:xfrm>
            <a:off x="2106847" y="3568416"/>
            <a:ext cx="2306618" cy="1309987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74" name="グループ化 73">
            <a:extLst>
              <a:ext uri="{FF2B5EF4-FFF2-40B4-BE49-F238E27FC236}">
                <a16:creationId xmlns:a16="http://schemas.microsoft.com/office/drawing/2014/main" id="{8002625D-85AF-4EB3-8CEC-0B479DEB9FBE}"/>
              </a:ext>
            </a:extLst>
          </xdr:cNvPr>
          <xdr:cNvGrpSpPr/>
        </xdr:nvGrpSpPr>
        <xdr:grpSpPr>
          <a:xfrm>
            <a:off x="2051958" y="3507374"/>
            <a:ext cx="2404800" cy="1474836"/>
            <a:chOff x="2051958" y="3507374"/>
            <a:chExt cx="2404800" cy="1474836"/>
          </a:xfrm>
        </xdr:grpSpPr>
        <xdr:sp macro="" textlink="">
          <xdr:nvSpPr>
            <xdr:cNvPr id="75" name="正方形/長方形 74">
              <a:extLst>
                <a:ext uri="{FF2B5EF4-FFF2-40B4-BE49-F238E27FC236}">
                  <a16:creationId xmlns:a16="http://schemas.microsoft.com/office/drawing/2014/main" id="{7177F42E-2C8B-4500-A43C-2ADB2E8F4270}"/>
                </a:ext>
              </a:extLst>
            </xdr:cNvPr>
            <xdr:cNvSpPr/>
          </xdr:nvSpPr>
          <xdr:spPr>
            <a:xfrm>
              <a:off x="2103329" y="4040530"/>
              <a:ext cx="1275655" cy="857653"/>
            </a:xfrm>
            <a:prstGeom prst="rect">
              <a:avLst/>
            </a:prstGeom>
            <a:solidFill>
              <a:schemeClr val="accent2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grpSp>
          <xdr:nvGrpSpPr>
            <xdr:cNvPr id="77" name="グループ化 76">
              <a:extLst>
                <a:ext uri="{FF2B5EF4-FFF2-40B4-BE49-F238E27FC236}">
                  <a16:creationId xmlns:a16="http://schemas.microsoft.com/office/drawing/2014/main" id="{31C3D58E-E056-492E-BF21-84A508B25AFB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2051958" y="3507374"/>
              <a:ext cx="2404800" cy="1474836"/>
              <a:chOff x="2197364" y="3858340"/>
              <a:chExt cx="3318083" cy="2076803"/>
            </a:xfrm>
          </xdr:grpSpPr>
          <xdr:sp macro="" textlink="">
            <xdr:nvSpPr>
              <xdr:cNvPr id="91" name="フリーフォーム: 図形 90">
                <a:extLst>
                  <a:ext uri="{FF2B5EF4-FFF2-40B4-BE49-F238E27FC236}">
                    <a16:creationId xmlns:a16="http://schemas.microsoft.com/office/drawing/2014/main" id="{2519BDCB-0F49-40A7-A7A1-16B6524ADFD0}"/>
                  </a:ext>
                </a:extLst>
              </xdr:cNvPr>
              <xdr:cNvSpPr>
                <a:spLocks noChangeAspect="1"/>
              </xdr:cNvSpPr>
            </xdr:nvSpPr>
            <xdr:spPr>
              <a:xfrm>
                <a:off x="2197364" y="3858340"/>
                <a:ext cx="3318083" cy="2076803"/>
              </a:xfrm>
              <a:custGeom>
                <a:avLst/>
                <a:gdLst>
                  <a:gd name="connsiteX0" fmla="*/ 109938 w 3985260"/>
                  <a:gd name="connsiteY0" fmla="*/ 102302 h 2415540"/>
                  <a:gd name="connsiteX1" fmla="*/ 109938 w 3985260"/>
                  <a:gd name="connsiteY1" fmla="*/ 2217420 h 2415540"/>
                  <a:gd name="connsiteX2" fmla="*/ 3891273 w 3985260"/>
                  <a:gd name="connsiteY2" fmla="*/ 2217420 h 2415540"/>
                  <a:gd name="connsiteX3" fmla="*/ 3891273 w 3985260"/>
                  <a:gd name="connsiteY3" fmla="*/ 102302 h 2415540"/>
                  <a:gd name="connsiteX4" fmla="*/ 124449 w 3985260"/>
                  <a:gd name="connsiteY4" fmla="*/ 0 h 2415540"/>
                  <a:gd name="connsiteX5" fmla="*/ 3860811 w 3985260"/>
                  <a:gd name="connsiteY5" fmla="*/ 0 h 2415540"/>
                  <a:gd name="connsiteX6" fmla="*/ 3985260 w 3985260"/>
                  <a:gd name="connsiteY6" fmla="*/ 124449 h 2415540"/>
                  <a:gd name="connsiteX7" fmla="*/ 3985260 w 3985260"/>
                  <a:gd name="connsiteY7" fmla="*/ 2291091 h 2415540"/>
                  <a:gd name="connsiteX8" fmla="*/ 3860811 w 3985260"/>
                  <a:gd name="connsiteY8" fmla="*/ 2415540 h 2415540"/>
                  <a:gd name="connsiteX9" fmla="*/ 124449 w 3985260"/>
                  <a:gd name="connsiteY9" fmla="*/ 2415540 h 2415540"/>
                  <a:gd name="connsiteX10" fmla="*/ 0 w 3985260"/>
                  <a:gd name="connsiteY10" fmla="*/ 2291091 h 2415540"/>
                  <a:gd name="connsiteX11" fmla="*/ 0 w 3985260"/>
                  <a:gd name="connsiteY11" fmla="*/ 124449 h 2415540"/>
                  <a:gd name="connsiteX12" fmla="*/ 124449 w 3985260"/>
                  <a:gd name="connsiteY12" fmla="*/ 0 h 2415540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  <a:cxn ang="0">
                    <a:pos x="connsiteX11" y="connsiteY11"/>
                  </a:cxn>
                  <a:cxn ang="0">
                    <a:pos x="connsiteX12" y="connsiteY12"/>
                  </a:cxn>
                </a:cxnLst>
                <a:rect l="l" t="t" r="r" b="b"/>
                <a:pathLst>
                  <a:path w="3985260" h="2415540">
                    <a:moveTo>
                      <a:pt x="109938" y="102302"/>
                    </a:moveTo>
                    <a:lnTo>
                      <a:pt x="109938" y="2217420"/>
                    </a:lnTo>
                    <a:lnTo>
                      <a:pt x="3891273" y="2217420"/>
                    </a:lnTo>
                    <a:lnTo>
                      <a:pt x="3891273" y="102302"/>
                    </a:lnTo>
                    <a:close/>
                    <a:moveTo>
                      <a:pt x="124449" y="0"/>
                    </a:moveTo>
                    <a:lnTo>
                      <a:pt x="3860811" y="0"/>
                    </a:lnTo>
                    <a:cubicBezTo>
                      <a:pt x="3929542" y="0"/>
                      <a:pt x="3985260" y="55718"/>
                      <a:pt x="3985260" y="124449"/>
                    </a:cubicBezTo>
                    <a:lnTo>
                      <a:pt x="3985260" y="2291091"/>
                    </a:lnTo>
                    <a:cubicBezTo>
                      <a:pt x="3985260" y="2359822"/>
                      <a:pt x="3929542" y="2415540"/>
                      <a:pt x="3860811" y="2415540"/>
                    </a:cubicBezTo>
                    <a:lnTo>
                      <a:pt x="124449" y="2415540"/>
                    </a:lnTo>
                    <a:cubicBezTo>
                      <a:pt x="55718" y="2415540"/>
                      <a:pt x="0" y="2359822"/>
                      <a:pt x="0" y="2291091"/>
                    </a:cubicBezTo>
                    <a:lnTo>
                      <a:pt x="0" y="124449"/>
                    </a:lnTo>
                    <a:cubicBezTo>
                      <a:pt x="0" y="55718"/>
                      <a:pt x="55718" y="0"/>
                      <a:pt x="124449" y="0"/>
                    </a:cubicBezTo>
                    <a:close/>
                  </a:path>
                </a:pathLst>
              </a:custGeom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92" name="テキスト ボックス 14">
                <a:extLst>
                  <a:ext uri="{FF2B5EF4-FFF2-40B4-BE49-F238E27FC236}">
                    <a16:creationId xmlns:a16="http://schemas.microsoft.com/office/drawing/2014/main" id="{BE5454C6-6709-4C42-B623-C9EC64F0EAE8}"/>
                  </a:ext>
                </a:extLst>
              </xdr:cNvPr>
              <xdr:cNvSpPr txBox="1"/>
            </xdr:nvSpPr>
            <xdr:spPr>
              <a:xfrm>
                <a:off x="2276872" y="4052900"/>
                <a:ext cx="184731" cy="200055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kumimoji="1" lang="ja-JP" altLang="en-US" sz="7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</xdr:grpSp>
        <xdr:grpSp>
          <xdr:nvGrpSpPr>
            <xdr:cNvPr id="78" name="グループ化 77">
              <a:extLst>
                <a:ext uri="{FF2B5EF4-FFF2-40B4-BE49-F238E27FC236}">
                  <a16:creationId xmlns:a16="http://schemas.microsoft.com/office/drawing/2014/main" id="{F7DB9023-9A96-47DF-9773-AC778AC3B07C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2133487" y="3657598"/>
              <a:ext cx="231161" cy="357526"/>
              <a:chOff x="2106847" y="4082297"/>
              <a:chExt cx="441017" cy="682094"/>
            </a:xfrm>
          </xdr:grpSpPr>
          <xdr:sp macro="" textlink="">
            <xdr:nvSpPr>
              <xdr:cNvPr id="88" name="正方形/長方形 87">
                <a:extLst>
                  <a:ext uri="{FF2B5EF4-FFF2-40B4-BE49-F238E27FC236}">
                    <a16:creationId xmlns:a16="http://schemas.microsoft.com/office/drawing/2014/main" id="{6CBB3FC7-9481-42CB-83ED-55F37B1B5AA1}"/>
                  </a:ext>
                </a:extLst>
              </xdr:cNvPr>
              <xdr:cNvSpPr/>
            </xdr:nvSpPr>
            <xdr:spPr>
              <a:xfrm>
                <a:off x="2106847" y="4269497"/>
                <a:ext cx="441017" cy="82578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89" name="正方形/長方形 88">
                <a:extLst>
                  <a:ext uri="{FF2B5EF4-FFF2-40B4-BE49-F238E27FC236}">
                    <a16:creationId xmlns:a16="http://schemas.microsoft.com/office/drawing/2014/main" id="{82E15793-1019-480F-87DC-5D04E15D6988}"/>
                  </a:ext>
                </a:extLst>
              </xdr:cNvPr>
              <xdr:cNvSpPr/>
            </xdr:nvSpPr>
            <xdr:spPr>
              <a:xfrm>
                <a:off x="2437662" y="4386114"/>
                <a:ext cx="99323" cy="378277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pic>
            <xdr:nvPicPr>
              <xdr:cNvPr id="90" name="図 89" descr="アイコン&#10;&#10;自動的に生成された説明">
                <a:extLst>
                  <a:ext uri="{FF2B5EF4-FFF2-40B4-BE49-F238E27FC236}">
                    <a16:creationId xmlns:a16="http://schemas.microsoft.com/office/drawing/2014/main" id="{77790611-3FB3-426E-BDD0-034792CD5D13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>
                <a:extLst>
                  <a:ext uri="{BEBA8EAE-BF5A-486C-A8C5-ECC9F3942E4B}">
                    <a14:imgProps xmlns:a14="http://schemas.microsoft.com/office/drawing/2010/main">
                      <a14:imgLayer r:embed="rId2">
                        <a14:imgEffect>
                          <a14:backgroundRemoval t="6641" b="92188" l="1563" r="99219">
                            <a14:foregroundMark x1="46875" y1="7031" x2="46875" y2="7031"/>
                            <a14:foregroundMark x1="95313" y1="37891" x2="95313" y2="37891"/>
                            <a14:foregroundMark x1="6641" y1="29688" x2="6641" y2="29688"/>
                            <a14:foregroundMark x1="1563" y1="24219" x2="1563" y2="24219"/>
                            <a14:foregroundMark x1="51172" y1="92578" x2="51172" y2="92578"/>
                            <a14:foregroundMark x1="99219" y1="23047" x2="99219" y2="23047"/>
                            <a14:foregroundMark x1="27344" y1="16797" x2="27344" y2="16797"/>
                            <a14:foregroundMark x1="69141" y1="24219" x2="69141" y2="24219"/>
                            <a14:foregroundMark x1="30078" y1="28906" x2="47266" y2="16016"/>
                            <a14:foregroundMark x1="47266" y1="16016" x2="73047" y2="20313"/>
                            <a14:foregroundMark x1="73047" y1="20313" x2="53516" y2="28125"/>
                            <a14:foregroundMark x1="53516" y1="28125" x2="44141" y2="26953"/>
                          </a14:backgroundRemoval>
                        </a14:imgEffect>
                      </a14:imgLayer>
                    </a14:imgProps>
                  </a:ex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282499" y="4082297"/>
                <a:ext cx="181672" cy="181672"/>
              </a:xfrm>
              <a:prstGeom prst="rect">
                <a:avLst/>
              </a:prstGeom>
            </xdr:spPr>
          </xdr:pic>
        </xdr:grpSp>
        <xdr:pic>
          <xdr:nvPicPr>
            <xdr:cNvPr id="79" name="Picture 2" descr="荷物を運ぶ配達員">
              <a:extLst>
                <a:ext uri="{FF2B5EF4-FFF2-40B4-BE49-F238E27FC236}">
                  <a16:creationId xmlns:a16="http://schemas.microsoft.com/office/drawing/2014/main" id="{2C238DA2-4AB9-46AA-9B9A-15365E16F52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1608366">
              <a:off x="3477782" y="3944168"/>
              <a:ext cx="525597" cy="52559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81" name="グループ化 80">
              <a:extLst>
                <a:ext uri="{FF2B5EF4-FFF2-40B4-BE49-F238E27FC236}">
                  <a16:creationId xmlns:a16="http://schemas.microsoft.com/office/drawing/2014/main" id="{B0DDD787-73C2-4E3A-B71F-E937BD6EFEC0}"/>
                </a:ext>
              </a:extLst>
            </xdr:cNvPr>
            <xdr:cNvGrpSpPr/>
          </xdr:nvGrpSpPr>
          <xdr:grpSpPr>
            <a:xfrm rot="4914634">
              <a:off x="3151269" y="3878997"/>
              <a:ext cx="554150" cy="480042"/>
              <a:chOff x="3275693" y="4454612"/>
              <a:chExt cx="554150" cy="480042"/>
            </a:xfrm>
          </xdr:grpSpPr>
          <xdr:sp macro="" textlink="">
            <xdr:nvSpPr>
              <xdr:cNvPr id="82" name="円弧 81">
                <a:extLst>
                  <a:ext uri="{FF2B5EF4-FFF2-40B4-BE49-F238E27FC236}">
                    <a16:creationId xmlns:a16="http://schemas.microsoft.com/office/drawing/2014/main" id="{F383DBE7-96C3-4952-BB39-781DACD7DE4B}"/>
                  </a:ext>
                </a:extLst>
              </xdr:cNvPr>
              <xdr:cNvSpPr/>
            </xdr:nvSpPr>
            <xdr:spPr>
              <a:xfrm rot="15861242">
                <a:off x="3310816" y="4419489"/>
                <a:ext cx="345399" cy="415645"/>
              </a:xfrm>
              <a:prstGeom prst="arc">
                <a:avLst>
                  <a:gd name="adj1" fmla="val 16687121"/>
                  <a:gd name="adj2" fmla="val 0"/>
                </a:avLst>
              </a:prstGeom>
              <a:ln w="127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83" name="円弧 82">
                <a:extLst>
                  <a:ext uri="{FF2B5EF4-FFF2-40B4-BE49-F238E27FC236}">
                    <a16:creationId xmlns:a16="http://schemas.microsoft.com/office/drawing/2014/main" id="{903FF4E3-F0D6-44A0-A1F1-17353BAD3751}"/>
                  </a:ext>
                </a:extLst>
              </xdr:cNvPr>
              <xdr:cNvSpPr/>
            </xdr:nvSpPr>
            <xdr:spPr>
              <a:xfrm rot="15861242">
                <a:off x="3380068" y="4495001"/>
                <a:ext cx="345399" cy="415645"/>
              </a:xfrm>
              <a:prstGeom prst="arc">
                <a:avLst>
                  <a:gd name="adj1" fmla="val 16687121"/>
                  <a:gd name="adj2" fmla="val 0"/>
                </a:avLst>
              </a:prstGeom>
              <a:ln w="127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84" name="円弧 83">
                <a:extLst>
                  <a:ext uri="{FF2B5EF4-FFF2-40B4-BE49-F238E27FC236}">
                    <a16:creationId xmlns:a16="http://schemas.microsoft.com/office/drawing/2014/main" id="{5503322E-D875-435F-8759-902DEFC790B3}"/>
                  </a:ext>
                </a:extLst>
              </xdr:cNvPr>
              <xdr:cNvSpPr/>
            </xdr:nvSpPr>
            <xdr:spPr>
              <a:xfrm rot="15861242">
                <a:off x="3449321" y="4554132"/>
                <a:ext cx="345399" cy="415645"/>
              </a:xfrm>
              <a:prstGeom prst="arc">
                <a:avLst>
                  <a:gd name="adj1" fmla="val 16687121"/>
                  <a:gd name="adj2" fmla="val 0"/>
                </a:avLst>
              </a:prstGeom>
              <a:ln w="127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</xdr:grpSp>
      </xdr:grpSp>
    </xdr:grpSp>
    <xdr:clientData/>
  </xdr:twoCellAnchor>
  <xdr:twoCellAnchor>
    <xdr:from>
      <xdr:col>3</xdr:col>
      <xdr:colOff>690995</xdr:colOff>
      <xdr:row>4</xdr:row>
      <xdr:rowOff>9815</xdr:rowOff>
    </xdr:from>
    <xdr:to>
      <xdr:col>4</xdr:col>
      <xdr:colOff>120162</xdr:colOff>
      <xdr:row>5</xdr:row>
      <xdr:rowOff>74788</xdr:rowOff>
    </xdr:to>
    <xdr:sp macro="" textlink="">
      <xdr:nvSpPr>
        <xdr:cNvPr id="128" name="フローチャート: 結合子 127">
          <a:extLst>
            <a:ext uri="{FF2B5EF4-FFF2-40B4-BE49-F238E27FC236}">
              <a16:creationId xmlns:a16="http://schemas.microsoft.com/office/drawing/2014/main" id="{E88018CE-BA7D-4267-AE1A-D0A0EFCFD16E}"/>
            </a:ext>
          </a:extLst>
        </xdr:cNvPr>
        <xdr:cNvSpPr>
          <a:spLocks noChangeAspect="1"/>
        </xdr:cNvSpPr>
      </xdr:nvSpPr>
      <xdr:spPr>
        <a:xfrm>
          <a:off x="3429171" y="1274233"/>
          <a:ext cx="341892" cy="349676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/>
            <a:t>1</a:t>
          </a:r>
          <a:endParaRPr kumimoji="1" lang="ja-JP" altLang="en-US" sz="1200" b="1"/>
        </a:p>
      </xdr:txBody>
    </xdr:sp>
    <xdr:clientData/>
  </xdr:twoCellAnchor>
  <xdr:twoCellAnchor>
    <xdr:from>
      <xdr:col>2</xdr:col>
      <xdr:colOff>774700</xdr:colOff>
      <xdr:row>14</xdr:row>
      <xdr:rowOff>247650</xdr:rowOff>
    </xdr:from>
    <xdr:to>
      <xdr:col>4</xdr:col>
      <xdr:colOff>231775</xdr:colOff>
      <xdr:row>17</xdr:row>
      <xdr:rowOff>0</xdr:rowOff>
    </xdr:to>
    <xdr:sp macro="" textlink="">
      <xdr:nvSpPr>
        <xdr:cNvPr id="25" name="矢印: 下 24">
          <a:extLst>
            <a:ext uri="{FF2B5EF4-FFF2-40B4-BE49-F238E27FC236}">
              <a16:creationId xmlns:a16="http://schemas.microsoft.com/office/drawing/2014/main" id="{36D2A773-43E2-4289-B9B5-D3BAA7CD601A}"/>
            </a:ext>
          </a:extLst>
        </xdr:cNvPr>
        <xdr:cNvSpPr/>
      </xdr:nvSpPr>
      <xdr:spPr>
        <a:xfrm>
          <a:off x="2603500" y="4362450"/>
          <a:ext cx="1285875" cy="819150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514365</xdr:colOff>
      <xdr:row>17</xdr:row>
      <xdr:rowOff>160296</xdr:rowOff>
    </xdr:from>
    <xdr:to>
      <xdr:col>6</xdr:col>
      <xdr:colOff>173430</xdr:colOff>
      <xdr:row>27</xdr:row>
      <xdr:rowOff>198371</xdr:rowOff>
    </xdr:to>
    <xdr:sp macro="" textlink="">
      <xdr:nvSpPr>
        <xdr:cNvPr id="182" name="正方形/長方形 181">
          <a:extLst>
            <a:ext uri="{FF2B5EF4-FFF2-40B4-BE49-F238E27FC236}">
              <a16:creationId xmlns:a16="http://schemas.microsoft.com/office/drawing/2014/main" id="{5E3CE7F9-C8C6-4DA3-8743-167F45FDCCA2}"/>
            </a:ext>
          </a:extLst>
        </xdr:cNvPr>
        <xdr:cNvSpPr/>
      </xdr:nvSpPr>
      <xdr:spPr>
        <a:xfrm>
          <a:off x="514365" y="5131100"/>
          <a:ext cx="5128373" cy="314304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287975</xdr:colOff>
      <xdr:row>22</xdr:row>
      <xdr:rowOff>106413</xdr:rowOff>
    </xdr:from>
    <xdr:to>
      <xdr:col>3</xdr:col>
      <xdr:colOff>670103</xdr:colOff>
      <xdr:row>24</xdr:row>
      <xdr:rowOff>253245</xdr:rowOff>
    </xdr:to>
    <xdr:pic>
      <xdr:nvPicPr>
        <xdr:cNvPr id="208" name="図 207">
          <a:extLst>
            <a:ext uri="{FF2B5EF4-FFF2-40B4-BE49-F238E27FC236}">
              <a16:creationId xmlns:a16="http://schemas.microsoft.com/office/drawing/2014/main" id="{2751BCC2-9562-4B14-8D66-1225F0428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997503">
          <a:off x="3031175" y="6648727"/>
          <a:ext cx="382128" cy="843518"/>
        </a:xfrm>
        <a:prstGeom prst="rect">
          <a:avLst/>
        </a:prstGeom>
      </xdr:spPr>
    </xdr:pic>
    <xdr:clientData/>
  </xdr:twoCellAnchor>
  <xdr:twoCellAnchor>
    <xdr:from>
      <xdr:col>2</xdr:col>
      <xdr:colOff>16006</xdr:colOff>
      <xdr:row>19</xdr:row>
      <xdr:rowOff>239912</xdr:rowOff>
    </xdr:from>
    <xdr:to>
      <xdr:col>2</xdr:col>
      <xdr:colOff>479790</xdr:colOff>
      <xdr:row>22</xdr:row>
      <xdr:rowOff>72443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0FF84BEB-1174-41AB-A5E8-5623D2958F89}"/>
            </a:ext>
          </a:extLst>
        </xdr:cNvPr>
        <xdr:cNvGrpSpPr>
          <a:grpSpLocks noChangeAspect="1"/>
        </xdr:cNvGrpSpPr>
      </xdr:nvGrpSpPr>
      <xdr:grpSpPr>
        <a:xfrm>
          <a:off x="1847885" y="5827912"/>
          <a:ext cx="463784" cy="810046"/>
          <a:chOff x="9389456" y="3683061"/>
          <a:chExt cx="363544" cy="598471"/>
        </a:xfrm>
      </xdr:grpSpPr>
      <xdr:pic>
        <xdr:nvPicPr>
          <xdr:cNvPr id="205" name="図 204">
            <a:extLst>
              <a:ext uri="{FF2B5EF4-FFF2-40B4-BE49-F238E27FC236}">
                <a16:creationId xmlns:a16="http://schemas.microsoft.com/office/drawing/2014/main" id="{23165A0B-72C4-446C-BFAF-DD18F49B3F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biLevel thresh="75000"/>
            <a:alphaModFix amt="35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1343" b="99552" l="9896" r="89063">
                        <a14:foregroundMark x1="37500" y1="5307" x2="37500" y2="5307"/>
                        <a14:foregroundMark x1="58333" y1="5307" x2="58333" y2="5307"/>
                        <a14:foregroundMark x1="67188" y1="5627" x2="67188" y2="5627"/>
                        <a14:foregroundMark x1="67188" y1="5627" x2="67188" y2="6074"/>
                        <a14:foregroundMark x1="67188" y1="6394" x2="61979" y2="33951"/>
                        <a14:foregroundMark x1="35938" y1="1215" x2="20313" y2="21292"/>
                        <a14:foregroundMark x1="20313" y1="21292" x2="17188" y2="97698"/>
                        <a14:foregroundMark x1="63542" y1="1343" x2="63542" y2="1343"/>
                        <a14:foregroundMark x1="75521" y1="96036" x2="75521" y2="96036"/>
                        <a14:foregroundMark x1="78125" y1="87788" x2="78125" y2="87788"/>
                        <a14:foregroundMark x1="79167" y1="82353" x2="79167" y2="82353"/>
                        <a14:foregroundMark x1="73438" y1="91624" x2="73438" y2="91624"/>
                        <a14:foregroundMark x1="78125" y1="65153" x2="77083" y2="87212"/>
                        <a14:foregroundMark x1="88021" y1="86765" x2="78125" y2="99552"/>
                        <a14:foregroundMark x1="73438" y1="56138" x2="81771" y2="70332"/>
                        <a14:foregroundMark x1="73438" y1="36381" x2="81771" y2="61765"/>
                        <a14:backgroundMark x1="51042" y1="895" x2="51042" y2="895"/>
                        <a14:backgroundMark x1="51042" y1="3325" x2="51042" y2="3325"/>
                        <a14:backgroundMark x1="48438" y1="5754" x2="48438" y2="5754"/>
                        <a14:backgroundMark x1="49479" y1="99105" x2="49479" y2="99105"/>
                        <a14:backgroundMark x1="51042" y1="92199" x2="51042" y2="92199"/>
                        <a14:backgroundMark x1="49479" y1="66688" x2="49479" y2="66688"/>
                        <a14:backgroundMark x1="48438" y1="72442" x2="48438" y2="72442"/>
                        <a14:backgroundMark x1="49479" y1="49297" x2="49479" y2="49297"/>
                        <a14:backgroundMark x1="49479" y1="41113" x2="49479" y2="41113"/>
                        <a14:backgroundMark x1="51042" y1="29987" x2="51042" y2="29987"/>
                        <a14:backgroundMark x1="49479" y1="21292" x2="49479" y2="21292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rot="20040302">
            <a:off x="9688577" y="3714530"/>
            <a:ext cx="64423" cy="524780"/>
          </a:xfrm>
          <a:prstGeom prst="rect">
            <a:avLst/>
          </a:prstGeom>
        </xdr:spPr>
      </xdr:pic>
      <xdr:pic>
        <xdr:nvPicPr>
          <xdr:cNvPr id="206" name="図 205">
            <a:extLst>
              <a:ext uri="{FF2B5EF4-FFF2-40B4-BE49-F238E27FC236}">
                <a16:creationId xmlns:a16="http://schemas.microsoft.com/office/drawing/2014/main" id="{D8556377-2A3C-4F40-9A96-B8F5D3FD46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alphaModFix amt="35000"/>
          </a:blip>
          <a:stretch>
            <a:fillRect/>
          </a:stretch>
        </xdr:blipFill>
        <xdr:spPr>
          <a:xfrm rot="20567132">
            <a:off x="9389456" y="3683061"/>
            <a:ext cx="299957" cy="598471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22782</xdr:colOff>
      <xdr:row>21</xdr:row>
      <xdr:rowOff>319549</xdr:rowOff>
    </xdr:from>
    <xdr:to>
      <xdr:col>2</xdr:col>
      <xdr:colOff>491331</xdr:colOff>
      <xdr:row>24</xdr:row>
      <xdr:rowOff>44627</xdr:rowOff>
    </xdr:to>
    <xdr:grpSp>
      <xdr:nvGrpSpPr>
        <xdr:cNvPr id="188" name="グループ化 187">
          <a:extLst>
            <a:ext uri="{FF2B5EF4-FFF2-40B4-BE49-F238E27FC236}">
              <a16:creationId xmlns:a16="http://schemas.microsoft.com/office/drawing/2014/main" id="{BFC4E31D-F3B0-41B7-8EA9-779F105845C3}"/>
            </a:ext>
          </a:extLst>
        </xdr:cNvPr>
        <xdr:cNvGrpSpPr>
          <a:grpSpLocks noChangeAspect="1"/>
        </xdr:cNvGrpSpPr>
      </xdr:nvGrpSpPr>
      <xdr:grpSpPr>
        <a:xfrm rot="730245">
          <a:off x="1854661" y="6477125"/>
          <a:ext cx="468549" cy="825744"/>
          <a:chOff x="9927058" y="3487080"/>
          <a:chExt cx="359431" cy="598471"/>
        </a:xfrm>
      </xdr:grpSpPr>
      <xdr:pic>
        <xdr:nvPicPr>
          <xdr:cNvPr id="201" name="図 200">
            <a:extLst>
              <a:ext uri="{FF2B5EF4-FFF2-40B4-BE49-F238E27FC236}">
                <a16:creationId xmlns:a16="http://schemas.microsoft.com/office/drawing/2014/main" id="{81DF3A7E-933F-4796-A2C2-CF592FB52E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biLevel thresh="75000"/>
            <a:alphaModFix amt="50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1343" b="99552" l="9896" r="89063">
                        <a14:foregroundMark x1="37500" y1="5307" x2="37500" y2="5307"/>
                        <a14:foregroundMark x1="58333" y1="5307" x2="58333" y2="5307"/>
                        <a14:foregroundMark x1="67188" y1="5627" x2="67188" y2="5627"/>
                        <a14:foregroundMark x1="67188" y1="5627" x2="67188" y2="6074"/>
                        <a14:foregroundMark x1="67188" y1="6394" x2="61979" y2="33951"/>
                        <a14:foregroundMark x1="35938" y1="1215" x2="20313" y2="21292"/>
                        <a14:foregroundMark x1="20313" y1="21292" x2="17188" y2="97698"/>
                        <a14:foregroundMark x1="63542" y1="1343" x2="63542" y2="1343"/>
                        <a14:foregroundMark x1="75521" y1="96036" x2="75521" y2="96036"/>
                        <a14:foregroundMark x1="78125" y1="87788" x2="78125" y2="87788"/>
                        <a14:foregroundMark x1="79167" y1="82353" x2="79167" y2="82353"/>
                        <a14:foregroundMark x1="73438" y1="91624" x2="73438" y2="91624"/>
                        <a14:foregroundMark x1="78125" y1="65153" x2="77083" y2="87212"/>
                        <a14:foregroundMark x1="88021" y1="86765" x2="78125" y2="99552"/>
                        <a14:foregroundMark x1="73438" y1="56138" x2="81771" y2="70332"/>
                        <a14:foregroundMark x1="73438" y1="36381" x2="81771" y2="61765"/>
                        <a14:backgroundMark x1="51042" y1="895" x2="51042" y2="895"/>
                        <a14:backgroundMark x1="51042" y1="3325" x2="51042" y2="3325"/>
                        <a14:backgroundMark x1="48438" y1="5754" x2="48438" y2="5754"/>
                        <a14:backgroundMark x1="49479" y1="99105" x2="49479" y2="99105"/>
                        <a14:backgroundMark x1="51042" y1="92199" x2="51042" y2="92199"/>
                        <a14:backgroundMark x1="49479" y1="66688" x2="49479" y2="66688"/>
                        <a14:backgroundMark x1="48438" y1="72442" x2="48438" y2="72442"/>
                        <a14:backgroundMark x1="49479" y1="49297" x2="49479" y2="49297"/>
                        <a14:backgroundMark x1="49479" y1="41113" x2="49479" y2="41113"/>
                        <a14:backgroundMark x1="51042" y1="29987" x2="51042" y2="29987"/>
                        <a14:backgroundMark x1="49479" y1="21292" x2="49479" y2="21292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rot="20040302">
            <a:off x="10222066" y="3487460"/>
            <a:ext cx="64423" cy="524780"/>
          </a:xfrm>
          <a:prstGeom prst="rect">
            <a:avLst/>
          </a:prstGeom>
        </xdr:spPr>
      </xdr:pic>
      <xdr:pic>
        <xdr:nvPicPr>
          <xdr:cNvPr id="202" name="図 201">
            <a:extLst>
              <a:ext uri="{FF2B5EF4-FFF2-40B4-BE49-F238E27FC236}">
                <a16:creationId xmlns:a16="http://schemas.microsoft.com/office/drawing/2014/main" id="{41E57DA4-6BB9-41E4-A7B2-8342C46908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alphaModFix amt="50000"/>
          </a:blip>
          <a:stretch>
            <a:fillRect/>
          </a:stretch>
        </xdr:blipFill>
        <xdr:spPr>
          <a:xfrm rot="20567132">
            <a:off x="9927058" y="3487080"/>
            <a:ext cx="299957" cy="59847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367466</xdr:colOff>
      <xdr:row>17</xdr:row>
      <xdr:rowOff>19047</xdr:rowOff>
    </xdr:from>
    <xdr:to>
      <xdr:col>6</xdr:col>
      <xdr:colOff>246553</xdr:colOff>
      <xdr:row>28</xdr:row>
      <xdr:rowOff>167093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3896B68B-9777-4926-823F-7B92873C1998}"/>
            </a:ext>
          </a:extLst>
        </xdr:cNvPr>
        <xdr:cNvGrpSpPr>
          <a:grpSpLocks noChangeAspect="1"/>
        </xdr:cNvGrpSpPr>
      </xdr:nvGrpSpPr>
      <xdr:grpSpPr>
        <a:xfrm>
          <a:off x="367466" y="5037471"/>
          <a:ext cx="5374723" cy="3527016"/>
          <a:chOff x="2197364" y="3858340"/>
          <a:chExt cx="3318083" cy="2076803"/>
        </a:xfrm>
      </xdr:grpSpPr>
      <xdr:sp macro="" textlink="">
        <xdr:nvSpPr>
          <xdr:cNvPr id="199" name="テキスト ボックス 169">
            <a:extLst>
              <a:ext uri="{FF2B5EF4-FFF2-40B4-BE49-F238E27FC236}">
                <a16:creationId xmlns:a16="http://schemas.microsoft.com/office/drawing/2014/main" id="{A87D4CF9-2F31-4E49-8586-705C65CCCC77}"/>
              </a:ext>
            </a:extLst>
          </xdr:cNvPr>
          <xdr:cNvSpPr txBox="1"/>
        </xdr:nvSpPr>
        <xdr:spPr>
          <a:xfrm>
            <a:off x="2276872" y="4052900"/>
            <a:ext cx="18473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kumimoji="1" lang="ja-JP" altLang="en-US" sz="7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00" name="フリーフォーム: 図形 199">
            <a:extLst>
              <a:ext uri="{FF2B5EF4-FFF2-40B4-BE49-F238E27FC236}">
                <a16:creationId xmlns:a16="http://schemas.microsoft.com/office/drawing/2014/main" id="{C65A284E-34CE-44A8-9038-C609750C6AB9}"/>
              </a:ext>
            </a:extLst>
          </xdr:cNvPr>
          <xdr:cNvSpPr>
            <a:spLocks noChangeAspect="1"/>
          </xdr:cNvSpPr>
        </xdr:nvSpPr>
        <xdr:spPr>
          <a:xfrm>
            <a:off x="2197364" y="3858340"/>
            <a:ext cx="3318083" cy="2076803"/>
          </a:xfrm>
          <a:custGeom>
            <a:avLst/>
            <a:gdLst>
              <a:gd name="connsiteX0" fmla="*/ 109938 w 3985260"/>
              <a:gd name="connsiteY0" fmla="*/ 102302 h 2415540"/>
              <a:gd name="connsiteX1" fmla="*/ 109938 w 3985260"/>
              <a:gd name="connsiteY1" fmla="*/ 2217420 h 2415540"/>
              <a:gd name="connsiteX2" fmla="*/ 3891273 w 3985260"/>
              <a:gd name="connsiteY2" fmla="*/ 2217420 h 2415540"/>
              <a:gd name="connsiteX3" fmla="*/ 3891273 w 3985260"/>
              <a:gd name="connsiteY3" fmla="*/ 102302 h 2415540"/>
              <a:gd name="connsiteX4" fmla="*/ 124449 w 3985260"/>
              <a:gd name="connsiteY4" fmla="*/ 0 h 2415540"/>
              <a:gd name="connsiteX5" fmla="*/ 3860811 w 3985260"/>
              <a:gd name="connsiteY5" fmla="*/ 0 h 2415540"/>
              <a:gd name="connsiteX6" fmla="*/ 3985260 w 3985260"/>
              <a:gd name="connsiteY6" fmla="*/ 124449 h 2415540"/>
              <a:gd name="connsiteX7" fmla="*/ 3985260 w 3985260"/>
              <a:gd name="connsiteY7" fmla="*/ 2291091 h 2415540"/>
              <a:gd name="connsiteX8" fmla="*/ 3860811 w 3985260"/>
              <a:gd name="connsiteY8" fmla="*/ 2415540 h 2415540"/>
              <a:gd name="connsiteX9" fmla="*/ 124449 w 3985260"/>
              <a:gd name="connsiteY9" fmla="*/ 2415540 h 2415540"/>
              <a:gd name="connsiteX10" fmla="*/ 0 w 3985260"/>
              <a:gd name="connsiteY10" fmla="*/ 2291091 h 2415540"/>
              <a:gd name="connsiteX11" fmla="*/ 0 w 3985260"/>
              <a:gd name="connsiteY11" fmla="*/ 124449 h 2415540"/>
              <a:gd name="connsiteX12" fmla="*/ 124449 w 3985260"/>
              <a:gd name="connsiteY12" fmla="*/ 0 h 24155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3985260" h="2415540">
                <a:moveTo>
                  <a:pt x="109938" y="102302"/>
                </a:moveTo>
                <a:lnTo>
                  <a:pt x="109938" y="2217420"/>
                </a:lnTo>
                <a:lnTo>
                  <a:pt x="3891273" y="2217420"/>
                </a:lnTo>
                <a:lnTo>
                  <a:pt x="3891273" y="102302"/>
                </a:lnTo>
                <a:close/>
                <a:moveTo>
                  <a:pt x="124449" y="0"/>
                </a:moveTo>
                <a:lnTo>
                  <a:pt x="3860811" y="0"/>
                </a:lnTo>
                <a:cubicBezTo>
                  <a:pt x="3929542" y="0"/>
                  <a:pt x="3985260" y="55718"/>
                  <a:pt x="3985260" y="124449"/>
                </a:cubicBezTo>
                <a:lnTo>
                  <a:pt x="3985260" y="2291091"/>
                </a:lnTo>
                <a:cubicBezTo>
                  <a:pt x="3985260" y="2359822"/>
                  <a:pt x="3929542" y="2415540"/>
                  <a:pt x="3860811" y="2415540"/>
                </a:cubicBezTo>
                <a:lnTo>
                  <a:pt x="124449" y="2415540"/>
                </a:lnTo>
                <a:cubicBezTo>
                  <a:pt x="55718" y="2415540"/>
                  <a:pt x="0" y="2359822"/>
                  <a:pt x="0" y="2291091"/>
                </a:cubicBezTo>
                <a:lnTo>
                  <a:pt x="0" y="124449"/>
                </a:lnTo>
                <a:cubicBezTo>
                  <a:pt x="0" y="55718"/>
                  <a:pt x="55718" y="0"/>
                  <a:pt x="124449" y="0"/>
                </a:cubicBezTo>
                <a:close/>
              </a:path>
            </a:pathLst>
          </a:custGeom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1</xdr:col>
      <xdr:colOff>165007</xdr:colOff>
      <xdr:row>24</xdr:row>
      <xdr:rowOff>168400</xdr:rowOff>
    </xdr:from>
    <xdr:to>
      <xdr:col>1</xdr:col>
      <xdr:colOff>770359</xdr:colOff>
      <xdr:row>26</xdr:row>
      <xdr:rowOff>200676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01D05C73-833A-4AD2-A265-E8C8A050D6B3}"/>
            </a:ext>
          </a:extLst>
        </xdr:cNvPr>
        <xdr:cNvSpPr/>
      </xdr:nvSpPr>
      <xdr:spPr>
        <a:xfrm>
          <a:off x="1076558" y="7389596"/>
          <a:ext cx="605352" cy="60199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3600">
              <a:solidFill>
                <a:schemeClr val="tx1"/>
              </a:solidFill>
            </a:rPr>
            <a:t>A</a:t>
          </a:r>
          <a:endParaRPr kumimoji="1" lang="ja-JP" altLang="en-US" sz="3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485591</xdr:colOff>
      <xdr:row>22</xdr:row>
      <xdr:rowOff>262098</xdr:rowOff>
    </xdr:from>
    <xdr:to>
      <xdr:col>2</xdr:col>
      <xdr:colOff>266801</xdr:colOff>
      <xdr:row>24</xdr:row>
      <xdr:rowOff>182284</xdr:rowOff>
    </xdr:to>
    <xdr:sp macro="" textlink="">
      <xdr:nvSpPr>
        <xdr:cNvPr id="192" name="テキスト ボックス 37">
          <a:extLst>
            <a:ext uri="{FF2B5EF4-FFF2-40B4-BE49-F238E27FC236}">
              <a16:creationId xmlns:a16="http://schemas.microsoft.com/office/drawing/2014/main" id="{9AF6439D-35EB-4CC4-A175-431A0B20D861}"/>
            </a:ext>
          </a:extLst>
        </xdr:cNvPr>
        <xdr:cNvSpPr txBox="1"/>
      </xdr:nvSpPr>
      <xdr:spPr>
        <a:xfrm rot="20522639">
          <a:off x="485591" y="6785388"/>
          <a:ext cx="1604313" cy="61809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3200" b="1">
              <a:solidFill>
                <a:srgbClr val="C00000"/>
              </a:solidFill>
              <a:latin typeface="Bodoni MT Condensed" panose="02070606080606020203" pitchFamily="18" charset="0"/>
            </a:rPr>
            <a:t>PUSH!!</a:t>
          </a:r>
          <a:endParaRPr kumimoji="1" lang="ja-JP" altLang="en-US" sz="3200" b="1">
            <a:solidFill>
              <a:srgbClr val="C00000"/>
            </a:solidFill>
            <a:latin typeface="Bodoni MT Condensed" panose="02070606080606020203" pitchFamily="18" charset="0"/>
          </a:endParaRPr>
        </a:p>
      </xdr:txBody>
    </xdr:sp>
    <xdr:clientData/>
  </xdr:twoCellAnchor>
  <xdr:twoCellAnchor>
    <xdr:from>
      <xdr:col>1</xdr:col>
      <xdr:colOff>892566</xdr:colOff>
      <xdr:row>17</xdr:row>
      <xdr:rowOff>200985</xdr:rowOff>
    </xdr:from>
    <xdr:to>
      <xdr:col>2</xdr:col>
      <xdr:colOff>420529</xdr:colOff>
      <xdr:row>20</xdr:row>
      <xdr:rowOff>147112</xdr:rowOff>
    </xdr:to>
    <xdr:grpSp>
      <xdr:nvGrpSpPr>
        <xdr:cNvPr id="179" name="グループ化 178">
          <a:extLst>
            <a:ext uri="{FF2B5EF4-FFF2-40B4-BE49-F238E27FC236}">
              <a16:creationId xmlns:a16="http://schemas.microsoft.com/office/drawing/2014/main" id="{1DDF8B76-1A28-4A60-81BC-F1EC346477CE}"/>
            </a:ext>
          </a:extLst>
        </xdr:cNvPr>
        <xdr:cNvGrpSpPr>
          <a:grpSpLocks noChangeAspect="1"/>
        </xdr:cNvGrpSpPr>
      </xdr:nvGrpSpPr>
      <xdr:grpSpPr>
        <a:xfrm rot="20454075">
          <a:off x="1808505" y="5219409"/>
          <a:ext cx="443903" cy="800491"/>
          <a:chOff x="9137170" y="3875046"/>
          <a:chExt cx="353255" cy="599865"/>
        </a:xfrm>
      </xdr:grpSpPr>
      <xdr:pic>
        <xdr:nvPicPr>
          <xdr:cNvPr id="180" name="図 179">
            <a:extLst>
              <a:ext uri="{FF2B5EF4-FFF2-40B4-BE49-F238E27FC236}">
                <a16:creationId xmlns:a16="http://schemas.microsoft.com/office/drawing/2014/main" id="{376420C3-0ED4-48C3-9AF2-771B4B3128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biLevel thresh="75000"/>
            <a:alphaModFix amt="20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1343" b="99552" l="9896" r="89063">
                        <a14:foregroundMark x1="37500" y1="5307" x2="37500" y2="5307"/>
                        <a14:foregroundMark x1="58333" y1="5307" x2="58333" y2="5307"/>
                        <a14:foregroundMark x1="67188" y1="5627" x2="67188" y2="5627"/>
                        <a14:foregroundMark x1="67188" y1="5627" x2="67188" y2="6074"/>
                        <a14:foregroundMark x1="67188" y1="6394" x2="61979" y2="33951"/>
                        <a14:foregroundMark x1="35938" y1="1215" x2="20313" y2="21292"/>
                        <a14:foregroundMark x1="20313" y1="21292" x2="17188" y2="97698"/>
                        <a14:foregroundMark x1="63542" y1="1343" x2="63542" y2="1343"/>
                        <a14:foregroundMark x1="75521" y1="96036" x2="75521" y2="96036"/>
                        <a14:foregroundMark x1="78125" y1="87788" x2="78125" y2="87788"/>
                        <a14:foregroundMark x1="79167" y1="82353" x2="79167" y2="82353"/>
                        <a14:foregroundMark x1="73438" y1="91624" x2="73438" y2="91624"/>
                        <a14:foregroundMark x1="78125" y1="65153" x2="77083" y2="87212"/>
                        <a14:foregroundMark x1="88021" y1="86765" x2="78125" y2="99552"/>
                        <a14:foregroundMark x1="73438" y1="56138" x2="81771" y2="70332"/>
                        <a14:foregroundMark x1="73438" y1="36381" x2="81771" y2="61765"/>
                        <a14:backgroundMark x1="51042" y1="895" x2="51042" y2="895"/>
                        <a14:backgroundMark x1="51042" y1="3325" x2="51042" y2="3325"/>
                        <a14:backgroundMark x1="48438" y1="5754" x2="48438" y2="5754"/>
                        <a14:backgroundMark x1="49479" y1="99105" x2="49479" y2="99105"/>
                        <a14:backgroundMark x1="51042" y1="92199" x2="51042" y2="92199"/>
                        <a14:backgroundMark x1="49479" y1="66688" x2="49479" y2="66688"/>
                        <a14:backgroundMark x1="48438" y1="72442" x2="48438" y2="72442"/>
                        <a14:backgroundMark x1="49479" y1="49297" x2="49479" y2="49297"/>
                        <a14:backgroundMark x1="49479" y1="41113" x2="49479" y2="41113"/>
                        <a14:backgroundMark x1="51042" y1="29987" x2="51042" y2="29987"/>
                        <a14:backgroundMark x1="49479" y1="21292" x2="49479" y2="21292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rot="20040302">
            <a:off x="9426002" y="3875046"/>
            <a:ext cx="64423" cy="524780"/>
          </a:xfrm>
          <a:prstGeom prst="rect">
            <a:avLst/>
          </a:prstGeom>
        </xdr:spPr>
      </xdr:pic>
      <xdr:pic>
        <xdr:nvPicPr>
          <xdr:cNvPr id="181" name="図 180">
            <a:extLst>
              <a:ext uri="{FF2B5EF4-FFF2-40B4-BE49-F238E27FC236}">
                <a16:creationId xmlns:a16="http://schemas.microsoft.com/office/drawing/2014/main" id="{7CE5AE28-82CF-4EE0-94D1-24A5161981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alphaModFix amt="20000"/>
          </a:blip>
          <a:stretch>
            <a:fillRect/>
          </a:stretch>
        </xdr:blipFill>
        <xdr:spPr>
          <a:xfrm rot="20567132">
            <a:off x="9137170" y="3876440"/>
            <a:ext cx="299957" cy="598471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811196</xdr:colOff>
      <xdr:row>24</xdr:row>
      <xdr:rowOff>118145</xdr:rowOff>
    </xdr:from>
    <xdr:to>
      <xdr:col>7</xdr:col>
      <xdr:colOff>28111</xdr:colOff>
      <xdr:row>28</xdr:row>
      <xdr:rowOff>34405</xdr:rowOff>
    </xdr:to>
    <xdr:pic>
      <xdr:nvPicPr>
        <xdr:cNvPr id="213" name="図 212" descr="白マッチョ">
          <a:extLst>
            <a:ext uri="{FF2B5EF4-FFF2-40B4-BE49-F238E27FC236}">
              <a16:creationId xmlns:a16="http://schemas.microsoft.com/office/drawing/2014/main" id="{2DA41B79-F00A-43B8-A8C6-8EE80C056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5390893" y="7376387"/>
          <a:ext cx="1048794" cy="1055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125965</xdr:colOff>
      <xdr:row>24</xdr:row>
      <xdr:rowOff>253318</xdr:rowOff>
    </xdr:from>
    <xdr:to>
      <xdr:col>8</xdr:col>
      <xdr:colOff>7938</xdr:colOff>
      <xdr:row>24</xdr:row>
      <xdr:rowOff>258890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FB693C77-FA0F-4FC1-8226-F5E6A2C09680}"/>
            </a:ext>
          </a:extLst>
        </xdr:cNvPr>
        <xdr:cNvCxnSpPr/>
      </xdr:nvCxnSpPr>
      <xdr:spPr>
        <a:xfrm>
          <a:off x="5602840" y="7492318"/>
          <a:ext cx="1707598" cy="5572"/>
        </a:xfrm>
        <a:prstGeom prst="line">
          <a:avLst/>
        </a:prstGeom>
        <a:ln w="1905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109980</xdr:colOff>
      <xdr:row>27</xdr:row>
      <xdr:rowOff>180680</xdr:rowOff>
    </xdr:from>
    <xdr:to>
      <xdr:col>8</xdr:col>
      <xdr:colOff>4509</xdr:colOff>
      <xdr:row>27</xdr:row>
      <xdr:rowOff>182610</xdr:rowOff>
    </xdr:to>
    <xdr:cxnSp macro="">
      <xdr:nvCxnSpPr>
        <xdr:cNvPr id="214" name="直線コネクタ 213">
          <a:extLst>
            <a:ext uri="{FF2B5EF4-FFF2-40B4-BE49-F238E27FC236}">
              <a16:creationId xmlns:a16="http://schemas.microsoft.com/office/drawing/2014/main" id="{9D95E288-2B36-4D20-8A4E-E1C27100D510}"/>
            </a:ext>
          </a:extLst>
        </xdr:cNvPr>
        <xdr:cNvCxnSpPr/>
      </xdr:nvCxnSpPr>
      <xdr:spPr>
        <a:xfrm>
          <a:off x="5601791" y="7920165"/>
          <a:ext cx="1725132" cy="1930"/>
        </a:xfrm>
        <a:prstGeom prst="line">
          <a:avLst/>
        </a:prstGeom>
        <a:ln w="1905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533776</xdr:colOff>
      <xdr:row>17</xdr:row>
      <xdr:rowOff>39278</xdr:rowOff>
    </xdr:from>
    <xdr:to>
      <xdr:col>7</xdr:col>
      <xdr:colOff>541632</xdr:colOff>
      <xdr:row>27</xdr:row>
      <xdr:rowOff>188537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28DC22FE-05AB-4461-BD14-33C491B24603}"/>
            </a:ext>
          </a:extLst>
        </xdr:cNvPr>
        <xdr:cNvCxnSpPr/>
      </xdr:nvCxnSpPr>
      <xdr:spPr>
        <a:xfrm>
          <a:off x="6923464" y="5024028"/>
          <a:ext cx="7856" cy="3260759"/>
        </a:xfrm>
        <a:prstGeom prst="line">
          <a:avLst/>
        </a:prstGeom>
        <a:ln w="1905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289484</xdr:colOff>
      <xdr:row>26</xdr:row>
      <xdr:rowOff>119535</xdr:rowOff>
    </xdr:from>
    <xdr:to>
      <xdr:col>7</xdr:col>
      <xdr:colOff>663015</xdr:colOff>
      <xdr:row>27</xdr:row>
      <xdr:rowOff>186768</xdr:rowOff>
    </xdr:to>
    <xdr:sp macro="" textlink="">
      <xdr:nvSpPr>
        <xdr:cNvPr id="216" name="円弧 215">
          <a:extLst>
            <a:ext uri="{FF2B5EF4-FFF2-40B4-BE49-F238E27FC236}">
              <a16:creationId xmlns:a16="http://schemas.microsoft.com/office/drawing/2014/main" id="{3AD11A3E-A712-4DF5-83AA-386D26C3950F}"/>
            </a:ext>
          </a:extLst>
        </xdr:cNvPr>
        <xdr:cNvSpPr/>
      </xdr:nvSpPr>
      <xdr:spPr>
        <a:xfrm rot="5400000">
          <a:off x="6689446" y="7919761"/>
          <a:ext cx="352983" cy="373531"/>
        </a:xfrm>
        <a:prstGeom prst="arc">
          <a:avLst>
            <a:gd name="adj1" fmla="val 17419355"/>
            <a:gd name="adj2" fmla="val 20320934"/>
          </a:avLst>
        </a:prstGeom>
        <a:ln w="1905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782544</xdr:colOff>
      <xdr:row>25</xdr:row>
      <xdr:rowOff>164353</xdr:rowOff>
    </xdr:from>
    <xdr:to>
      <xdr:col>9</xdr:col>
      <xdr:colOff>1075764</xdr:colOff>
      <xdr:row>27</xdr:row>
      <xdr:rowOff>22411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C8765891-3DAB-49BC-99F6-521507111220}"/>
            </a:ext>
          </a:extLst>
        </xdr:cNvPr>
        <xdr:cNvSpPr txBox="1"/>
      </xdr:nvSpPr>
      <xdr:spPr>
        <a:xfrm>
          <a:off x="7214720" y="7571441"/>
          <a:ext cx="3083485" cy="418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プレイヤーの身長は</a:t>
          </a:r>
          <a:r>
            <a:rPr kumimoji="1" lang="en-US" altLang="ja-JP" sz="1800"/>
            <a:t>200cm</a:t>
          </a:r>
          <a:endParaRPr kumimoji="1" lang="ja-JP" altLang="en-US" sz="1800"/>
        </a:p>
      </xdr:txBody>
    </xdr:sp>
    <xdr:clientData/>
  </xdr:twoCellAnchor>
  <xdr:twoCellAnchor>
    <xdr:from>
      <xdr:col>6</xdr:col>
      <xdr:colOff>120574</xdr:colOff>
      <xdr:row>17</xdr:row>
      <xdr:rowOff>168916</xdr:rowOff>
    </xdr:from>
    <xdr:to>
      <xdr:col>8</xdr:col>
      <xdr:colOff>3754</xdr:colOff>
      <xdr:row>17</xdr:row>
      <xdr:rowOff>180696</xdr:rowOff>
    </xdr:to>
    <xdr:cxnSp macro="">
      <xdr:nvCxnSpPr>
        <xdr:cNvPr id="217" name="直線コネクタ 216">
          <a:extLst>
            <a:ext uri="{FF2B5EF4-FFF2-40B4-BE49-F238E27FC236}">
              <a16:creationId xmlns:a16="http://schemas.microsoft.com/office/drawing/2014/main" id="{901EC667-B519-4A56-8E6D-2A4FD513A3CC}"/>
            </a:ext>
          </a:extLst>
        </xdr:cNvPr>
        <xdr:cNvCxnSpPr/>
      </xdr:nvCxnSpPr>
      <xdr:spPr>
        <a:xfrm flipV="1">
          <a:off x="5615983" y="5086256"/>
          <a:ext cx="1714983" cy="11780"/>
        </a:xfrm>
        <a:prstGeom prst="line">
          <a:avLst/>
        </a:prstGeom>
        <a:ln w="1905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109083</xdr:colOff>
      <xdr:row>22</xdr:row>
      <xdr:rowOff>161409</xdr:rowOff>
    </xdr:from>
    <xdr:to>
      <xdr:col>8</xdr:col>
      <xdr:colOff>0</xdr:colOff>
      <xdr:row>22</xdr:row>
      <xdr:rowOff>172292</xdr:rowOff>
    </xdr:to>
    <xdr:cxnSp macro="">
      <xdr:nvCxnSpPr>
        <xdr:cNvPr id="220" name="直線コネクタ 219">
          <a:extLst>
            <a:ext uri="{FF2B5EF4-FFF2-40B4-BE49-F238E27FC236}">
              <a16:creationId xmlns:a16="http://schemas.microsoft.com/office/drawing/2014/main" id="{09978909-75BF-4CB8-94DF-F6FFA0BA0CF8}"/>
            </a:ext>
          </a:extLst>
        </xdr:cNvPr>
        <xdr:cNvCxnSpPr/>
      </xdr:nvCxnSpPr>
      <xdr:spPr>
        <a:xfrm flipV="1">
          <a:off x="5604492" y="6617764"/>
          <a:ext cx="1722720" cy="10883"/>
        </a:xfrm>
        <a:prstGeom prst="line">
          <a:avLst/>
        </a:prstGeom>
        <a:ln w="1905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119529</xdr:colOff>
      <xdr:row>20</xdr:row>
      <xdr:rowOff>99918</xdr:rowOff>
    </xdr:from>
    <xdr:to>
      <xdr:col>8</xdr:col>
      <xdr:colOff>1502</xdr:colOff>
      <xdr:row>20</xdr:row>
      <xdr:rowOff>105490</xdr:rowOff>
    </xdr:to>
    <xdr:cxnSp macro="">
      <xdr:nvCxnSpPr>
        <xdr:cNvPr id="222" name="直線コネクタ 221">
          <a:extLst>
            <a:ext uri="{FF2B5EF4-FFF2-40B4-BE49-F238E27FC236}">
              <a16:creationId xmlns:a16="http://schemas.microsoft.com/office/drawing/2014/main" id="{063E991C-4FFE-4F20-BBB7-B8879D2AB578}"/>
            </a:ext>
          </a:extLst>
        </xdr:cNvPr>
        <xdr:cNvCxnSpPr/>
      </xdr:nvCxnSpPr>
      <xdr:spPr>
        <a:xfrm>
          <a:off x="5596404" y="5941918"/>
          <a:ext cx="1707598" cy="5572"/>
        </a:xfrm>
        <a:prstGeom prst="line">
          <a:avLst/>
        </a:prstGeom>
        <a:ln w="1905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307697</xdr:colOff>
      <xdr:row>24</xdr:row>
      <xdr:rowOff>279210</xdr:rowOff>
    </xdr:from>
    <xdr:to>
      <xdr:col>7</xdr:col>
      <xdr:colOff>658813</xdr:colOff>
      <xdr:row>26</xdr:row>
      <xdr:rowOff>83109</xdr:rowOff>
    </xdr:to>
    <xdr:sp macro="" textlink="">
      <xdr:nvSpPr>
        <xdr:cNvPr id="224" name="円弧 223">
          <a:extLst>
            <a:ext uri="{FF2B5EF4-FFF2-40B4-BE49-F238E27FC236}">
              <a16:creationId xmlns:a16="http://schemas.microsoft.com/office/drawing/2014/main" id="{7D3495A7-84FE-420B-8059-8E55055585E1}"/>
            </a:ext>
          </a:extLst>
        </xdr:cNvPr>
        <xdr:cNvSpPr/>
      </xdr:nvSpPr>
      <xdr:spPr>
        <a:xfrm rot="155068">
          <a:off x="6697385" y="7518210"/>
          <a:ext cx="351116" cy="375399"/>
        </a:xfrm>
        <a:prstGeom prst="arc">
          <a:avLst>
            <a:gd name="adj1" fmla="val 17419355"/>
            <a:gd name="adj2" fmla="val 20320934"/>
          </a:avLst>
        </a:prstGeom>
        <a:ln w="19050"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100934</xdr:colOff>
      <xdr:row>23</xdr:row>
      <xdr:rowOff>140675</xdr:rowOff>
    </xdr:from>
    <xdr:to>
      <xdr:col>2</xdr:col>
      <xdr:colOff>585765</xdr:colOff>
      <xdr:row>26</xdr:row>
      <xdr:rowOff>141165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62DD05AA-73EC-4A7E-82B4-BFECB3ED847F}"/>
            </a:ext>
          </a:extLst>
        </xdr:cNvPr>
        <xdr:cNvGrpSpPr>
          <a:grpSpLocks noChangeAspect="1"/>
        </xdr:cNvGrpSpPr>
      </xdr:nvGrpSpPr>
      <xdr:grpSpPr>
        <a:xfrm rot="1949845">
          <a:off x="1932813" y="7114130"/>
          <a:ext cx="484831" cy="854853"/>
          <a:chOff x="15157421" y="4298461"/>
          <a:chExt cx="809968" cy="1521758"/>
        </a:xfrm>
      </xdr:grpSpPr>
      <xdr:pic>
        <xdr:nvPicPr>
          <xdr:cNvPr id="204" name="図 203">
            <a:extLst>
              <a:ext uri="{FF2B5EF4-FFF2-40B4-BE49-F238E27FC236}">
                <a16:creationId xmlns:a16="http://schemas.microsoft.com/office/drawing/2014/main" id="{54F3037E-B565-4214-9D41-F1C7F68C4B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alphaModFix amt="65000"/>
          </a:blip>
          <a:stretch>
            <a:fillRect/>
          </a:stretch>
        </xdr:blipFill>
        <xdr:spPr>
          <a:xfrm rot="20567132">
            <a:off x="15157421" y="4326842"/>
            <a:ext cx="703079" cy="1493377"/>
          </a:xfrm>
          <a:prstGeom prst="rect">
            <a:avLst/>
          </a:prstGeom>
        </xdr:spPr>
      </xdr:pic>
      <xdr:pic>
        <xdr:nvPicPr>
          <xdr:cNvPr id="226" name="図 225">
            <a:extLst>
              <a:ext uri="{FF2B5EF4-FFF2-40B4-BE49-F238E27FC236}">
                <a16:creationId xmlns:a16="http://schemas.microsoft.com/office/drawing/2014/main" id="{07288A5E-F06F-4DD8-8A52-0B4D1195C8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biLevel thresh="75000"/>
            <a:alphaModFix amt="65000"/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1343" b="99552" l="9896" r="89063">
                        <a14:foregroundMark x1="37500" y1="5307" x2="37500" y2="5307"/>
                        <a14:foregroundMark x1="58333" y1="5307" x2="58333" y2="5307"/>
                        <a14:foregroundMark x1="67188" y1="5627" x2="67188" y2="5627"/>
                        <a14:foregroundMark x1="67188" y1="5627" x2="67188" y2="6074"/>
                        <a14:foregroundMark x1="67188" y1="6394" x2="61979" y2="33951"/>
                        <a14:foregroundMark x1="35938" y1="1215" x2="20313" y2="21292"/>
                        <a14:foregroundMark x1="20313" y1="21292" x2="17188" y2="97698"/>
                        <a14:foregroundMark x1="63542" y1="1343" x2="63542" y2="1343"/>
                        <a14:foregroundMark x1="75521" y1="96036" x2="75521" y2="96036"/>
                        <a14:foregroundMark x1="78125" y1="87788" x2="78125" y2="87788"/>
                        <a14:foregroundMark x1="79167" y1="82353" x2="79167" y2="82353"/>
                        <a14:foregroundMark x1="73438" y1="91624" x2="73438" y2="91624"/>
                        <a14:foregroundMark x1="78125" y1="65153" x2="77083" y2="87212"/>
                        <a14:foregroundMark x1="88021" y1="86765" x2="78125" y2="99552"/>
                        <a14:foregroundMark x1="73438" y1="56138" x2="81771" y2="70332"/>
                        <a14:foregroundMark x1="73438" y1="36381" x2="81771" y2="61765"/>
                        <a14:backgroundMark x1="51042" y1="895" x2="51042" y2="895"/>
                        <a14:backgroundMark x1="51042" y1="3325" x2="51042" y2="3325"/>
                        <a14:backgroundMark x1="48438" y1="5754" x2="48438" y2="5754"/>
                        <a14:backgroundMark x1="49479" y1="99105" x2="49479" y2="99105"/>
                        <a14:backgroundMark x1="51042" y1="92199" x2="51042" y2="92199"/>
                        <a14:backgroundMark x1="49479" y1="66688" x2="49479" y2="66688"/>
                        <a14:backgroundMark x1="48438" y1="72442" x2="48438" y2="72442"/>
                        <a14:backgroundMark x1="49479" y1="49297" x2="49479" y2="49297"/>
                        <a14:backgroundMark x1="49479" y1="41113" x2="49479" y2="41113"/>
                        <a14:backgroundMark x1="51042" y1="29987" x2="51042" y2="29987"/>
                        <a14:backgroundMark x1="49479" y1="21292" x2="49479" y2="21292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rot="20040302">
            <a:off x="15816386" y="4298461"/>
            <a:ext cx="151003" cy="130949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659315</xdr:colOff>
      <xdr:row>3</xdr:row>
      <xdr:rowOff>224623</xdr:rowOff>
    </xdr:from>
    <xdr:to>
      <xdr:col>3</xdr:col>
      <xdr:colOff>899793</xdr:colOff>
      <xdr:row>7</xdr:row>
      <xdr:rowOff>237106</xdr:rowOff>
    </xdr:to>
    <xdr:pic>
      <xdr:nvPicPr>
        <xdr:cNvPr id="234" name="Picture 2" descr="荷物を運ぶ配達員">
          <a:extLst>
            <a:ext uri="{FF2B5EF4-FFF2-40B4-BE49-F238E27FC236}">
              <a16:creationId xmlns:a16="http://schemas.microsoft.com/office/drawing/2014/main" id="{102E153A-9945-4EB5-BED2-5BF39A724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924" y="1200936"/>
          <a:ext cx="1154283" cy="1143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39669</xdr:colOff>
      <xdr:row>12</xdr:row>
      <xdr:rowOff>40401</xdr:rowOff>
    </xdr:from>
    <xdr:to>
      <xdr:col>5</xdr:col>
      <xdr:colOff>381561</xdr:colOff>
      <xdr:row>13</xdr:row>
      <xdr:rowOff>105374</xdr:rowOff>
    </xdr:to>
    <xdr:sp macro="" textlink="">
      <xdr:nvSpPr>
        <xdr:cNvPr id="237" name="フローチャート: 結合子 236">
          <a:extLst>
            <a:ext uri="{FF2B5EF4-FFF2-40B4-BE49-F238E27FC236}">
              <a16:creationId xmlns:a16="http://schemas.microsoft.com/office/drawing/2014/main" id="{F21DBEEC-36D0-47C9-A86D-D4851E1EFCC6}"/>
            </a:ext>
          </a:extLst>
        </xdr:cNvPr>
        <xdr:cNvSpPr>
          <a:spLocks noChangeAspect="1"/>
        </xdr:cNvSpPr>
      </xdr:nvSpPr>
      <xdr:spPr>
        <a:xfrm>
          <a:off x="4603295" y="3582445"/>
          <a:ext cx="341892" cy="349676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/>
            <a:t>2</a:t>
          </a:r>
          <a:endParaRPr kumimoji="1" lang="ja-JP" altLang="en-US" sz="1200" b="1"/>
        </a:p>
      </xdr:txBody>
    </xdr:sp>
    <xdr:clientData/>
  </xdr:twoCellAnchor>
  <xdr:twoCellAnchor>
    <xdr:from>
      <xdr:col>1</xdr:col>
      <xdr:colOff>405508</xdr:colOff>
      <xdr:row>17</xdr:row>
      <xdr:rowOff>232529</xdr:rowOff>
    </xdr:from>
    <xdr:to>
      <xdr:col>1</xdr:col>
      <xdr:colOff>747400</xdr:colOff>
      <xdr:row>19</xdr:row>
      <xdr:rowOff>12798</xdr:rowOff>
    </xdr:to>
    <xdr:sp macro="" textlink="">
      <xdr:nvSpPr>
        <xdr:cNvPr id="238" name="フローチャート: 結合子 237">
          <a:extLst>
            <a:ext uri="{FF2B5EF4-FFF2-40B4-BE49-F238E27FC236}">
              <a16:creationId xmlns:a16="http://schemas.microsoft.com/office/drawing/2014/main" id="{C5DE34F4-101B-4C1A-823D-02EC725BDD92}"/>
            </a:ext>
          </a:extLst>
        </xdr:cNvPr>
        <xdr:cNvSpPr>
          <a:spLocks noChangeAspect="1"/>
        </xdr:cNvSpPr>
      </xdr:nvSpPr>
      <xdr:spPr>
        <a:xfrm>
          <a:off x="1318233" y="5198089"/>
          <a:ext cx="341892" cy="349676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/>
            <a:t>3</a:t>
          </a:r>
          <a:endParaRPr kumimoji="1" lang="ja-JP" altLang="en-US" sz="1200" b="1"/>
        </a:p>
      </xdr:txBody>
    </xdr:sp>
    <xdr:clientData/>
  </xdr:twoCellAnchor>
  <xdr:twoCellAnchor>
    <xdr:from>
      <xdr:col>1</xdr:col>
      <xdr:colOff>706959</xdr:colOff>
      <xdr:row>23</xdr:row>
      <xdr:rowOff>81804</xdr:rowOff>
    </xdr:from>
    <xdr:to>
      <xdr:col>2</xdr:col>
      <xdr:colOff>136125</xdr:colOff>
      <xdr:row>24</xdr:row>
      <xdr:rowOff>146777</xdr:rowOff>
    </xdr:to>
    <xdr:sp macro="" textlink="">
      <xdr:nvSpPr>
        <xdr:cNvPr id="239" name="フローチャート: 結合子 238">
          <a:extLst>
            <a:ext uri="{FF2B5EF4-FFF2-40B4-BE49-F238E27FC236}">
              <a16:creationId xmlns:a16="http://schemas.microsoft.com/office/drawing/2014/main" id="{0295C081-5A4F-4411-91CD-3C253E0DA602}"/>
            </a:ext>
          </a:extLst>
        </xdr:cNvPr>
        <xdr:cNvSpPr>
          <a:spLocks noChangeAspect="1"/>
        </xdr:cNvSpPr>
      </xdr:nvSpPr>
      <xdr:spPr>
        <a:xfrm>
          <a:off x="1619684" y="7006793"/>
          <a:ext cx="341892" cy="349676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/>
            <a:t>4</a:t>
          </a:r>
          <a:endParaRPr kumimoji="1" lang="ja-JP" altLang="en-US" sz="1200" b="1"/>
        </a:p>
      </xdr:txBody>
    </xdr:sp>
    <xdr:clientData/>
  </xdr:twoCellAnchor>
  <xdr:twoCellAnchor>
    <xdr:from>
      <xdr:col>3</xdr:col>
      <xdr:colOff>277001</xdr:colOff>
      <xdr:row>17</xdr:row>
      <xdr:rowOff>282100</xdr:rowOff>
    </xdr:from>
    <xdr:to>
      <xdr:col>3</xdr:col>
      <xdr:colOff>618893</xdr:colOff>
      <xdr:row>19</xdr:row>
      <xdr:rowOff>62592</xdr:rowOff>
    </xdr:to>
    <xdr:sp macro="" textlink="">
      <xdr:nvSpPr>
        <xdr:cNvPr id="240" name="フローチャート: 結合子 239">
          <a:extLst>
            <a:ext uri="{FF2B5EF4-FFF2-40B4-BE49-F238E27FC236}">
              <a16:creationId xmlns:a16="http://schemas.microsoft.com/office/drawing/2014/main" id="{3B8AF3CD-6780-4F35-B9C8-7AE8FB605B07}"/>
            </a:ext>
          </a:extLst>
        </xdr:cNvPr>
        <xdr:cNvSpPr>
          <a:spLocks noChangeAspect="1"/>
        </xdr:cNvSpPr>
      </xdr:nvSpPr>
      <xdr:spPr>
        <a:xfrm>
          <a:off x="3020201" y="5463700"/>
          <a:ext cx="341892" cy="349452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/>
            <a:t>5</a:t>
          </a:r>
          <a:endParaRPr kumimoji="1" lang="ja-JP" altLang="en-US" sz="1200" b="1"/>
        </a:p>
      </xdr:txBody>
    </xdr:sp>
    <xdr:clientData/>
  </xdr:twoCellAnchor>
  <xdr:twoCellAnchor>
    <xdr:from>
      <xdr:col>4</xdr:col>
      <xdr:colOff>3138</xdr:colOff>
      <xdr:row>26</xdr:row>
      <xdr:rowOff>137608</xdr:rowOff>
    </xdr:from>
    <xdr:to>
      <xdr:col>4</xdr:col>
      <xdr:colOff>345030</xdr:colOff>
      <xdr:row>27</xdr:row>
      <xdr:rowOff>202580</xdr:rowOff>
    </xdr:to>
    <xdr:sp macro="" textlink="">
      <xdr:nvSpPr>
        <xdr:cNvPr id="93" name="フローチャート: 結合子 92">
          <a:extLst>
            <a:ext uri="{FF2B5EF4-FFF2-40B4-BE49-F238E27FC236}">
              <a16:creationId xmlns:a16="http://schemas.microsoft.com/office/drawing/2014/main" id="{00397522-4BDA-4F7B-8438-BAD20DB12865}"/>
            </a:ext>
          </a:extLst>
        </xdr:cNvPr>
        <xdr:cNvSpPr>
          <a:spLocks noChangeAspect="1"/>
        </xdr:cNvSpPr>
      </xdr:nvSpPr>
      <xdr:spPr>
        <a:xfrm>
          <a:off x="3660738" y="8143688"/>
          <a:ext cx="341892" cy="349452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/>
            <a:t>6</a:t>
          </a:r>
          <a:endParaRPr kumimoji="1" lang="ja-JP" altLang="en-US" sz="1200" b="1"/>
        </a:p>
      </xdr:txBody>
    </xdr:sp>
    <xdr:clientData/>
  </xdr:twoCellAnchor>
  <xdr:twoCellAnchor>
    <xdr:from>
      <xdr:col>3</xdr:col>
      <xdr:colOff>20320</xdr:colOff>
      <xdr:row>22</xdr:row>
      <xdr:rowOff>10160</xdr:rowOff>
    </xdr:from>
    <xdr:to>
      <xdr:col>3</xdr:col>
      <xdr:colOff>30480</xdr:colOff>
      <xdr:row>26</xdr:row>
      <xdr:rowOff>40640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99817B8C-A9A7-4374-9290-9BD064D52D35}"/>
            </a:ext>
          </a:extLst>
        </xdr:cNvPr>
        <xdr:cNvCxnSpPr/>
      </xdr:nvCxnSpPr>
      <xdr:spPr>
        <a:xfrm flipV="1">
          <a:off x="2763520" y="6746240"/>
          <a:ext cx="10160" cy="130048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566057</xdr:colOff>
      <xdr:row>17</xdr:row>
      <xdr:rowOff>195943</xdr:rowOff>
    </xdr:from>
    <xdr:to>
      <xdr:col>3</xdr:col>
      <xdr:colOff>587829</xdr:colOff>
      <xdr:row>22</xdr:row>
      <xdr:rowOff>195943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3D993A6-B0A2-4433-911F-963354FE49F5}"/>
            </a:ext>
          </a:extLst>
        </xdr:cNvPr>
        <xdr:cNvCxnSpPr/>
      </xdr:nvCxnSpPr>
      <xdr:spPr>
        <a:xfrm flipH="1">
          <a:off x="3309257" y="5192486"/>
          <a:ext cx="21772" cy="1545771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436880</xdr:colOff>
      <xdr:row>31</xdr:row>
      <xdr:rowOff>172720</xdr:rowOff>
    </xdr:from>
    <xdr:to>
      <xdr:col>6</xdr:col>
      <xdr:colOff>315967</xdr:colOff>
      <xdr:row>44</xdr:row>
      <xdr:rowOff>15966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9A1D2EB6-BDDD-4B38-8DB6-3603289B1164}"/>
            </a:ext>
          </a:extLst>
        </xdr:cNvPr>
        <xdr:cNvGrpSpPr>
          <a:grpSpLocks noChangeAspect="1"/>
        </xdr:cNvGrpSpPr>
      </xdr:nvGrpSpPr>
      <xdr:grpSpPr>
        <a:xfrm>
          <a:off x="436880" y="9424478"/>
          <a:ext cx="5374723" cy="3545488"/>
          <a:chOff x="2197364" y="3858340"/>
          <a:chExt cx="3318083" cy="2076803"/>
        </a:xfrm>
      </xdr:grpSpPr>
      <xdr:sp macro="" textlink="">
        <xdr:nvSpPr>
          <xdr:cNvPr id="87" name="テキスト ボックス 169">
            <a:extLst>
              <a:ext uri="{FF2B5EF4-FFF2-40B4-BE49-F238E27FC236}">
                <a16:creationId xmlns:a16="http://schemas.microsoft.com/office/drawing/2014/main" id="{12D27F4B-124F-4A39-87C7-7E8EB155FEEA}"/>
              </a:ext>
            </a:extLst>
          </xdr:cNvPr>
          <xdr:cNvSpPr txBox="1"/>
        </xdr:nvSpPr>
        <xdr:spPr>
          <a:xfrm>
            <a:off x="2276872" y="4052900"/>
            <a:ext cx="18473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kumimoji="1" lang="ja-JP" altLang="en-US" sz="7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94" name="フリーフォーム: 図形 93">
            <a:extLst>
              <a:ext uri="{FF2B5EF4-FFF2-40B4-BE49-F238E27FC236}">
                <a16:creationId xmlns:a16="http://schemas.microsoft.com/office/drawing/2014/main" id="{0DC77B55-F82F-4D5A-9B70-8C6ED9BC7A45}"/>
              </a:ext>
            </a:extLst>
          </xdr:cNvPr>
          <xdr:cNvSpPr>
            <a:spLocks noChangeAspect="1"/>
          </xdr:cNvSpPr>
        </xdr:nvSpPr>
        <xdr:spPr>
          <a:xfrm>
            <a:off x="2197364" y="3858340"/>
            <a:ext cx="3318083" cy="2076803"/>
          </a:xfrm>
          <a:custGeom>
            <a:avLst/>
            <a:gdLst>
              <a:gd name="connsiteX0" fmla="*/ 109938 w 3985260"/>
              <a:gd name="connsiteY0" fmla="*/ 102302 h 2415540"/>
              <a:gd name="connsiteX1" fmla="*/ 109938 w 3985260"/>
              <a:gd name="connsiteY1" fmla="*/ 2217420 h 2415540"/>
              <a:gd name="connsiteX2" fmla="*/ 3891273 w 3985260"/>
              <a:gd name="connsiteY2" fmla="*/ 2217420 h 2415540"/>
              <a:gd name="connsiteX3" fmla="*/ 3891273 w 3985260"/>
              <a:gd name="connsiteY3" fmla="*/ 102302 h 2415540"/>
              <a:gd name="connsiteX4" fmla="*/ 124449 w 3985260"/>
              <a:gd name="connsiteY4" fmla="*/ 0 h 2415540"/>
              <a:gd name="connsiteX5" fmla="*/ 3860811 w 3985260"/>
              <a:gd name="connsiteY5" fmla="*/ 0 h 2415540"/>
              <a:gd name="connsiteX6" fmla="*/ 3985260 w 3985260"/>
              <a:gd name="connsiteY6" fmla="*/ 124449 h 2415540"/>
              <a:gd name="connsiteX7" fmla="*/ 3985260 w 3985260"/>
              <a:gd name="connsiteY7" fmla="*/ 2291091 h 2415540"/>
              <a:gd name="connsiteX8" fmla="*/ 3860811 w 3985260"/>
              <a:gd name="connsiteY8" fmla="*/ 2415540 h 2415540"/>
              <a:gd name="connsiteX9" fmla="*/ 124449 w 3985260"/>
              <a:gd name="connsiteY9" fmla="*/ 2415540 h 2415540"/>
              <a:gd name="connsiteX10" fmla="*/ 0 w 3985260"/>
              <a:gd name="connsiteY10" fmla="*/ 2291091 h 2415540"/>
              <a:gd name="connsiteX11" fmla="*/ 0 w 3985260"/>
              <a:gd name="connsiteY11" fmla="*/ 124449 h 2415540"/>
              <a:gd name="connsiteX12" fmla="*/ 124449 w 3985260"/>
              <a:gd name="connsiteY12" fmla="*/ 0 h 241554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3985260" h="2415540">
                <a:moveTo>
                  <a:pt x="109938" y="102302"/>
                </a:moveTo>
                <a:lnTo>
                  <a:pt x="109938" y="2217420"/>
                </a:lnTo>
                <a:lnTo>
                  <a:pt x="3891273" y="2217420"/>
                </a:lnTo>
                <a:lnTo>
                  <a:pt x="3891273" y="102302"/>
                </a:lnTo>
                <a:close/>
                <a:moveTo>
                  <a:pt x="124449" y="0"/>
                </a:moveTo>
                <a:lnTo>
                  <a:pt x="3860811" y="0"/>
                </a:lnTo>
                <a:cubicBezTo>
                  <a:pt x="3929542" y="0"/>
                  <a:pt x="3985260" y="55718"/>
                  <a:pt x="3985260" y="124449"/>
                </a:cubicBezTo>
                <a:lnTo>
                  <a:pt x="3985260" y="2291091"/>
                </a:lnTo>
                <a:cubicBezTo>
                  <a:pt x="3985260" y="2359822"/>
                  <a:pt x="3929542" y="2415540"/>
                  <a:pt x="3860811" y="2415540"/>
                </a:cubicBezTo>
                <a:lnTo>
                  <a:pt x="124449" y="2415540"/>
                </a:lnTo>
                <a:cubicBezTo>
                  <a:pt x="55718" y="2415540"/>
                  <a:pt x="0" y="2359822"/>
                  <a:pt x="0" y="2291091"/>
                </a:cubicBezTo>
                <a:lnTo>
                  <a:pt x="0" y="124449"/>
                </a:lnTo>
                <a:cubicBezTo>
                  <a:pt x="0" y="55718"/>
                  <a:pt x="55718" y="0"/>
                  <a:pt x="124449" y="0"/>
                </a:cubicBezTo>
                <a:close/>
              </a:path>
            </a:pathLst>
          </a:custGeom>
          <a:solidFill>
            <a:schemeClr val="tx1">
              <a:lumMod val="50000"/>
              <a:lumOff val="50000"/>
            </a:schemeClr>
          </a:solidFill>
          <a:ln>
            <a:solidFill>
              <a:schemeClr val="tx1">
                <a:lumMod val="75000"/>
                <a:lumOff val="25000"/>
              </a:schemeClr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2</xdr:col>
      <xdr:colOff>751840</xdr:colOff>
      <xdr:row>29</xdr:row>
      <xdr:rowOff>10160</xdr:rowOff>
    </xdr:from>
    <xdr:to>
      <xdr:col>4</xdr:col>
      <xdr:colOff>208915</xdr:colOff>
      <xdr:row>31</xdr:row>
      <xdr:rowOff>97790</xdr:rowOff>
    </xdr:to>
    <xdr:sp macro="" textlink="">
      <xdr:nvSpPr>
        <xdr:cNvPr id="96" name="矢印: 下 95">
          <a:extLst>
            <a:ext uri="{FF2B5EF4-FFF2-40B4-BE49-F238E27FC236}">
              <a16:creationId xmlns:a16="http://schemas.microsoft.com/office/drawing/2014/main" id="{F087B92E-E873-4D80-A062-D9A2BFBEC4F8}"/>
            </a:ext>
          </a:extLst>
        </xdr:cNvPr>
        <xdr:cNvSpPr/>
      </xdr:nvSpPr>
      <xdr:spPr>
        <a:xfrm>
          <a:off x="2580640" y="8707120"/>
          <a:ext cx="1285875" cy="656590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153124</xdr:colOff>
      <xdr:row>4</xdr:row>
      <xdr:rowOff>166615</xdr:rowOff>
    </xdr:from>
    <xdr:to>
      <xdr:col>6</xdr:col>
      <xdr:colOff>661138</xdr:colOff>
      <xdr:row>11</xdr:row>
      <xdr:rowOff>217575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0DF77DB-284F-41F2-A79D-C82AA3E458B1}"/>
            </a:ext>
          </a:extLst>
        </xdr:cNvPr>
        <xdr:cNvSpPr/>
      </xdr:nvSpPr>
      <xdr:spPr>
        <a:xfrm>
          <a:off x="1066443" y="1787892"/>
          <a:ext cx="5074610" cy="288819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10885</xdr:colOff>
      <xdr:row>4</xdr:row>
      <xdr:rowOff>32657</xdr:rowOff>
    </xdr:from>
    <xdr:to>
      <xdr:col>6</xdr:col>
      <xdr:colOff>734496</xdr:colOff>
      <xdr:row>12</xdr:row>
      <xdr:rowOff>41976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AA587845-0557-4D70-8F85-D79EA100D893}"/>
            </a:ext>
          </a:extLst>
        </xdr:cNvPr>
        <xdr:cNvGrpSpPr/>
      </xdr:nvGrpSpPr>
      <xdr:grpSpPr>
        <a:xfrm>
          <a:off x="923280" y="1636868"/>
          <a:ext cx="5285584" cy="3217740"/>
          <a:chOff x="2051958" y="3507374"/>
          <a:chExt cx="2404800" cy="1474836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649B44B4-04AF-4E16-81E0-9C82C1A06541}"/>
              </a:ext>
            </a:extLst>
          </xdr:cNvPr>
          <xdr:cNvSpPr/>
        </xdr:nvSpPr>
        <xdr:spPr>
          <a:xfrm>
            <a:off x="2103329" y="4370762"/>
            <a:ext cx="497339" cy="527421"/>
          </a:xfrm>
          <a:prstGeom prst="rect">
            <a:avLst/>
          </a:prstGeom>
          <a:solidFill>
            <a:schemeClr val="accent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6" name="グループ化 5">
            <a:extLst>
              <a:ext uri="{FF2B5EF4-FFF2-40B4-BE49-F238E27FC236}">
                <a16:creationId xmlns:a16="http://schemas.microsoft.com/office/drawing/2014/main" id="{6CD33EC7-FD79-46B8-AC6E-C32695539D97}"/>
              </a:ext>
            </a:extLst>
          </xdr:cNvPr>
          <xdr:cNvGrpSpPr>
            <a:grpSpLocks noChangeAspect="1"/>
          </xdr:cNvGrpSpPr>
        </xdr:nvGrpSpPr>
        <xdr:grpSpPr>
          <a:xfrm>
            <a:off x="2051958" y="3507374"/>
            <a:ext cx="2404800" cy="1474836"/>
            <a:chOff x="2197364" y="3858340"/>
            <a:chExt cx="3318083" cy="2076803"/>
          </a:xfrm>
        </xdr:grpSpPr>
        <xdr:sp macro="" textlink="">
          <xdr:nvSpPr>
            <xdr:cNvPr id="17" name="テキスト ボックス 14">
              <a:extLst>
                <a:ext uri="{FF2B5EF4-FFF2-40B4-BE49-F238E27FC236}">
                  <a16:creationId xmlns:a16="http://schemas.microsoft.com/office/drawing/2014/main" id="{78EADC4B-13AC-44E9-8711-17A481EE9CD0}"/>
                </a:ext>
              </a:extLst>
            </xdr:cNvPr>
            <xdr:cNvSpPr txBox="1"/>
          </xdr:nvSpPr>
          <xdr:spPr>
            <a:xfrm>
              <a:off x="2276872" y="4052900"/>
              <a:ext cx="184731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kumimoji="1" lang="ja-JP" altLang="en-US" sz="7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フリーフォーム: 図形 15">
              <a:extLst>
                <a:ext uri="{FF2B5EF4-FFF2-40B4-BE49-F238E27FC236}">
                  <a16:creationId xmlns:a16="http://schemas.microsoft.com/office/drawing/2014/main" id="{616BB9DB-005F-478D-881C-2CB4BAD055F7}"/>
                </a:ext>
              </a:extLst>
            </xdr:cNvPr>
            <xdr:cNvSpPr>
              <a:spLocks noChangeAspect="1"/>
            </xdr:cNvSpPr>
          </xdr:nvSpPr>
          <xdr:spPr>
            <a:xfrm>
              <a:off x="2197364" y="3858340"/>
              <a:ext cx="3318083" cy="2076803"/>
            </a:xfrm>
            <a:custGeom>
              <a:avLst/>
              <a:gdLst>
                <a:gd name="connsiteX0" fmla="*/ 109938 w 3985260"/>
                <a:gd name="connsiteY0" fmla="*/ 102302 h 2415540"/>
                <a:gd name="connsiteX1" fmla="*/ 109938 w 3985260"/>
                <a:gd name="connsiteY1" fmla="*/ 2217420 h 2415540"/>
                <a:gd name="connsiteX2" fmla="*/ 3891273 w 3985260"/>
                <a:gd name="connsiteY2" fmla="*/ 2217420 h 2415540"/>
                <a:gd name="connsiteX3" fmla="*/ 3891273 w 3985260"/>
                <a:gd name="connsiteY3" fmla="*/ 102302 h 2415540"/>
                <a:gd name="connsiteX4" fmla="*/ 124449 w 3985260"/>
                <a:gd name="connsiteY4" fmla="*/ 0 h 2415540"/>
                <a:gd name="connsiteX5" fmla="*/ 3860811 w 3985260"/>
                <a:gd name="connsiteY5" fmla="*/ 0 h 2415540"/>
                <a:gd name="connsiteX6" fmla="*/ 3985260 w 3985260"/>
                <a:gd name="connsiteY6" fmla="*/ 124449 h 2415540"/>
                <a:gd name="connsiteX7" fmla="*/ 3985260 w 3985260"/>
                <a:gd name="connsiteY7" fmla="*/ 2291091 h 2415540"/>
                <a:gd name="connsiteX8" fmla="*/ 3860811 w 3985260"/>
                <a:gd name="connsiteY8" fmla="*/ 2415540 h 2415540"/>
                <a:gd name="connsiteX9" fmla="*/ 124449 w 3985260"/>
                <a:gd name="connsiteY9" fmla="*/ 2415540 h 2415540"/>
                <a:gd name="connsiteX10" fmla="*/ 0 w 3985260"/>
                <a:gd name="connsiteY10" fmla="*/ 2291091 h 2415540"/>
                <a:gd name="connsiteX11" fmla="*/ 0 w 3985260"/>
                <a:gd name="connsiteY11" fmla="*/ 124449 h 2415540"/>
                <a:gd name="connsiteX12" fmla="*/ 124449 w 3985260"/>
                <a:gd name="connsiteY12" fmla="*/ 0 h 24155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985260" h="2415540">
                  <a:moveTo>
                    <a:pt x="109938" y="102302"/>
                  </a:moveTo>
                  <a:lnTo>
                    <a:pt x="109938" y="2217420"/>
                  </a:lnTo>
                  <a:lnTo>
                    <a:pt x="3891273" y="2217420"/>
                  </a:lnTo>
                  <a:lnTo>
                    <a:pt x="3891273" y="102302"/>
                  </a:lnTo>
                  <a:close/>
                  <a:moveTo>
                    <a:pt x="124449" y="0"/>
                  </a:moveTo>
                  <a:lnTo>
                    <a:pt x="3860811" y="0"/>
                  </a:lnTo>
                  <a:cubicBezTo>
                    <a:pt x="3929542" y="0"/>
                    <a:pt x="3985260" y="55718"/>
                    <a:pt x="3985260" y="124449"/>
                  </a:cubicBezTo>
                  <a:lnTo>
                    <a:pt x="3985260" y="2291091"/>
                  </a:lnTo>
                  <a:cubicBezTo>
                    <a:pt x="3985260" y="2359822"/>
                    <a:pt x="3929542" y="2415540"/>
                    <a:pt x="3860811" y="2415540"/>
                  </a:cubicBezTo>
                  <a:lnTo>
                    <a:pt x="124449" y="2415540"/>
                  </a:lnTo>
                  <a:cubicBezTo>
                    <a:pt x="55718" y="2415540"/>
                    <a:pt x="0" y="2359822"/>
                    <a:pt x="0" y="2291091"/>
                  </a:cubicBezTo>
                  <a:lnTo>
                    <a:pt x="0" y="124449"/>
                  </a:lnTo>
                  <a:cubicBezTo>
                    <a:pt x="0" y="55718"/>
                    <a:pt x="55718" y="0"/>
                    <a:pt x="124449" y="0"/>
                  </a:cubicBezTo>
                  <a:close/>
                </a:path>
              </a:pathLst>
            </a:cu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88970FFA-4EAA-4EB6-8491-1E2B15105FCA}"/>
              </a:ext>
            </a:extLst>
          </xdr:cNvPr>
          <xdr:cNvGrpSpPr>
            <a:grpSpLocks noChangeAspect="1"/>
          </xdr:cNvGrpSpPr>
        </xdr:nvGrpSpPr>
        <xdr:grpSpPr>
          <a:xfrm>
            <a:off x="2111533" y="4008587"/>
            <a:ext cx="231161" cy="357528"/>
            <a:chOff x="2064966" y="4751920"/>
            <a:chExt cx="441018" cy="682098"/>
          </a:xfrm>
        </xdr:grpSpPr>
        <xdr:sp macro="" textlink="">
          <xdr:nvSpPr>
            <xdr:cNvPr id="13" name="正方形/長方形 12">
              <a:extLst>
                <a:ext uri="{FF2B5EF4-FFF2-40B4-BE49-F238E27FC236}">
                  <a16:creationId xmlns:a16="http://schemas.microsoft.com/office/drawing/2014/main" id="{86647945-92B8-46E1-B56A-0128AB6911E1}"/>
                </a:ext>
              </a:extLst>
            </xdr:cNvPr>
            <xdr:cNvSpPr/>
          </xdr:nvSpPr>
          <xdr:spPr>
            <a:xfrm>
              <a:off x="2064966" y="4939123"/>
              <a:ext cx="441018" cy="82578"/>
            </a:xfrm>
            <a:prstGeom prst="rect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4" name="正方形/長方形 13">
              <a:extLst>
                <a:ext uri="{FF2B5EF4-FFF2-40B4-BE49-F238E27FC236}">
                  <a16:creationId xmlns:a16="http://schemas.microsoft.com/office/drawing/2014/main" id="{80313AE6-65BA-43DB-A29F-C9AE6201E4C2}"/>
                </a:ext>
              </a:extLst>
            </xdr:cNvPr>
            <xdr:cNvSpPr/>
          </xdr:nvSpPr>
          <xdr:spPr>
            <a:xfrm>
              <a:off x="2395777" y="5055741"/>
              <a:ext cx="99323" cy="378277"/>
            </a:xfrm>
            <a:prstGeom prst="rect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pic>
          <xdr:nvPicPr>
            <xdr:cNvPr id="15" name="図 14" descr="アイコン&#10;&#10;自動的に生成された説明">
              <a:extLst>
                <a:ext uri="{FF2B5EF4-FFF2-40B4-BE49-F238E27FC236}">
                  <a16:creationId xmlns:a16="http://schemas.microsoft.com/office/drawing/2014/main" id="{7017DD94-CBC4-4D2C-87E4-3697A39914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6641" b="92188" l="1563" r="99219">
                          <a14:foregroundMark x1="46875" y1="7031" x2="46875" y2="7031"/>
                          <a14:foregroundMark x1="95313" y1="37891" x2="95313" y2="37891"/>
                          <a14:foregroundMark x1="6641" y1="29688" x2="6641" y2="29688"/>
                          <a14:foregroundMark x1="1563" y1="24219" x2="1563" y2="24219"/>
                          <a14:foregroundMark x1="51172" y1="92578" x2="51172" y2="92578"/>
                          <a14:foregroundMark x1="99219" y1="23047" x2="99219" y2="23047"/>
                          <a14:foregroundMark x1="27344" y1="16797" x2="27344" y2="16797"/>
                          <a14:foregroundMark x1="69141" y1="24219" x2="69141" y2="24219"/>
                          <a14:foregroundMark x1="30078" y1="28906" x2="47266" y2="16016"/>
                          <a14:foregroundMark x1="47266" y1="16016" x2="73047" y2="20313"/>
                          <a14:foregroundMark x1="73047" y1="20313" x2="53516" y2="28125"/>
                          <a14:foregroundMark x1="53516" y1="28125" x2="44141" y2="26953"/>
                        </a14:backgroundRemoval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240615" y="4751920"/>
              <a:ext cx="181672" cy="18167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845671</xdr:colOff>
      <xdr:row>4</xdr:row>
      <xdr:rowOff>194235</xdr:rowOff>
    </xdr:from>
    <xdr:to>
      <xdr:col>4</xdr:col>
      <xdr:colOff>139176</xdr:colOff>
      <xdr:row>5</xdr:row>
      <xdr:rowOff>111900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C6970E6E-7EF7-499E-8541-22194C7A274C}"/>
            </a:ext>
          </a:extLst>
        </xdr:cNvPr>
        <xdr:cNvSpPr/>
      </xdr:nvSpPr>
      <xdr:spPr>
        <a:xfrm>
          <a:off x="2668495" y="1807882"/>
          <a:ext cx="1116328" cy="321077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464671</xdr:colOff>
      <xdr:row>5</xdr:row>
      <xdr:rowOff>174194</xdr:rowOff>
    </xdr:from>
    <xdr:to>
      <xdr:col>3</xdr:col>
      <xdr:colOff>571102</xdr:colOff>
      <xdr:row>5</xdr:row>
      <xdr:rowOff>280813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EBE077BC-0E3E-4734-98AE-DAE3CB2427EF}"/>
            </a:ext>
          </a:extLst>
        </xdr:cNvPr>
        <xdr:cNvSpPr/>
      </xdr:nvSpPr>
      <xdr:spPr>
        <a:xfrm rot="2710577">
          <a:off x="3198812" y="2191347"/>
          <a:ext cx="106619" cy="106431"/>
        </a:xfrm>
        <a:prstGeom prst="rect">
          <a:avLst/>
        </a:prstGeom>
        <a:noFill/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464673</xdr:colOff>
      <xdr:row>5</xdr:row>
      <xdr:rowOff>324977</xdr:rowOff>
    </xdr:from>
    <xdr:to>
      <xdr:col>3</xdr:col>
      <xdr:colOff>571104</xdr:colOff>
      <xdr:row>6</xdr:row>
      <xdr:rowOff>28184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7CFA990-27AA-460D-8C36-49B07BBF0E5A}"/>
            </a:ext>
          </a:extLst>
        </xdr:cNvPr>
        <xdr:cNvSpPr/>
      </xdr:nvSpPr>
      <xdr:spPr>
        <a:xfrm rot="2710577">
          <a:off x="3198814" y="2342130"/>
          <a:ext cx="106619" cy="106431"/>
        </a:xfrm>
        <a:prstGeom prst="rect">
          <a:avLst/>
        </a:prstGeom>
        <a:noFill/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469283</xdr:colOff>
      <xdr:row>6</xdr:row>
      <xdr:rowOff>72347</xdr:rowOff>
    </xdr:from>
    <xdr:to>
      <xdr:col>3</xdr:col>
      <xdr:colOff>575714</xdr:colOff>
      <xdr:row>6</xdr:row>
      <xdr:rowOff>178966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8AD475F-3188-4388-B727-B14894B2524F}"/>
            </a:ext>
          </a:extLst>
        </xdr:cNvPr>
        <xdr:cNvSpPr/>
      </xdr:nvSpPr>
      <xdr:spPr>
        <a:xfrm rot="2710577">
          <a:off x="3203424" y="2492912"/>
          <a:ext cx="106619" cy="106431"/>
        </a:xfrm>
        <a:prstGeom prst="rect">
          <a:avLst/>
        </a:prstGeom>
        <a:noFill/>
        <a:ln w="28575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 editAs="oneCell">
    <xdr:from>
      <xdr:col>3</xdr:col>
      <xdr:colOff>410881</xdr:colOff>
      <xdr:row>6</xdr:row>
      <xdr:rowOff>208829</xdr:rowOff>
    </xdr:from>
    <xdr:to>
      <xdr:col>3</xdr:col>
      <xdr:colOff>630042</xdr:colOff>
      <xdr:row>7</xdr:row>
      <xdr:rowOff>72793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57FBFE73-A2D3-4AEB-AC83-218ABD59E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4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3145116" y="2629300"/>
          <a:ext cx="219161" cy="267375"/>
        </a:xfrm>
        <a:prstGeom prst="rect">
          <a:avLst/>
        </a:prstGeom>
      </xdr:spPr>
    </xdr:pic>
    <xdr:clientData/>
  </xdr:twoCellAnchor>
  <xdr:twoCellAnchor>
    <xdr:from>
      <xdr:col>1</xdr:col>
      <xdr:colOff>694764</xdr:colOff>
      <xdr:row>6</xdr:row>
      <xdr:rowOff>400410</xdr:rowOff>
    </xdr:from>
    <xdr:to>
      <xdr:col>2</xdr:col>
      <xdr:colOff>630717</xdr:colOff>
      <xdr:row>9</xdr:row>
      <xdr:rowOff>33301</xdr:rowOff>
    </xdr:to>
    <xdr:pic>
      <xdr:nvPicPr>
        <xdr:cNvPr id="43" name="Picture 2" descr="荷物を運ぶ配達員">
          <a:extLst>
            <a:ext uri="{FF2B5EF4-FFF2-40B4-BE49-F238E27FC236}">
              <a16:creationId xmlns:a16="http://schemas.microsoft.com/office/drawing/2014/main" id="{D0D08BA6-8454-43F8-BBBB-14DCED87C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176" y="2820881"/>
          <a:ext cx="847365" cy="843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194235</xdr:colOff>
      <xdr:row>7</xdr:row>
      <xdr:rowOff>27970</xdr:rowOff>
    </xdr:from>
    <xdr:to>
      <xdr:col>3</xdr:col>
      <xdr:colOff>520461</xdr:colOff>
      <xdr:row>8</xdr:row>
      <xdr:rowOff>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A68C904A-E228-4E73-A041-55B992898623}"/>
            </a:ext>
          </a:extLst>
        </xdr:cNvPr>
        <xdr:cNvCxnSpPr/>
      </xdr:nvCxnSpPr>
      <xdr:spPr>
        <a:xfrm flipV="1">
          <a:off x="2032711" y="2821970"/>
          <a:ext cx="1245464" cy="371173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253999</xdr:colOff>
      <xdr:row>6</xdr:row>
      <xdr:rowOff>306292</xdr:rowOff>
    </xdr:from>
    <xdr:to>
      <xdr:col>2</xdr:col>
      <xdr:colOff>599106</xdr:colOff>
      <xdr:row>7</xdr:row>
      <xdr:rowOff>252642</xdr:rowOff>
    </xdr:to>
    <xdr:sp macro="" textlink="">
      <xdr:nvSpPr>
        <xdr:cNvPr id="48" name="フローチャート: 結合子 47">
          <a:extLst>
            <a:ext uri="{FF2B5EF4-FFF2-40B4-BE49-F238E27FC236}">
              <a16:creationId xmlns:a16="http://schemas.microsoft.com/office/drawing/2014/main" id="{45CA24E9-C61B-4F87-9A90-7E62E6616E07}"/>
            </a:ext>
          </a:extLst>
        </xdr:cNvPr>
        <xdr:cNvSpPr>
          <a:spLocks noChangeAspect="1"/>
        </xdr:cNvSpPr>
      </xdr:nvSpPr>
      <xdr:spPr>
        <a:xfrm>
          <a:off x="2076823" y="2726763"/>
          <a:ext cx="345107" cy="349761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/>
            <a:t>1</a:t>
          </a:r>
          <a:endParaRPr kumimoji="1" lang="ja-JP" altLang="en-US" sz="1200" b="1"/>
        </a:p>
      </xdr:txBody>
    </xdr:sp>
    <xdr:clientData/>
  </xdr:twoCellAnchor>
  <xdr:twoCellAnchor>
    <xdr:from>
      <xdr:col>5</xdr:col>
      <xdr:colOff>378297</xdr:colOff>
      <xdr:row>9</xdr:row>
      <xdr:rowOff>239059</xdr:rowOff>
    </xdr:from>
    <xdr:to>
      <xdr:col>6</xdr:col>
      <xdr:colOff>582157</xdr:colOff>
      <xdr:row>11</xdr:row>
      <xdr:rowOff>164353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46E87E2E-F780-4EF7-BFC5-E690A77E1FA2}"/>
            </a:ext>
          </a:extLst>
        </xdr:cNvPr>
        <xdr:cNvSpPr/>
      </xdr:nvSpPr>
      <xdr:spPr>
        <a:xfrm>
          <a:off x="4944893" y="3886931"/>
          <a:ext cx="1117179" cy="735933"/>
        </a:xfrm>
        <a:prstGeom prst="rect">
          <a:avLst/>
        </a:prstGeom>
        <a:solidFill>
          <a:schemeClr val="bg1">
            <a:lumMod val="75000"/>
          </a:schemeClr>
        </a:solidFill>
        <a:ln w="285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709706</xdr:colOff>
      <xdr:row>5</xdr:row>
      <xdr:rowOff>328707</xdr:rowOff>
    </xdr:from>
    <xdr:to>
      <xdr:col>4</xdr:col>
      <xdr:colOff>143401</xdr:colOff>
      <xdr:row>6</xdr:row>
      <xdr:rowOff>275056</xdr:rowOff>
    </xdr:to>
    <xdr:sp macro="" textlink="">
      <xdr:nvSpPr>
        <xdr:cNvPr id="49" name="フローチャート: 結合子 48">
          <a:extLst>
            <a:ext uri="{FF2B5EF4-FFF2-40B4-BE49-F238E27FC236}">
              <a16:creationId xmlns:a16="http://schemas.microsoft.com/office/drawing/2014/main" id="{4BA4DB37-7366-44CD-97CA-AA0A1C8F2176}"/>
            </a:ext>
          </a:extLst>
        </xdr:cNvPr>
        <xdr:cNvSpPr>
          <a:spLocks noChangeAspect="1"/>
        </xdr:cNvSpPr>
      </xdr:nvSpPr>
      <xdr:spPr>
        <a:xfrm>
          <a:off x="3443941" y="2345766"/>
          <a:ext cx="345107" cy="349761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/>
            <a:t>2</a:t>
          </a:r>
          <a:endParaRPr kumimoji="1" lang="ja-JP" altLang="en-US" sz="1200" b="1"/>
        </a:p>
      </xdr:txBody>
    </xdr:sp>
    <xdr:clientData/>
  </xdr:twoCellAnchor>
  <xdr:twoCellAnchor>
    <xdr:from>
      <xdr:col>5</xdr:col>
      <xdr:colOff>463889</xdr:colOff>
      <xdr:row>6</xdr:row>
      <xdr:rowOff>98897</xdr:rowOff>
    </xdr:from>
    <xdr:to>
      <xdr:col>5</xdr:col>
      <xdr:colOff>816822</xdr:colOff>
      <xdr:row>7</xdr:row>
      <xdr:rowOff>45246</xdr:rowOff>
    </xdr:to>
    <xdr:sp macro="" textlink="">
      <xdr:nvSpPr>
        <xdr:cNvPr id="54" name="フローチャート: 結合子 53">
          <a:extLst>
            <a:ext uri="{FF2B5EF4-FFF2-40B4-BE49-F238E27FC236}">
              <a16:creationId xmlns:a16="http://schemas.microsoft.com/office/drawing/2014/main" id="{5213475F-3F48-412A-A08A-67C55709F502}"/>
            </a:ext>
          </a:extLst>
        </xdr:cNvPr>
        <xdr:cNvSpPr>
          <a:spLocks noChangeAspect="1"/>
        </xdr:cNvSpPr>
      </xdr:nvSpPr>
      <xdr:spPr>
        <a:xfrm>
          <a:off x="5060079" y="2493754"/>
          <a:ext cx="352933" cy="345492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 b="1"/>
            <a:t>3</a:t>
          </a:r>
          <a:endParaRPr kumimoji="1" lang="ja-JP" altLang="en-US" sz="1200" b="1"/>
        </a:p>
      </xdr:txBody>
    </xdr:sp>
    <xdr:clientData/>
  </xdr:twoCellAnchor>
  <xdr:twoCellAnchor editAs="oneCell">
    <xdr:from>
      <xdr:col>4</xdr:col>
      <xdr:colOff>612484</xdr:colOff>
      <xdr:row>6</xdr:row>
      <xdr:rowOff>234140</xdr:rowOff>
    </xdr:from>
    <xdr:to>
      <xdr:col>5</xdr:col>
      <xdr:colOff>697150</xdr:colOff>
      <xdr:row>9</xdr:row>
      <xdr:rowOff>34439</xdr:rowOff>
    </xdr:to>
    <xdr:pic>
      <xdr:nvPicPr>
        <xdr:cNvPr id="56" name="Picture 6" descr="ジャンプする女子高生">
          <a:extLst>
            <a:ext uri="{FF2B5EF4-FFF2-40B4-BE49-F238E27FC236}">
              <a16:creationId xmlns:a16="http://schemas.microsoft.com/office/drawing/2014/main" id="{54B6D19D-865F-49FA-8B8A-A67568356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5761" y="2666055"/>
          <a:ext cx="997985" cy="1016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508000</xdr:colOff>
      <xdr:row>7</xdr:row>
      <xdr:rowOff>27023</xdr:rowOff>
    </xdr:from>
    <xdr:to>
      <xdr:col>4</xdr:col>
      <xdr:colOff>834226</xdr:colOff>
      <xdr:row>7</xdr:row>
      <xdr:rowOff>404372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C94BFE-5979-4A50-8309-E5CE8275ED38}"/>
            </a:ext>
          </a:extLst>
        </xdr:cNvPr>
        <xdr:cNvCxnSpPr/>
      </xdr:nvCxnSpPr>
      <xdr:spPr>
        <a:xfrm flipH="1" flipV="1">
          <a:off x="3247957" y="2864257"/>
          <a:ext cx="1239546" cy="377349"/>
        </a:xfrm>
        <a:prstGeom prst="line">
          <a:avLst/>
        </a:prstGeom>
        <a:ln w="38100">
          <a:solidFill>
            <a:schemeClr val="accent2">
              <a:lumMod val="75000"/>
              <a:alpha val="40000"/>
            </a:schemeClr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448224</xdr:colOff>
      <xdr:row>2</xdr:row>
      <xdr:rowOff>237440</xdr:rowOff>
    </xdr:from>
    <xdr:to>
      <xdr:col>5</xdr:col>
      <xdr:colOff>756699</xdr:colOff>
      <xdr:row>12</xdr:row>
      <xdr:rowOff>240987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9C1D3BBC-1A6C-4847-9CF6-E764F9384A82}"/>
            </a:ext>
          </a:extLst>
        </xdr:cNvPr>
        <xdr:cNvGrpSpPr>
          <a:grpSpLocks noChangeAspect="1"/>
        </xdr:cNvGrpSpPr>
      </xdr:nvGrpSpPr>
      <xdr:grpSpPr>
        <a:xfrm>
          <a:off x="1360619" y="1039545"/>
          <a:ext cx="3958054" cy="4014074"/>
          <a:chOff x="4724353" y="654145"/>
          <a:chExt cx="1620180" cy="1657255"/>
        </a:xfrm>
      </xdr:grpSpPr>
      <xdr:sp macro="" textlink="">
        <xdr:nvSpPr>
          <xdr:cNvPr id="64" name="楕円 63">
            <a:extLst>
              <a:ext uri="{FF2B5EF4-FFF2-40B4-BE49-F238E27FC236}">
                <a16:creationId xmlns:a16="http://schemas.microsoft.com/office/drawing/2014/main" id="{B9CA5EF1-5852-48D4-A2FC-3AA59231B1C4}"/>
              </a:ext>
            </a:extLst>
          </xdr:cNvPr>
          <xdr:cNvSpPr>
            <a:spLocks noChangeAspect="1"/>
          </xdr:cNvSpPr>
        </xdr:nvSpPr>
        <xdr:spPr>
          <a:xfrm>
            <a:off x="4724353" y="691400"/>
            <a:ext cx="1620180" cy="1620000"/>
          </a:xfrm>
          <a:prstGeom prst="ellipse">
            <a:avLst/>
          </a:prstGeom>
          <a:noFill/>
          <a:ln w="19050">
            <a:solidFill>
              <a:srgbClr val="FF0000">
                <a:alpha val="65000"/>
              </a:srgb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id="{02BB12FA-B761-40E2-B870-51DC042A3579}"/>
              </a:ext>
            </a:extLst>
          </xdr:cNvPr>
          <xdr:cNvCxnSpPr>
            <a:stCxn id="64" idx="2"/>
            <a:endCxn id="64" idx="6"/>
          </xdr:cNvCxnSpPr>
        </xdr:nvCxnSpPr>
        <xdr:spPr>
          <a:xfrm>
            <a:off x="4724353" y="1501400"/>
            <a:ext cx="1620180" cy="0"/>
          </a:xfrm>
          <a:prstGeom prst="line">
            <a:avLst/>
          </a:prstGeom>
          <a:ln w="12700">
            <a:solidFill>
              <a:srgbClr val="FF0000">
                <a:alpha val="50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直線コネクタ 65">
            <a:extLst>
              <a:ext uri="{FF2B5EF4-FFF2-40B4-BE49-F238E27FC236}">
                <a16:creationId xmlns:a16="http://schemas.microsoft.com/office/drawing/2014/main" id="{B38DEE07-2D8C-46CB-8620-4B93A6A445D4}"/>
              </a:ext>
            </a:extLst>
          </xdr:cNvPr>
          <xdr:cNvCxnSpPr>
            <a:cxnSpLocks/>
          </xdr:cNvCxnSpPr>
        </xdr:nvCxnSpPr>
        <xdr:spPr>
          <a:xfrm>
            <a:off x="5485104" y="654145"/>
            <a:ext cx="4193" cy="1620000"/>
          </a:xfrm>
          <a:prstGeom prst="line">
            <a:avLst/>
          </a:prstGeom>
          <a:ln w="12700">
            <a:solidFill>
              <a:srgbClr val="FF0000">
                <a:alpha val="50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657728</xdr:colOff>
      <xdr:row>4</xdr:row>
      <xdr:rowOff>104271</xdr:rowOff>
    </xdr:from>
    <xdr:to>
      <xdr:col>4</xdr:col>
      <xdr:colOff>729915</xdr:colOff>
      <xdr:row>12</xdr:row>
      <xdr:rowOff>64168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0BB4511F-E721-41BD-B552-6E40146988E6}"/>
            </a:ext>
          </a:extLst>
        </xdr:cNvPr>
        <xdr:cNvGrpSpPr/>
      </xdr:nvGrpSpPr>
      <xdr:grpSpPr>
        <a:xfrm>
          <a:off x="657728" y="1374271"/>
          <a:ext cx="3712854" cy="2245897"/>
          <a:chOff x="882318" y="1090861"/>
          <a:chExt cx="2536201" cy="1475144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8507DEFB-E48E-4D6B-A9E1-28AA4D92994E}"/>
              </a:ext>
            </a:extLst>
          </xdr:cNvPr>
          <xdr:cNvGrpSpPr/>
        </xdr:nvGrpSpPr>
        <xdr:grpSpPr>
          <a:xfrm>
            <a:off x="882318" y="1090861"/>
            <a:ext cx="2536201" cy="1475144"/>
            <a:chOff x="-3939613" y="2848347"/>
            <a:chExt cx="3313735" cy="1927383"/>
          </a:xfrm>
        </xdr:grpSpPr>
        <xdr:sp macro="" textlink="">
          <xdr:nvSpPr>
            <xdr:cNvPr id="43" name="正方形/長方形 42">
              <a:extLst>
                <a:ext uri="{FF2B5EF4-FFF2-40B4-BE49-F238E27FC236}">
                  <a16:creationId xmlns:a16="http://schemas.microsoft.com/office/drawing/2014/main" id="{9BF82CA0-9F91-4958-A05E-F059DEFD81B9}"/>
                </a:ext>
              </a:extLst>
            </xdr:cNvPr>
            <xdr:cNvSpPr/>
          </xdr:nvSpPr>
          <xdr:spPr>
            <a:xfrm>
              <a:off x="-3893939" y="2911984"/>
              <a:ext cx="3060340" cy="1787983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4" name="フリーフォーム: 図形 43">
              <a:extLst>
                <a:ext uri="{FF2B5EF4-FFF2-40B4-BE49-F238E27FC236}">
                  <a16:creationId xmlns:a16="http://schemas.microsoft.com/office/drawing/2014/main" id="{162E411A-494E-4944-840E-F37EF4CDA203}"/>
                </a:ext>
              </a:extLst>
            </xdr:cNvPr>
            <xdr:cNvSpPr>
              <a:spLocks noChangeAspect="1"/>
            </xdr:cNvSpPr>
          </xdr:nvSpPr>
          <xdr:spPr>
            <a:xfrm>
              <a:off x="-3939613" y="2848347"/>
              <a:ext cx="3142703" cy="1927383"/>
            </a:xfrm>
            <a:custGeom>
              <a:avLst/>
              <a:gdLst>
                <a:gd name="connsiteX0" fmla="*/ 109938 w 3985260"/>
                <a:gd name="connsiteY0" fmla="*/ 102302 h 2415540"/>
                <a:gd name="connsiteX1" fmla="*/ 109938 w 3985260"/>
                <a:gd name="connsiteY1" fmla="*/ 2217420 h 2415540"/>
                <a:gd name="connsiteX2" fmla="*/ 3891273 w 3985260"/>
                <a:gd name="connsiteY2" fmla="*/ 2217420 h 2415540"/>
                <a:gd name="connsiteX3" fmla="*/ 3891273 w 3985260"/>
                <a:gd name="connsiteY3" fmla="*/ 102302 h 2415540"/>
                <a:gd name="connsiteX4" fmla="*/ 124449 w 3985260"/>
                <a:gd name="connsiteY4" fmla="*/ 0 h 2415540"/>
                <a:gd name="connsiteX5" fmla="*/ 3860811 w 3985260"/>
                <a:gd name="connsiteY5" fmla="*/ 0 h 2415540"/>
                <a:gd name="connsiteX6" fmla="*/ 3985260 w 3985260"/>
                <a:gd name="connsiteY6" fmla="*/ 124449 h 2415540"/>
                <a:gd name="connsiteX7" fmla="*/ 3985260 w 3985260"/>
                <a:gd name="connsiteY7" fmla="*/ 2291091 h 2415540"/>
                <a:gd name="connsiteX8" fmla="*/ 3860811 w 3985260"/>
                <a:gd name="connsiteY8" fmla="*/ 2415540 h 2415540"/>
                <a:gd name="connsiteX9" fmla="*/ 124449 w 3985260"/>
                <a:gd name="connsiteY9" fmla="*/ 2415540 h 2415540"/>
                <a:gd name="connsiteX10" fmla="*/ 0 w 3985260"/>
                <a:gd name="connsiteY10" fmla="*/ 2291091 h 2415540"/>
                <a:gd name="connsiteX11" fmla="*/ 0 w 3985260"/>
                <a:gd name="connsiteY11" fmla="*/ 124449 h 2415540"/>
                <a:gd name="connsiteX12" fmla="*/ 124449 w 3985260"/>
                <a:gd name="connsiteY12" fmla="*/ 0 h 241554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</a:cxnLst>
              <a:rect l="l" t="t" r="r" b="b"/>
              <a:pathLst>
                <a:path w="3985260" h="2415540">
                  <a:moveTo>
                    <a:pt x="109938" y="102302"/>
                  </a:moveTo>
                  <a:lnTo>
                    <a:pt x="109938" y="2217420"/>
                  </a:lnTo>
                  <a:lnTo>
                    <a:pt x="3891273" y="2217420"/>
                  </a:lnTo>
                  <a:lnTo>
                    <a:pt x="3891273" y="102302"/>
                  </a:lnTo>
                  <a:close/>
                  <a:moveTo>
                    <a:pt x="124449" y="0"/>
                  </a:moveTo>
                  <a:lnTo>
                    <a:pt x="3860811" y="0"/>
                  </a:lnTo>
                  <a:cubicBezTo>
                    <a:pt x="3929542" y="0"/>
                    <a:pt x="3985260" y="55718"/>
                    <a:pt x="3985260" y="124449"/>
                  </a:cubicBezTo>
                  <a:lnTo>
                    <a:pt x="3985260" y="2291091"/>
                  </a:lnTo>
                  <a:cubicBezTo>
                    <a:pt x="3985260" y="2359822"/>
                    <a:pt x="3929542" y="2415540"/>
                    <a:pt x="3860811" y="2415540"/>
                  </a:cubicBezTo>
                  <a:lnTo>
                    <a:pt x="124449" y="2415540"/>
                  </a:lnTo>
                  <a:cubicBezTo>
                    <a:pt x="55718" y="2415540"/>
                    <a:pt x="0" y="2359822"/>
                    <a:pt x="0" y="2291091"/>
                  </a:cubicBezTo>
                  <a:lnTo>
                    <a:pt x="0" y="124449"/>
                  </a:lnTo>
                  <a:cubicBezTo>
                    <a:pt x="0" y="55718"/>
                    <a:pt x="55718" y="0"/>
                    <a:pt x="124449" y="0"/>
                  </a:cubicBezTo>
                  <a:close/>
                </a:path>
              </a:pathLst>
            </a:custGeom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5" name="テキスト ボックス 69">
              <a:extLst>
                <a:ext uri="{FF2B5EF4-FFF2-40B4-BE49-F238E27FC236}">
                  <a16:creationId xmlns:a16="http://schemas.microsoft.com/office/drawing/2014/main" id="{D9F61A03-2B0C-477E-B42F-AB5FCE48857A}"/>
                </a:ext>
              </a:extLst>
            </xdr:cNvPr>
            <xdr:cNvSpPr txBox="1"/>
          </xdr:nvSpPr>
          <xdr:spPr>
            <a:xfrm>
              <a:off x="-1896793" y="2969414"/>
              <a:ext cx="1270915" cy="37672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ja-JP" altLang="en-US" sz="1600" b="1">
                  <a:solidFill>
                    <a:srgbClr val="FF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残り</a:t>
              </a:r>
              <a:r>
                <a:rPr kumimoji="1" lang="en-US" altLang="ja-JP" sz="1600" b="1">
                  <a:solidFill>
                    <a:srgbClr val="FF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:</a:t>
              </a:r>
              <a:r>
                <a:rPr kumimoji="1" lang="en-US" altLang="ja-JP" sz="1600" b="1">
                  <a:solidFill>
                    <a:srgbClr val="FF0000"/>
                  </a:solidFill>
                  <a:latin typeface="Agency FB" panose="020B0503020202020204" pitchFamily="34" charset="0"/>
                  <a:ea typeface="Meiryo UI" panose="020B0604030504040204" pitchFamily="50" charset="-128"/>
                </a:rPr>
                <a:t>9.83</a:t>
              </a:r>
              <a:r>
                <a:rPr kumimoji="1" lang="ja-JP" altLang="en-US" sz="1600" b="1">
                  <a:solidFill>
                    <a:srgbClr val="FF0000"/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秒</a:t>
              </a:r>
            </a:p>
          </xdr:txBody>
        </xdr:sp>
      </xdr:grpSp>
      <xdr:grpSp>
        <xdr:nvGrpSpPr>
          <xdr:cNvPr id="2" name="グループ化 1">
            <a:extLst>
              <a:ext uri="{FF2B5EF4-FFF2-40B4-BE49-F238E27FC236}">
                <a16:creationId xmlns:a16="http://schemas.microsoft.com/office/drawing/2014/main" id="{8C4F00E2-4CC7-458D-BBC9-319DC85AEEC6}"/>
              </a:ext>
            </a:extLst>
          </xdr:cNvPr>
          <xdr:cNvGrpSpPr>
            <a:grpSpLocks noChangeAspect="1"/>
          </xdr:cNvGrpSpPr>
        </xdr:nvGrpSpPr>
        <xdr:grpSpPr>
          <a:xfrm>
            <a:off x="1474746" y="1235239"/>
            <a:ext cx="1161206" cy="1157274"/>
            <a:chOff x="827161" y="3169514"/>
            <a:chExt cx="1164172" cy="1164172"/>
          </a:xfrm>
        </xdr:grpSpPr>
        <xdr:sp macro="" textlink="">
          <xdr:nvSpPr>
            <xdr:cNvPr id="3" name="楕円 2">
              <a:extLst>
                <a:ext uri="{FF2B5EF4-FFF2-40B4-BE49-F238E27FC236}">
                  <a16:creationId xmlns:a16="http://schemas.microsoft.com/office/drawing/2014/main" id="{79D01070-1641-408A-93EF-7AA680486974}"/>
                </a:ext>
              </a:extLst>
            </xdr:cNvPr>
            <xdr:cNvSpPr>
              <a:spLocks noChangeAspect="1"/>
            </xdr:cNvSpPr>
          </xdr:nvSpPr>
          <xdr:spPr>
            <a:xfrm>
              <a:off x="827161" y="3169514"/>
              <a:ext cx="1164172" cy="1164172"/>
            </a:xfrm>
            <a:prstGeom prst="ellipse">
              <a:avLst/>
            </a:prstGeom>
            <a:gradFill flip="none" rotWithShape="1">
              <a:gsLst>
                <a:gs pos="100000">
                  <a:schemeClr val="bg1">
                    <a:shade val="30000"/>
                    <a:satMod val="115000"/>
                  </a:schemeClr>
                </a:gs>
                <a:gs pos="50000">
                  <a:schemeClr val="bg1">
                    <a:shade val="67500"/>
                    <a:satMod val="115000"/>
                  </a:schemeClr>
                </a:gs>
                <a:gs pos="0">
                  <a:schemeClr val="bg1">
                    <a:shade val="100000"/>
                    <a:satMod val="115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381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4" name="フリーフォーム: 図形 3">
              <a:extLst>
                <a:ext uri="{FF2B5EF4-FFF2-40B4-BE49-F238E27FC236}">
                  <a16:creationId xmlns:a16="http://schemas.microsoft.com/office/drawing/2014/main" id="{B360A377-62A3-4953-A281-A22B50814DBC}"/>
                </a:ext>
              </a:extLst>
            </xdr:cNvPr>
            <xdr:cNvSpPr/>
          </xdr:nvSpPr>
          <xdr:spPr>
            <a:xfrm>
              <a:off x="1118639" y="3339051"/>
              <a:ext cx="634963" cy="703491"/>
            </a:xfrm>
            <a:custGeom>
              <a:avLst/>
              <a:gdLst>
                <a:gd name="connsiteX0" fmla="*/ 657225 w 829626"/>
                <a:gd name="connsiteY0" fmla="*/ 0 h 919163"/>
                <a:gd name="connsiteX1" fmla="*/ 700088 w 829626"/>
                <a:gd name="connsiteY1" fmla="*/ 38100 h 919163"/>
                <a:gd name="connsiteX2" fmla="*/ 723900 w 829626"/>
                <a:gd name="connsiteY2" fmla="*/ 57150 h 919163"/>
                <a:gd name="connsiteX3" fmla="*/ 757238 w 829626"/>
                <a:gd name="connsiteY3" fmla="*/ 90488 h 919163"/>
                <a:gd name="connsiteX4" fmla="*/ 814388 w 829626"/>
                <a:gd name="connsiteY4" fmla="*/ 157163 h 919163"/>
                <a:gd name="connsiteX5" fmla="*/ 828675 w 829626"/>
                <a:gd name="connsiteY5" fmla="*/ 195263 h 919163"/>
                <a:gd name="connsiteX6" fmla="*/ 823913 w 829626"/>
                <a:gd name="connsiteY6" fmla="*/ 333375 h 919163"/>
                <a:gd name="connsiteX7" fmla="*/ 809625 w 829626"/>
                <a:gd name="connsiteY7" fmla="*/ 385763 h 919163"/>
                <a:gd name="connsiteX8" fmla="*/ 781050 w 829626"/>
                <a:gd name="connsiteY8" fmla="*/ 490538 h 919163"/>
                <a:gd name="connsiteX9" fmla="*/ 700088 w 829626"/>
                <a:gd name="connsiteY9" fmla="*/ 838200 h 919163"/>
                <a:gd name="connsiteX10" fmla="*/ 676275 w 829626"/>
                <a:gd name="connsiteY10" fmla="*/ 862013 h 919163"/>
                <a:gd name="connsiteX11" fmla="*/ 628650 w 829626"/>
                <a:gd name="connsiteY11" fmla="*/ 895350 h 919163"/>
                <a:gd name="connsiteX12" fmla="*/ 566738 w 829626"/>
                <a:gd name="connsiteY12" fmla="*/ 919163 h 919163"/>
                <a:gd name="connsiteX13" fmla="*/ 409575 w 829626"/>
                <a:gd name="connsiteY13" fmla="*/ 914400 h 919163"/>
                <a:gd name="connsiteX14" fmla="*/ 266700 w 829626"/>
                <a:gd name="connsiteY14" fmla="*/ 890588 h 919163"/>
                <a:gd name="connsiteX15" fmla="*/ 133350 w 829626"/>
                <a:gd name="connsiteY15" fmla="*/ 776288 h 919163"/>
                <a:gd name="connsiteX16" fmla="*/ 0 w 829626"/>
                <a:gd name="connsiteY16" fmla="*/ 600075 h 919163"/>
                <a:gd name="connsiteX17" fmla="*/ 33338 w 829626"/>
                <a:gd name="connsiteY17" fmla="*/ 481013 h 919163"/>
                <a:gd name="connsiteX18" fmla="*/ 57150 w 829626"/>
                <a:gd name="connsiteY18" fmla="*/ 423863 h 919163"/>
                <a:gd name="connsiteX19" fmla="*/ 66675 w 829626"/>
                <a:gd name="connsiteY19" fmla="*/ 376238 h 919163"/>
                <a:gd name="connsiteX20" fmla="*/ 100013 w 829626"/>
                <a:gd name="connsiteY20" fmla="*/ 328613 h 919163"/>
                <a:gd name="connsiteX21" fmla="*/ 128588 w 829626"/>
                <a:gd name="connsiteY21" fmla="*/ 295275 h 919163"/>
                <a:gd name="connsiteX22" fmla="*/ 180975 w 829626"/>
                <a:gd name="connsiteY22" fmla="*/ 266700 h 919163"/>
                <a:gd name="connsiteX23" fmla="*/ 238125 w 829626"/>
                <a:gd name="connsiteY23" fmla="*/ 257175 h 919163"/>
                <a:gd name="connsiteX24" fmla="*/ 300038 w 829626"/>
                <a:gd name="connsiteY24" fmla="*/ 242888 h 919163"/>
                <a:gd name="connsiteX25" fmla="*/ 352425 w 829626"/>
                <a:gd name="connsiteY25" fmla="*/ 233363 h 919163"/>
                <a:gd name="connsiteX26" fmla="*/ 504825 w 829626"/>
                <a:gd name="connsiteY26" fmla="*/ 276225 h 919163"/>
                <a:gd name="connsiteX27" fmla="*/ 661988 w 829626"/>
                <a:gd name="connsiteY27" fmla="*/ 338138 h 919163"/>
                <a:gd name="connsiteX28" fmla="*/ 690563 w 829626"/>
                <a:gd name="connsiteY28" fmla="*/ 357188 h 91916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</a:cxnLst>
              <a:rect l="l" t="t" r="r" b="b"/>
              <a:pathLst>
                <a:path w="829626" h="919163">
                  <a:moveTo>
                    <a:pt x="657225" y="0"/>
                  </a:moveTo>
                  <a:cubicBezTo>
                    <a:pt x="701120" y="8780"/>
                    <a:pt x="665113" y="-4647"/>
                    <a:pt x="700088" y="38100"/>
                  </a:cubicBezTo>
                  <a:cubicBezTo>
                    <a:pt x="706525" y="45967"/>
                    <a:pt x="716407" y="50281"/>
                    <a:pt x="723900" y="57150"/>
                  </a:cubicBezTo>
                  <a:cubicBezTo>
                    <a:pt x="735485" y="67770"/>
                    <a:pt x="747010" y="78556"/>
                    <a:pt x="757238" y="90488"/>
                  </a:cubicBezTo>
                  <a:lnTo>
                    <a:pt x="814388" y="157163"/>
                  </a:lnTo>
                  <a:cubicBezTo>
                    <a:pt x="819150" y="169863"/>
                    <a:pt x="827943" y="181719"/>
                    <a:pt x="828675" y="195263"/>
                  </a:cubicBezTo>
                  <a:cubicBezTo>
                    <a:pt x="831161" y="241261"/>
                    <a:pt x="828497" y="287539"/>
                    <a:pt x="823913" y="333375"/>
                  </a:cubicBezTo>
                  <a:cubicBezTo>
                    <a:pt x="822112" y="351386"/>
                    <a:pt x="814826" y="368426"/>
                    <a:pt x="809625" y="385763"/>
                  </a:cubicBezTo>
                  <a:cubicBezTo>
                    <a:pt x="795566" y="432627"/>
                    <a:pt x="788985" y="436581"/>
                    <a:pt x="781050" y="490538"/>
                  </a:cubicBezTo>
                  <a:cubicBezTo>
                    <a:pt x="748386" y="712654"/>
                    <a:pt x="788675" y="702367"/>
                    <a:pt x="700088" y="838200"/>
                  </a:cubicBezTo>
                  <a:cubicBezTo>
                    <a:pt x="693956" y="847603"/>
                    <a:pt x="685041" y="855000"/>
                    <a:pt x="676275" y="862013"/>
                  </a:cubicBezTo>
                  <a:cubicBezTo>
                    <a:pt x="661143" y="874118"/>
                    <a:pt x="645830" y="886386"/>
                    <a:pt x="628650" y="895350"/>
                  </a:cubicBezTo>
                  <a:cubicBezTo>
                    <a:pt x="609047" y="905578"/>
                    <a:pt x="587375" y="911225"/>
                    <a:pt x="566738" y="919163"/>
                  </a:cubicBezTo>
                  <a:cubicBezTo>
                    <a:pt x="514350" y="917575"/>
                    <a:pt x="461849" y="918202"/>
                    <a:pt x="409575" y="914400"/>
                  </a:cubicBezTo>
                  <a:cubicBezTo>
                    <a:pt x="334094" y="908910"/>
                    <a:pt x="323299" y="904738"/>
                    <a:pt x="266700" y="890588"/>
                  </a:cubicBezTo>
                  <a:cubicBezTo>
                    <a:pt x="222250" y="852488"/>
                    <a:pt x="170422" y="821599"/>
                    <a:pt x="133350" y="776288"/>
                  </a:cubicBezTo>
                  <a:cubicBezTo>
                    <a:pt x="29502" y="649363"/>
                    <a:pt x="72656" y="709060"/>
                    <a:pt x="0" y="600075"/>
                  </a:cubicBezTo>
                  <a:cubicBezTo>
                    <a:pt x="11113" y="560388"/>
                    <a:pt x="20623" y="520216"/>
                    <a:pt x="33338" y="481013"/>
                  </a:cubicBezTo>
                  <a:cubicBezTo>
                    <a:pt x="39705" y="461382"/>
                    <a:pt x="50893" y="443529"/>
                    <a:pt x="57150" y="423863"/>
                  </a:cubicBezTo>
                  <a:cubicBezTo>
                    <a:pt x="62059" y="408436"/>
                    <a:pt x="61555" y="391597"/>
                    <a:pt x="66675" y="376238"/>
                  </a:cubicBezTo>
                  <a:cubicBezTo>
                    <a:pt x="88272" y="311446"/>
                    <a:pt x="73916" y="354710"/>
                    <a:pt x="100013" y="328613"/>
                  </a:cubicBezTo>
                  <a:cubicBezTo>
                    <a:pt x="110362" y="318264"/>
                    <a:pt x="118239" y="305624"/>
                    <a:pt x="128588" y="295275"/>
                  </a:cubicBezTo>
                  <a:cubicBezTo>
                    <a:pt x="141575" y="282288"/>
                    <a:pt x="164310" y="271086"/>
                    <a:pt x="180975" y="266700"/>
                  </a:cubicBezTo>
                  <a:cubicBezTo>
                    <a:pt x="199652" y="261785"/>
                    <a:pt x="219187" y="260962"/>
                    <a:pt x="238125" y="257175"/>
                  </a:cubicBezTo>
                  <a:cubicBezTo>
                    <a:pt x="258894" y="253021"/>
                    <a:pt x="279303" y="247208"/>
                    <a:pt x="300038" y="242888"/>
                  </a:cubicBezTo>
                  <a:cubicBezTo>
                    <a:pt x="317414" y="239268"/>
                    <a:pt x="334963" y="236538"/>
                    <a:pt x="352425" y="233363"/>
                  </a:cubicBezTo>
                  <a:cubicBezTo>
                    <a:pt x="403225" y="247650"/>
                    <a:pt x="454840" y="259307"/>
                    <a:pt x="504825" y="276225"/>
                  </a:cubicBezTo>
                  <a:cubicBezTo>
                    <a:pt x="558159" y="294277"/>
                    <a:pt x="661988" y="338138"/>
                    <a:pt x="661988" y="338138"/>
                  </a:cubicBezTo>
                  <a:cubicBezTo>
                    <a:pt x="687040" y="358180"/>
                    <a:pt x="675635" y="357188"/>
                    <a:pt x="690563" y="357188"/>
                  </a:cubicBezTo>
                </a:path>
              </a:pathLst>
            </a:custGeom>
            <a:noFill/>
            <a:ln>
              <a:solidFill>
                <a:schemeClr val="accent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5" name="フリーフォーム: 図形 4">
              <a:extLst>
                <a:ext uri="{FF2B5EF4-FFF2-40B4-BE49-F238E27FC236}">
                  <a16:creationId xmlns:a16="http://schemas.microsoft.com/office/drawing/2014/main" id="{A4CB087D-D8DF-44F1-87FC-215C1C6E34A6}"/>
                </a:ext>
              </a:extLst>
            </xdr:cNvPr>
            <xdr:cNvSpPr/>
          </xdr:nvSpPr>
          <xdr:spPr>
            <a:xfrm>
              <a:off x="918054" y="3316635"/>
              <a:ext cx="736296" cy="591379"/>
            </a:xfrm>
            <a:custGeom>
              <a:avLst/>
              <a:gdLst>
                <a:gd name="connsiteX0" fmla="*/ 0 w 962025"/>
                <a:gd name="connsiteY0" fmla="*/ 133350 h 772680"/>
                <a:gd name="connsiteX1" fmla="*/ 33337 w 962025"/>
                <a:gd name="connsiteY1" fmla="*/ 114300 h 772680"/>
                <a:gd name="connsiteX2" fmla="*/ 657225 w 962025"/>
                <a:gd name="connsiteY2" fmla="*/ 33337 h 772680"/>
                <a:gd name="connsiteX3" fmla="*/ 742950 w 962025"/>
                <a:gd name="connsiteY3" fmla="*/ 123825 h 772680"/>
                <a:gd name="connsiteX4" fmla="*/ 847725 w 962025"/>
                <a:gd name="connsiteY4" fmla="*/ 261937 h 772680"/>
                <a:gd name="connsiteX5" fmla="*/ 862012 w 962025"/>
                <a:gd name="connsiteY5" fmla="*/ 490537 h 772680"/>
                <a:gd name="connsiteX6" fmla="*/ 781050 w 962025"/>
                <a:gd name="connsiteY6" fmla="*/ 652462 h 772680"/>
                <a:gd name="connsiteX7" fmla="*/ 700087 w 962025"/>
                <a:gd name="connsiteY7" fmla="*/ 700087 h 772680"/>
                <a:gd name="connsiteX8" fmla="*/ 623887 w 962025"/>
                <a:gd name="connsiteY8" fmla="*/ 719137 h 772680"/>
                <a:gd name="connsiteX9" fmla="*/ 571500 w 962025"/>
                <a:gd name="connsiteY9" fmla="*/ 738187 h 772680"/>
                <a:gd name="connsiteX10" fmla="*/ 509587 w 962025"/>
                <a:gd name="connsiteY10" fmla="*/ 752475 h 772680"/>
                <a:gd name="connsiteX11" fmla="*/ 461962 w 962025"/>
                <a:gd name="connsiteY11" fmla="*/ 771525 h 772680"/>
                <a:gd name="connsiteX12" fmla="*/ 395287 w 962025"/>
                <a:gd name="connsiteY12" fmla="*/ 766762 h 772680"/>
                <a:gd name="connsiteX13" fmla="*/ 109537 w 962025"/>
                <a:gd name="connsiteY13" fmla="*/ 523875 h 772680"/>
                <a:gd name="connsiteX14" fmla="*/ 104775 w 962025"/>
                <a:gd name="connsiteY14" fmla="*/ 404812 h 772680"/>
                <a:gd name="connsiteX15" fmla="*/ 157162 w 962025"/>
                <a:gd name="connsiteY15" fmla="*/ 333375 h 772680"/>
                <a:gd name="connsiteX16" fmla="*/ 357187 w 962025"/>
                <a:gd name="connsiteY16" fmla="*/ 119062 h 772680"/>
                <a:gd name="connsiteX17" fmla="*/ 438150 w 962025"/>
                <a:gd name="connsiteY17" fmla="*/ 57150 h 772680"/>
                <a:gd name="connsiteX18" fmla="*/ 471487 w 962025"/>
                <a:gd name="connsiteY18" fmla="*/ 28575 h 772680"/>
                <a:gd name="connsiteX19" fmla="*/ 490537 w 962025"/>
                <a:gd name="connsiteY19" fmla="*/ 14287 h 772680"/>
                <a:gd name="connsiteX20" fmla="*/ 547687 w 962025"/>
                <a:gd name="connsiteY20" fmla="*/ 0 h 772680"/>
                <a:gd name="connsiteX21" fmla="*/ 652462 w 962025"/>
                <a:gd name="connsiteY21" fmla="*/ 85725 h 772680"/>
                <a:gd name="connsiteX22" fmla="*/ 695325 w 962025"/>
                <a:gd name="connsiteY22" fmla="*/ 157162 h 772680"/>
                <a:gd name="connsiteX23" fmla="*/ 719137 w 962025"/>
                <a:gd name="connsiteY23" fmla="*/ 180975 h 772680"/>
                <a:gd name="connsiteX24" fmla="*/ 747712 w 962025"/>
                <a:gd name="connsiteY24" fmla="*/ 228600 h 772680"/>
                <a:gd name="connsiteX25" fmla="*/ 785812 w 962025"/>
                <a:gd name="connsiteY25" fmla="*/ 309562 h 772680"/>
                <a:gd name="connsiteX26" fmla="*/ 809625 w 962025"/>
                <a:gd name="connsiteY26" fmla="*/ 338137 h 772680"/>
                <a:gd name="connsiteX27" fmla="*/ 833437 w 962025"/>
                <a:gd name="connsiteY27" fmla="*/ 342900 h 772680"/>
                <a:gd name="connsiteX28" fmla="*/ 885825 w 962025"/>
                <a:gd name="connsiteY28" fmla="*/ 361950 h 772680"/>
                <a:gd name="connsiteX29" fmla="*/ 923925 w 962025"/>
                <a:gd name="connsiteY29" fmla="*/ 428625 h 772680"/>
                <a:gd name="connsiteX30" fmla="*/ 962025 w 962025"/>
                <a:gd name="connsiteY30" fmla="*/ 561975 h 772680"/>
                <a:gd name="connsiteX31" fmla="*/ 957262 w 962025"/>
                <a:gd name="connsiteY31" fmla="*/ 604837 h 77268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</a:cxnLst>
              <a:rect l="l" t="t" r="r" b="b"/>
              <a:pathLst>
                <a:path w="962025" h="772680">
                  <a:moveTo>
                    <a:pt x="0" y="133350"/>
                  </a:moveTo>
                  <a:cubicBezTo>
                    <a:pt x="11112" y="127000"/>
                    <a:pt x="20684" y="116225"/>
                    <a:pt x="33337" y="114300"/>
                  </a:cubicBezTo>
                  <a:cubicBezTo>
                    <a:pt x="240657" y="82751"/>
                    <a:pt x="447537" y="30522"/>
                    <a:pt x="657225" y="33337"/>
                  </a:cubicBezTo>
                  <a:cubicBezTo>
                    <a:pt x="698770" y="33895"/>
                    <a:pt x="715294" y="92817"/>
                    <a:pt x="742950" y="123825"/>
                  </a:cubicBezTo>
                  <a:cubicBezTo>
                    <a:pt x="812816" y="202160"/>
                    <a:pt x="802665" y="191130"/>
                    <a:pt x="847725" y="261937"/>
                  </a:cubicBezTo>
                  <a:cubicBezTo>
                    <a:pt x="876280" y="366638"/>
                    <a:pt x="893020" y="376842"/>
                    <a:pt x="862012" y="490537"/>
                  </a:cubicBezTo>
                  <a:cubicBezTo>
                    <a:pt x="854237" y="519046"/>
                    <a:pt x="828001" y="620450"/>
                    <a:pt x="781050" y="652462"/>
                  </a:cubicBezTo>
                  <a:cubicBezTo>
                    <a:pt x="755180" y="670100"/>
                    <a:pt x="728911" y="687859"/>
                    <a:pt x="700087" y="700087"/>
                  </a:cubicBezTo>
                  <a:cubicBezTo>
                    <a:pt x="675985" y="710312"/>
                    <a:pt x="648990" y="711699"/>
                    <a:pt x="623887" y="719137"/>
                  </a:cubicBezTo>
                  <a:cubicBezTo>
                    <a:pt x="606072" y="724416"/>
                    <a:pt x="589338" y="732984"/>
                    <a:pt x="571500" y="738187"/>
                  </a:cubicBezTo>
                  <a:cubicBezTo>
                    <a:pt x="551167" y="744118"/>
                    <a:pt x="529849" y="746308"/>
                    <a:pt x="509587" y="752475"/>
                  </a:cubicBezTo>
                  <a:cubicBezTo>
                    <a:pt x="493230" y="757453"/>
                    <a:pt x="461962" y="771525"/>
                    <a:pt x="461962" y="771525"/>
                  </a:cubicBezTo>
                  <a:cubicBezTo>
                    <a:pt x="439737" y="769937"/>
                    <a:pt x="414765" y="777583"/>
                    <a:pt x="395287" y="766762"/>
                  </a:cubicBezTo>
                  <a:cubicBezTo>
                    <a:pt x="312844" y="720960"/>
                    <a:pt x="177041" y="586723"/>
                    <a:pt x="109537" y="523875"/>
                  </a:cubicBezTo>
                  <a:cubicBezTo>
                    <a:pt x="92108" y="471589"/>
                    <a:pt x="77197" y="459968"/>
                    <a:pt x="104775" y="404812"/>
                  </a:cubicBezTo>
                  <a:cubicBezTo>
                    <a:pt x="117981" y="378400"/>
                    <a:pt x="138169" y="355985"/>
                    <a:pt x="157162" y="333375"/>
                  </a:cubicBezTo>
                  <a:cubicBezTo>
                    <a:pt x="213084" y="266801"/>
                    <a:pt x="284016" y="179166"/>
                    <a:pt x="357187" y="119062"/>
                  </a:cubicBezTo>
                  <a:cubicBezTo>
                    <a:pt x="383440" y="97497"/>
                    <a:pt x="411513" y="78238"/>
                    <a:pt x="438150" y="57150"/>
                  </a:cubicBezTo>
                  <a:cubicBezTo>
                    <a:pt x="449625" y="48065"/>
                    <a:pt x="459778" y="37357"/>
                    <a:pt x="471487" y="28575"/>
                  </a:cubicBezTo>
                  <a:cubicBezTo>
                    <a:pt x="477837" y="23812"/>
                    <a:pt x="483437" y="17837"/>
                    <a:pt x="490537" y="14287"/>
                  </a:cubicBezTo>
                  <a:cubicBezTo>
                    <a:pt x="509405" y="4853"/>
                    <a:pt x="527354" y="3388"/>
                    <a:pt x="547687" y="0"/>
                  </a:cubicBezTo>
                  <a:cubicBezTo>
                    <a:pt x="582612" y="28575"/>
                    <a:pt x="621566" y="52836"/>
                    <a:pt x="652462" y="85725"/>
                  </a:cubicBezTo>
                  <a:cubicBezTo>
                    <a:pt x="671475" y="105965"/>
                    <a:pt x="679400" y="134412"/>
                    <a:pt x="695325" y="157162"/>
                  </a:cubicBezTo>
                  <a:cubicBezTo>
                    <a:pt x="701762" y="166358"/>
                    <a:pt x="712029" y="172287"/>
                    <a:pt x="719137" y="180975"/>
                  </a:cubicBezTo>
                  <a:cubicBezTo>
                    <a:pt x="731197" y="195716"/>
                    <a:pt x="739845" y="211554"/>
                    <a:pt x="747712" y="228600"/>
                  </a:cubicBezTo>
                  <a:cubicBezTo>
                    <a:pt x="755057" y="244513"/>
                    <a:pt x="775637" y="293735"/>
                    <a:pt x="785812" y="309562"/>
                  </a:cubicBezTo>
                  <a:cubicBezTo>
                    <a:pt x="792517" y="319992"/>
                    <a:pt x="799467" y="331027"/>
                    <a:pt x="809625" y="338137"/>
                  </a:cubicBezTo>
                  <a:cubicBezTo>
                    <a:pt x="816256" y="342779"/>
                    <a:pt x="825628" y="340770"/>
                    <a:pt x="833437" y="342900"/>
                  </a:cubicBezTo>
                  <a:cubicBezTo>
                    <a:pt x="852654" y="348141"/>
                    <a:pt x="867564" y="354646"/>
                    <a:pt x="885825" y="361950"/>
                  </a:cubicBezTo>
                  <a:cubicBezTo>
                    <a:pt x="907793" y="389410"/>
                    <a:pt x="911282" y="389642"/>
                    <a:pt x="923925" y="428625"/>
                  </a:cubicBezTo>
                  <a:cubicBezTo>
                    <a:pt x="938187" y="472599"/>
                    <a:pt x="962025" y="561975"/>
                    <a:pt x="962025" y="561975"/>
                  </a:cubicBezTo>
                  <a:lnTo>
                    <a:pt x="957262" y="604837"/>
                  </a:lnTo>
                </a:path>
              </a:pathLst>
            </a:custGeom>
            <a:noFill/>
            <a:ln>
              <a:solidFill>
                <a:schemeClr val="accent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6" name="フリーフォーム: 図形 5">
              <a:extLst>
                <a:ext uri="{FF2B5EF4-FFF2-40B4-BE49-F238E27FC236}">
                  <a16:creationId xmlns:a16="http://schemas.microsoft.com/office/drawing/2014/main" id="{E6EF8EC2-0BDD-4664-991E-B7CEA4C2C103}"/>
                </a:ext>
              </a:extLst>
            </xdr:cNvPr>
            <xdr:cNvSpPr/>
          </xdr:nvSpPr>
          <xdr:spPr>
            <a:xfrm>
              <a:off x="1034804" y="3280647"/>
              <a:ext cx="785705" cy="861036"/>
            </a:xfrm>
            <a:custGeom>
              <a:avLst/>
              <a:gdLst>
                <a:gd name="connsiteX0" fmla="*/ 180975 w 1026582"/>
                <a:gd name="connsiteY0" fmla="*/ 66784 h 1125007"/>
                <a:gd name="connsiteX1" fmla="*/ 771525 w 1026582"/>
                <a:gd name="connsiteY1" fmla="*/ 157272 h 1125007"/>
                <a:gd name="connsiteX2" fmla="*/ 938212 w 1026582"/>
                <a:gd name="connsiteY2" fmla="*/ 385872 h 1125007"/>
                <a:gd name="connsiteX3" fmla="*/ 952500 w 1026582"/>
                <a:gd name="connsiteY3" fmla="*/ 523984 h 1125007"/>
                <a:gd name="connsiteX4" fmla="*/ 1009650 w 1026582"/>
                <a:gd name="connsiteY4" fmla="*/ 681147 h 1125007"/>
                <a:gd name="connsiteX5" fmla="*/ 1014412 w 1026582"/>
                <a:gd name="connsiteY5" fmla="*/ 828784 h 1125007"/>
                <a:gd name="connsiteX6" fmla="*/ 819150 w 1026582"/>
                <a:gd name="connsiteY6" fmla="*/ 1000234 h 1125007"/>
                <a:gd name="connsiteX7" fmla="*/ 723900 w 1026582"/>
                <a:gd name="connsiteY7" fmla="*/ 1057384 h 1125007"/>
                <a:gd name="connsiteX8" fmla="*/ 576262 w 1026582"/>
                <a:gd name="connsiteY8" fmla="*/ 1114534 h 1125007"/>
                <a:gd name="connsiteX9" fmla="*/ 509587 w 1026582"/>
                <a:gd name="connsiteY9" fmla="*/ 1124059 h 1125007"/>
                <a:gd name="connsiteX10" fmla="*/ 428625 w 1026582"/>
                <a:gd name="connsiteY10" fmla="*/ 1119297 h 1125007"/>
                <a:gd name="connsiteX11" fmla="*/ 290512 w 1026582"/>
                <a:gd name="connsiteY11" fmla="*/ 1033572 h 1125007"/>
                <a:gd name="connsiteX12" fmla="*/ 42862 w 1026582"/>
                <a:gd name="connsiteY12" fmla="*/ 804972 h 1125007"/>
                <a:gd name="connsiteX13" fmla="*/ 0 w 1026582"/>
                <a:gd name="connsiteY13" fmla="*/ 733534 h 1125007"/>
                <a:gd name="connsiteX14" fmla="*/ 180975 w 1026582"/>
                <a:gd name="connsiteY14" fmla="*/ 438259 h 1125007"/>
                <a:gd name="connsiteX15" fmla="*/ 309562 w 1026582"/>
                <a:gd name="connsiteY15" fmla="*/ 333484 h 1125007"/>
                <a:gd name="connsiteX16" fmla="*/ 533400 w 1026582"/>
                <a:gd name="connsiteY16" fmla="*/ 262047 h 1125007"/>
                <a:gd name="connsiteX17" fmla="*/ 557212 w 1026582"/>
                <a:gd name="connsiteY17" fmla="*/ 195372 h 1125007"/>
                <a:gd name="connsiteX18" fmla="*/ 571500 w 1026582"/>
                <a:gd name="connsiteY18" fmla="*/ 42972 h 1125007"/>
                <a:gd name="connsiteX19" fmla="*/ 561975 w 1026582"/>
                <a:gd name="connsiteY19" fmla="*/ 19159 h 1125007"/>
                <a:gd name="connsiteX20" fmla="*/ 390525 w 1026582"/>
                <a:gd name="connsiteY20" fmla="*/ 4872 h 1125007"/>
                <a:gd name="connsiteX21" fmla="*/ 300037 w 1026582"/>
                <a:gd name="connsiteY21" fmla="*/ 85834 h 1125007"/>
                <a:gd name="connsiteX22" fmla="*/ 357187 w 1026582"/>
                <a:gd name="connsiteY22" fmla="*/ 309672 h 1125007"/>
                <a:gd name="connsiteX23" fmla="*/ 390525 w 1026582"/>
                <a:gd name="connsiteY23" fmla="*/ 333484 h 1125007"/>
                <a:gd name="connsiteX24" fmla="*/ 471487 w 1026582"/>
                <a:gd name="connsiteY24" fmla="*/ 390634 h 1125007"/>
                <a:gd name="connsiteX25" fmla="*/ 700087 w 1026582"/>
                <a:gd name="connsiteY25" fmla="*/ 562084 h 1125007"/>
                <a:gd name="connsiteX26" fmla="*/ 752475 w 1026582"/>
                <a:gd name="connsiteY26" fmla="*/ 604947 h 1125007"/>
                <a:gd name="connsiteX27" fmla="*/ 819150 w 1026582"/>
                <a:gd name="connsiteY27" fmla="*/ 647809 h 1125007"/>
                <a:gd name="connsiteX28" fmla="*/ 819150 w 1026582"/>
                <a:gd name="connsiteY28" fmla="*/ 904984 h 1125007"/>
                <a:gd name="connsiteX29" fmla="*/ 785812 w 1026582"/>
                <a:gd name="connsiteY29" fmla="*/ 947847 h 1125007"/>
                <a:gd name="connsiteX30" fmla="*/ 757237 w 1026582"/>
                <a:gd name="connsiteY30" fmla="*/ 962134 h 112500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</a:cxnLst>
              <a:rect l="l" t="t" r="r" b="b"/>
              <a:pathLst>
                <a:path w="1026582" h="1125007">
                  <a:moveTo>
                    <a:pt x="180975" y="66784"/>
                  </a:moveTo>
                  <a:cubicBezTo>
                    <a:pt x="424605" y="8313"/>
                    <a:pt x="391736" y="-3289"/>
                    <a:pt x="771525" y="157272"/>
                  </a:cubicBezTo>
                  <a:cubicBezTo>
                    <a:pt x="845014" y="188340"/>
                    <a:pt x="902405" y="317513"/>
                    <a:pt x="938212" y="385872"/>
                  </a:cubicBezTo>
                  <a:cubicBezTo>
                    <a:pt x="942975" y="431909"/>
                    <a:pt x="943594" y="478566"/>
                    <a:pt x="952500" y="523984"/>
                  </a:cubicBezTo>
                  <a:cubicBezTo>
                    <a:pt x="965230" y="588909"/>
                    <a:pt x="984500" y="625818"/>
                    <a:pt x="1009650" y="681147"/>
                  </a:cubicBezTo>
                  <a:cubicBezTo>
                    <a:pt x="1018191" y="721004"/>
                    <a:pt x="1040269" y="789075"/>
                    <a:pt x="1014412" y="828784"/>
                  </a:cubicBezTo>
                  <a:cubicBezTo>
                    <a:pt x="965706" y="903583"/>
                    <a:pt x="892403" y="954189"/>
                    <a:pt x="819150" y="1000234"/>
                  </a:cubicBezTo>
                  <a:cubicBezTo>
                    <a:pt x="787802" y="1019939"/>
                    <a:pt x="756665" y="1040139"/>
                    <a:pt x="723900" y="1057384"/>
                  </a:cubicBezTo>
                  <a:cubicBezTo>
                    <a:pt x="684201" y="1078278"/>
                    <a:pt x="622656" y="1104224"/>
                    <a:pt x="576262" y="1114534"/>
                  </a:cubicBezTo>
                  <a:cubicBezTo>
                    <a:pt x="554346" y="1119404"/>
                    <a:pt x="531812" y="1120884"/>
                    <a:pt x="509587" y="1124059"/>
                  </a:cubicBezTo>
                  <a:cubicBezTo>
                    <a:pt x="482600" y="1122472"/>
                    <a:pt x="453611" y="1129617"/>
                    <a:pt x="428625" y="1119297"/>
                  </a:cubicBezTo>
                  <a:cubicBezTo>
                    <a:pt x="378544" y="1098611"/>
                    <a:pt x="332665" y="1067618"/>
                    <a:pt x="290512" y="1033572"/>
                  </a:cubicBezTo>
                  <a:cubicBezTo>
                    <a:pt x="179373" y="943805"/>
                    <a:pt x="137346" y="918353"/>
                    <a:pt x="42862" y="804972"/>
                  </a:cubicBezTo>
                  <a:cubicBezTo>
                    <a:pt x="25084" y="783638"/>
                    <a:pt x="14287" y="757347"/>
                    <a:pt x="0" y="733534"/>
                  </a:cubicBezTo>
                  <a:cubicBezTo>
                    <a:pt x="85950" y="534774"/>
                    <a:pt x="43204" y="583904"/>
                    <a:pt x="180975" y="438259"/>
                  </a:cubicBezTo>
                  <a:cubicBezTo>
                    <a:pt x="202677" y="415317"/>
                    <a:pt x="278653" y="346152"/>
                    <a:pt x="309562" y="333484"/>
                  </a:cubicBezTo>
                  <a:cubicBezTo>
                    <a:pt x="382032" y="303783"/>
                    <a:pt x="533400" y="262047"/>
                    <a:pt x="533400" y="262047"/>
                  </a:cubicBezTo>
                  <a:cubicBezTo>
                    <a:pt x="558576" y="236869"/>
                    <a:pt x="550859" y="250009"/>
                    <a:pt x="557212" y="195372"/>
                  </a:cubicBezTo>
                  <a:cubicBezTo>
                    <a:pt x="563105" y="144691"/>
                    <a:pt x="571500" y="42972"/>
                    <a:pt x="571500" y="42972"/>
                  </a:cubicBezTo>
                  <a:cubicBezTo>
                    <a:pt x="568325" y="35034"/>
                    <a:pt x="569701" y="22819"/>
                    <a:pt x="561975" y="19159"/>
                  </a:cubicBezTo>
                  <a:cubicBezTo>
                    <a:pt x="501599" y="-9440"/>
                    <a:pt x="454239" y="1518"/>
                    <a:pt x="390525" y="4872"/>
                  </a:cubicBezTo>
                  <a:cubicBezTo>
                    <a:pt x="376344" y="13988"/>
                    <a:pt x="300957" y="49048"/>
                    <a:pt x="300037" y="85834"/>
                  </a:cubicBezTo>
                  <a:cubicBezTo>
                    <a:pt x="297970" y="168488"/>
                    <a:pt x="307891" y="243945"/>
                    <a:pt x="357187" y="309672"/>
                  </a:cubicBezTo>
                  <a:cubicBezTo>
                    <a:pt x="365381" y="320597"/>
                    <a:pt x="379412" y="325547"/>
                    <a:pt x="390525" y="333484"/>
                  </a:cubicBezTo>
                  <a:cubicBezTo>
                    <a:pt x="417742" y="374311"/>
                    <a:pt x="384038" y="328170"/>
                    <a:pt x="471487" y="390634"/>
                  </a:cubicBezTo>
                  <a:cubicBezTo>
                    <a:pt x="548995" y="445997"/>
                    <a:pt x="624352" y="504320"/>
                    <a:pt x="700087" y="562084"/>
                  </a:cubicBezTo>
                  <a:cubicBezTo>
                    <a:pt x="718027" y="575767"/>
                    <a:pt x="733496" y="592746"/>
                    <a:pt x="752475" y="604947"/>
                  </a:cubicBezTo>
                  <a:lnTo>
                    <a:pt x="819150" y="647809"/>
                  </a:lnTo>
                  <a:cubicBezTo>
                    <a:pt x="872319" y="736428"/>
                    <a:pt x="844215" y="679403"/>
                    <a:pt x="819150" y="904984"/>
                  </a:cubicBezTo>
                  <a:cubicBezTo>
                    <a:pt x="817849" y="916696"/>
                    <a:pt x="794327" y="941461"/>
                    <a:pt x="785812" y="947847"/>
                  </a:cubicBezTo>
                  <a:cubicBezTo>
                    <a:pt x="785807" y="947850"/>
                    <a:pt x="762002" y="959752"/>
                    <a:pt x="757237" y="962134"/>
                  </a:cubicBezTo>
                </a:path>
              </a:pathLst>
            </a:custGeom>
            <a:noFill/>
            <a:ln>
              <a:solidFill>
                <a:schemeClr val="accent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7" name="フリーフォーム: 図形 6">
              <a:extLst>
                <a:ext uri="{FF2B5EF4-FFF2-40B4-BE49-F238E27FC236}">
                  <a16:creationId xmlns:a16="http://schemas.microsoft.com/office/drawing/2014/main" id="{76151117-58F5-40B5-9C73-A7DF6AE70A52}"/>
                </a:ext>
              </a:extLst>
            </xdr:cNvPr>
            <xdr:cNvSpPr/>
          </xdr:nvSpPr>
          <xdr:spPr>
            <a:xfrm>
              <a:off x="1034401" y="3418872"/>
              <a:ext cx="689343" cy="673878"/>
            </a:xfrm>
            <a:custGeom>
              <a:avLst/>
              <a:gdLst>
                <a:gd name="connsiteX0" fmla="*/ 81168 w 957011"/>
                <a:gd name="connsiteY0" fmla="*/ 0 h 1209675"/>
                <a:gd name="connsiteX1" fmla="*/ 206 w 957011"/>
                <a:gd name="connsiteY1" fmla="*/ 481013 h 1209675"/>
                <a:gd name="connsiteX2" fmla="*/ 33543 w 957011"/>
                <a:gd name="connsiteY2" fmla="*/ 604838 h 1209675"/>
                <a:gd name="connsiteX3" fmla="*/ 166893 w 957011"/>
                <a:gd name="connsiteY3" fmla="*/ 795338 h 1209675"/>
                <a:gd name="connsiteX4" fmla="*/ 228806 w 957011"/>
                <a:gd name="connsiteY4" fmla="*/ 890588 h 1209675"/>
                <a:gd name="connsiteX5" fmla="*/ 300243 w 957011"/>
                <a:gd name="connsiteY5" fmla="*/ 981075 h 1209675"/>
                <a:gd name="connsiteX6" fmla="*/ 514556 w 957011"/>
                <a:gd name="connsiteY6" fmla="*/ 1133475 h 1209675"/>
                <a:gd name="connsiteX7" fmla="*/ 905081 w 957011"/>
                <a:gd name="connsiteY7" fmla="*/ 1209675 h 1209675"/>
                <a:gd name="connsiteX8" fmla="*/ 871743 w 957011"/>
                <a:gd name="connsiteY8" fmla="*/ 876300 h 1209675"/>
                <a:gd name="connsiteX9" fmla="*/ 743156 w 957011"/>
                <a:gd name="connsiteY9" fmla="*/ 671513 h 1209675"/>
                <a:gd name="connsiteX10" fmla="*/ 647906 w 957011"/>
                <a:gd name="connsiteY10" fmla="*/ 547688 h 1209675"/>
                <a:gd name="connsiteX11" fmla="*/ 514556 w 957011"/>
                <a:gd name="connsiteY11" fmla="*/ 423863 h 1209675"/>
                <a:gd name="connsiteX12" fmla="*/ 266906 w 957011"/>
                <a:gd name="connsiteY12" fmla="*/ 266700 h 1209675"/>
                <a:gd name="connsiteX13" fmla="*/ 262143 w 957011"/>
                <a:gd name="connsiteY13" fmla="*/ 242888 h 1209675"/>
                <a:gd name="connsiteX14" fmla="*/ 338343 w 957011"/>
                <a:gd name="connsiteY14" fmla="*/ 90488 h 1209675"/>
                <a:gd name="connsiteX15" fmla="*/ 376443 w 957011"/>
                <a:gd name="connsiteY15" fmla="*/ 42863 h 1209675"/>
                <a:gd name="connsiteX16" fmla="*/ 762206 w 957011"/>
                <a:gd name="connsiteY16" fmla="*/ 247650 h 1209675"/>
                <a:gd name="connsiteX17" fmla="*/ 771731 w 957011"/>
                <a:gd name="connsiteY17" fmla="*/ 309563 h 1209675"/>
                <a:gd name="connsiteX18" fmla="*/ 719343 w 957011"/>
                <a:gd name="connsiteY18" fmla="*/ 533400 h 1209675"/>
                <a:gd name="connsiteX19" fmla="*/ 657431 w 957011"/>
                <a:gd name="connsiteY19" fmla="*/ 623888 h 1209675"/>
                <a:gd name="connsiteX20" fmla="*/ 566943 w 957011"/>
                <a:gd name="connsiteY20" fmla="*/ 762000 h 1209675"/>
                <a:gd name="connsiteX21" fmla="*/ 514556 w 957011"/>
                <a:gd name="connsiteY21" fmla="*/ 809625 h 1209675"/>
                <a:gd name="connsiteX22" fmla="*/ 500268 w 957011"/>
                <a:gd name="connsiteY22" fmla="*/ 828675 h 1209675"/>
                <a:gd name="connsiteX23" fmla="*/ 566943 w 957011"/>
                <a:gd name="connsiteY23" fmla="*/ 952500 h 1209675"/>
                <a:gd name="connsiteX24" fmla="*/ 733631 w 957011"/>
                <a:gd name="connsiteY24" fmla="*/ 1095375 h 1209675"/>
                <a:gd name="connsiteX25" fmla="*/ 766968 w 957011"/>
                <a:gd name="connsiteY25" fmla="*/ 1109663 h 12096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</a:cxnLst>
              <a:rect l="l" t="t" r="r" b="b"/>
              <a:pathLst>
                <a:path w="957011" h="1209675">
                  <a:moveTo>
                    <a:pt x="81168" y="0"/>
                  </a:moveTo>
                  <a:cubicBezTo>
                    <a:pt x="13463" y="169262"/>
                    <a:pt x="17235" y="148952"/>
                    <a:pt x="206" y="481013"/>
                  </a:cubicBezTo>
                  <a:cubicBezTo>
                    <a:pt x="-1983" y="523702"/>
                    <a:pt x="13517" y="567075"/>
                    <a:pt x="33543" y="604838"/>
                  </a:cubicBezTo>
                  <a:cubicBezTo>
                    <a:pt x="69857" y="673317"/>
                    <a:pt x="124650" y="730349"/>
                    <a:pt x="166893" y="795338"/>
                  </a:cubicBezTo>
                  <a:cubicBezTo>
                    <a:pt x="187531" y="827088"/>
                    <a:pt x="206721" y="859827"/>
                    <a:pt x="228806" y="890588"/>
                  </a:cubicBezTo>
                  <a:cubicBezTo>
                    <a:pt x="251218" y="921805"/>
                    <a:pt x="270962" y="956187"/>
                    <a:pt x="300243" y="981075"/>
                  </a:cubicBezTo>
                  <a:cubicBezTo>
                    <a:pt x="367033" y="1037847"/>
                    <a:pt x="434229" y="1098381"/>
                    <a:pt x="514556" y="1133475"/>
                  </a:cubicBezTo>
                  <a:cubicBezTo>
                    <a:pt x="614270" y="1177040"/>
                    <a:pt x="784221" y="1194568"/>
                    <a:pt x="905081" y="1209675"/>
                  </a:cubicBezTo>
                  <a:cubicBezTo>
                    <a:pt x="983565" y="1086343"/>
                    <a:pt x="973587" y="1129670"/>
                    <a:pt x="871743" y="876300"/>
                  </a:cubicBezTo>
                  <a:cubicBezTo>
                    <a:pt x="841681" y="801512"/>
                    <a:pt x="788533" y="738130"/>
                    <a:pt x="743156" y="671513"/>
                  </a:cubicBezTo>
                  <a:cubicBezTo>
                    <a:pt x="713840" y="628475"/>
                    <a:pt x="680823" y="588038"/>
                    <a:pt x="647906" y="547688"/>
                  </a:cubicBezTo>
                  <a:cubicBezTo>
                    <a:pt x="610220" y="501493"/>
                    <a:pt x="563617" y="457282"/>
                    <a:pt x="514556" y="423863"/>
                  </a:cubicBezTo>
                  <a:cubicBezTo>
                    <a:pt x="433751" y="368822"/>
                    <a:pt x="266906" y="266700"/>
                    <a:pt x="266906" y="266700"/>
                  </a:cubicBezTo>
                  <a:cubicBezTo>
                    <a:pt x="265318" y="258763"/>
                    <a:pt x="260695" y="250852"/>
                    <a:pt x="262143" y="242888"/>
                  </a:cubicBezTo>
                  <a:cubicBezTo>
                    <a:pt x="278867" y="150908"/>
                    <a:pt x="285509" y="166437"/>
                    <a:pt x="338343" y="90488"/>
                  </a:cubicBezTo>
                  <a:cubicBezTo>
                    <a:pt x="370848" y="43762"/>
                    <a:pt x="347532" y="62138"/>
                    <a:pt x="376443" y="42863"/>
                  </a:cubicBezTo>
                  <a:cubicBezTo>
                    <a:pt x="729131" y="219206"/>
                    <a:pt x="609339" y="136475"/>
                    <a:pt x="762206" y="247650"/>
                  </a:cubicBezTo>
                  <a:cubicBezTo>
                    <a:pt x="765381" y="268288"/>
                    <a:pt x="773465" y="288755"/>
                    <a:pt x="771731" y="309563"/>
                  </a:cubicBezTo>
                  <a:cubicBezTo>
                    <a:pt x="767101" y="365124"/>
                    <a:pt x="754796" y="472342"/>
                    <a:pt x="719343" y="533400"/>
                  </a:cubicBezTo>
                  <a:cubicBezTo>
                    <a:pt x="700991" y="565006"/>
                    <a:pt x="677320" y="593226"/>
                    <a:pt x="657431" y="623888"/>
                  </a:cubicBezTo>
                  <a:cubicBezTo>
                    <a:pt x="619380" y="682550"/>
                    <a:pt x="608236" y="711858"/>
                    <a:pt x="566943" y="762000"/>
                  </a:cubicBezTo>
                  <a:cubicBezTo>
                    <a:pt x="524483" y="813558"/>
                    <a:pt x="553940" y="770241"/>
                    <a:pt x="514556" y="809625"/>
                  </a:cubicBezTo>
                  <a:cubicBezTo>
                    <a:pt x="508943" y="815238"/>
                    <a:pt x="505031" y="822325"/>
                    <a:pt x="500268" y="828675"/>
                  </a:cubicBezTo>
                  <a:cubicBezTo>
                    <a:pt x="522493" y="869950"/>
                    <a:pt x="536073" y="917221"/>
                    <a:pt x="566943" y="952500"/>
                  </a:cubicBezTo>
                  <a:cubicBezTo>
                    <a:pt x="615133" y="1007574"/>
                    <a:pt x="675576" y="1050821"/>
                    <a:pt x="733631" y="1095375"/>
                  </a:cubicBezTo>
                  <a:cubicBezTo>
                    <a:pt x="752975" y="1110220"/>
                    <a:pt x="787664" y="1109663"/>
                    <a:pt x="766968" y="1109663"/>
                  </a:cubicBezTo>
                </a:path>
              </a:pathLst>
            </a:custGeom>
            <a:noFill/>
            <a:ln>
              <a:solidFill>
                <a:schemeClr val="accent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grpSp>
          <xdr:nvGrpSpPr>
            <xdr:cNvPr id="8" name="グループ化 7">
              <a:extLst>
                <a:ext uri="{FF2B5EF4-FFF2-40B4-BE49-F238E27FC236}">
                  <a16:creationId xmlns:a16="http://schemas.microsoft.com/office/drawing/2014/main" id="{1573271A-EE1A-45AD-8804-596F9F2AA936}"/>
                </a:ext>
              </a:extLst>
            </xdr:cNvPr>
            <xdr:cNvGrpSpPr/>
          </xdr:nvGrpSpPr>
          <xdr:grpSpPr>
            <a:xfrm>
              <a:off x="1006270" y="3330373"/>
              <a:ext cx="841464" cy="866309"/>
              <a:chOff x="-2887321" y="3189206"/>
              <a:chExt cx="1099438" cy="1131892"/>
            </a:xfrm>
          </xdr:grpSpPr>
          <xdr:sp macro="" textlink="">
            <xdr:nvSpPr>
              <xdr:cNvPr id="14" name="楕円 13">
                <a:extLst>
                  <a:ext uri="{FF2B5EF4-FFF2-40B4-BE49-F238E27FC236}">
                    <a16:creationId xmlns:a16="http://schemas.microsoft.com/office/drawing/2014/main" id="{20566C90-0563-42B2-B251-EDC987415D4F}"/>
                  </a:ext>
                </a:extLst>
              </xdr:cNvPr>
              <xdr:cNvSpPr>
                <a:spLocks noChangeAspect="1"/>
              </xdr:cNvSpPr>
            </xdr:nvSpPr>
            <xdr:spPr>
              <a:xfrm rot="19898744">
                <a:off x="-2333548" y="4148350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15" name="楕円 14">
                <a:extLst>
                  <a:ext uri="{FF2B5EF4-FFF2-40B4-BE49-F238E27FC236}">
                    <a16:creationId xmlns:a16="http://schemas.microsoft.com/office/drawing/2014/main" id="{D3FAC875-DDCB-4E76-8933-2556BA8D62F3}"/>
                  </a:ext>
                </a:extLst>
              </xdr:cNvPr>
              <xdr:cNvSpPr>
                <a:spLocks noChangeAspect="1"/>
              </xdr:cNvSpPr>
            </xdr:nvSpPr>
            <xdr:spPr>
              <a:xfrm rot="19898744">
                <a:off x="-2269574" y="3665992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16" name="楕円 15">
                <a:extLst>
                  <a:ext uri="{FF2B5EF4-FFF2-40B4-BE49-F238E27FC236}">
                    <a16:creationId xmlns:a16="http://schemas.microsoft.com/office/drawing/2014/main" id="{D67C5243-5FED-4910-946D-861A8EFE8D2C}"/>
                  </a:ext>
                </a:extLst>
              </xdr:cNvPr>
              <xdr:cNvSpPr>
                <a:spLocks noChangeAspect="1"/>
              </xdr:cNvSpPr>
            </xdr:nvSpPr>
            <xdr:spPr>
              <a:xfrm rot="11102612">
                <a:off x="-2180972" y="3957873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17" name="楕円 16">
                <a:extLst>
                  <a:ext uri="{FF2B5EF4-FFF2-40B4-BE49-F238E27FC236}">
                    <a16:creationId xmlns:a16="http://schemas.microsoft.com/office/drawing/2014/main" id="{CD7B1399-54D0-418F-8C79-57F8CEAA0475}"/>
                  </a:ext>
                </a:extLst>
              </xdr:cNvPr>
              <xdr:cNvSpPr>
                <a:spLocks noChangeAspect="1"/>
              </xdr:cNvSpPr>
            </xdr:nvSpPr>
            <xdr:spPr>
              <a:xfrm rot="16367248">
                <a:off x="-2537967" y="4069158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18" name="楕円 17">
                <a:extLst>
                  <a:ext uri="{FF2B5EF4-FFF2-40B4-BE49-F238E27FC236}">
                    <a16:creationId xmlns:a16="http://schemas.microsoft.com/office/drawing/2014/main" id="{FE62877D-161E-4F73-A96E-6A4E6187EA72}"/>
                  </a:ext>
                </a:extLst>
              </xdr:cNvPr>
              <xdr:cNvSpPr>
                <a:spLocks noChangeAspect="1"/>
              </xdr:cNvSpPr>
            </xdr:nvSpPr>
            <xdr:spPr>
              <a:xfrm rot="2322187">
                <a:off x="-2615516" y="3729634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19" name="楕円 18">
                <a:extLst>
                  <a:ext uri="{FF2B5EF4-FFF2-40B4-BE49-F238E27FC236}">
                    <a16:creationId xmlns:a16="http://schemas.microsoft.com/office/drawing/2014/main" id="{09BD75E4-5498-4A9F-827B-D28FCFFB9C98}"/>
                  </a:ext>
                </a:extLst>
              </xdr:cNvPr>
              <xdr:cNvSpPr>
                <a:spLocks noChangeAspect="1"/>
              </xdr:cNvSpPr>
            </xdr:nvSpPr>
            <xdr:spPr>
              <a:xfrm rot="4466131">
                <a:off x="-2778039" y="3832865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20" name="楕円 19">
                <a:extLst>
                  <a:ext uri="{FF2B5EF4-FFF2-40B4-BE49-F238E27FC236}">
                    <a16:creationId xmlns:a16="http://schemas.microsoft.com/office/drawing/2014/main" id="{A6324564-0CF5-4BDD-B55A-7C9D766ED009}"/>
                  </a:ext>
                </a:extLst>
              </xdr:cNvPr>
              <xdr:cNvSpPr>
                <a:spLocks noChangeAspect="1"/>
              </xdr:cNvSpPr>
            </xdr:nvSpPr>
            <xdr:spPr>
              <a:xfrm rot="15466997">
                <a:off x="-2358343" y="3386176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21" name="楕円 20">
                <a:extLst>
                  <a:ext uri="{FF2B5EF4-FFF2-40B4-BE49-F238E27FC236}">
                    <a16:creationId xmlns:a16="http://schemas.microsoft.com/office/drawing/2014/main" id="{569D1DD2-B71B-4BCD-B3C9-6A3420A08B22}"/>
                  </a:ext>
                </a:extLst>
              </xdr:cNvPr>
              <xdr:cNvSpPr>
                <a:spLocks noChangeAspect="1"/>
              </xdr:cNvSpPr>
            </xdr:nvSpPr>
            <xdr:spPr>
              <a:xfrm rot="4491055">
                <a:off x="-2129867" y="3424814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22" name="楕円 21">
                <a:extLst>
                  <a:ext uri="{FF2B5EF4-FFF2-40B4-BE49-F238E27FC236}">
                    <a16:creationId xmlns:a16="http://schemas.microsoft.com/office/drawing/2014/main" id="{7092CA3F-2E91-40C9-996D-F8C8BB63D4B9}"/>
                  </a:ext>
                </a:extLst>
              </xdr:cNvPr>
              <xdr:cNvSpPr>
                <a:spLocks noChangeAspect="1"/>
              </xdr:cNvSpPr>
            </xdr:nvSpPr>
            <xdr:spPr>
              <a:xfrm rot="7675776">
                <a:off x="-2003818" y="3716445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23" name="楕円 22">
                <a:extLst>
                  <a:ext uri="{FF2B5EF4-FFF2-40B4-BE49-F238E27FC236}">
                    <a16:creationId xmlns:a16="http://schemas.microsoft.com/office/drawing/2014/main" id="{8FE35C05-42EF-4821-84D0-EF83464F003B}"/>
                  </a:ext>
                </a:extLst>
              </xdr:cNvPr>
              <xdr:cNvSpPr>
                <a:spLocks noChangeAspect="1"/>
              </xdr:cNvSpPr>
            </xdr:nvSpPr>
            <xdr:spPr>
              <a:xfrm rot="15250661">
                <a:off x="-2930508" y="3563213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24" name="楕円 23">
                <a:extLst>
                  <a:ext uri="{FF2B5EF4-FFF2-40B4-BE49-F238E27FC236}">
                    <a16:creationId xmlns:a16="http://schemas.microsoft.com/office/drawing/2014/main" id="{9B0E4B71-AE52-4345-A845-28D88274C305}"/>
                  </a:ext>
                </a:extLst>
              </xdr:cNvPr>
              <xdr:cNvSpPr>
                <a:spLocks noChangeAspect="1"/>
              </xdr:cNvSpPr>
            </xdr:nvSpPr>
            <xdr:spPr>
              <a:xfrm rot="13811112">
                <a:off x="-2650978" y="3232393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  <xdr:sp macro="" textlink="">
            <xdr:nvSpPr>
              <xdr:cNvPr id="25" name="楕円 24">
                <a:extLst>
                  <a:ext uri="{FF2B5EF4-FFF2-40B4-BE49-F238E27FC236}">
                    <a16:creationId xmlns:a16="http://schemas.microsoft.com/office/drawing/2014/main" id="{5224CAE9-2C3C-4DE4-807A-77CD1BC25049}"/>
                  </a:ext>
                </a:extLst>
              </xdr:cNvPr>
              <xdr:cNvSpPr>
                <a:spLocks noChangeAspect="1"/>
              </xdr:cNvSpPr>
            </xdr:nvSpPr>
            <xdr:spPr>
              <a:xfrm rot="19898744">
                <a:off x="-2726346" y="3451045"/>
                <a:ext cx="259122" cy="172748"/>
              </a:xfrm>
              <a:prstGeom prst="ellipse">
                <a:avLst/>
              </a:prstGeom>
              <a:solidFill>
                <a:schemeClr val="accent2">
                  <a:lumMod val="75000"/>
                </a:schemeClr>
              </a:solidFill>
              <a:ln w="19050"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ja-JP" altLang="en-US"/>
              </a:p>
            </xdr:txBody>
          </xdr:sp>
        </xdr:grpSp>
        <xdr:sp macro="" textlink="">
          <xdr:nvSpPr>
            <xdr:cNvPr id="10" name="楕円 9">
              <a:extLst>
                <a:ext uri="{FF2B5EF4-FFF2-40B4-BE49-F238E27FC236}">
                  <a16:creationId xmlns:a16="http://schemas.microsoft.com/office/drawing/2014/main" id="{C7499B95-AABD-4225-AB42-EFB82115D72D}"/>
                </a:ext>
              </a:extLst>
            </xdr:cNvPr>
            <xdr:cNvSpPr/>
          </xdr:nvSpPr>
          <xdr:spPr>
            <a:xfrm>
              <a:off x="939323" y="3269051"/>
              <a:ext cx="964354" cy="964354"/>
            </a:xfrm>
            <a:prstGeom prst="ellipse">
              <a:avLst/>
            </a:prstGeom>
            <a:noFill/>
            <a:ln w="38100">
              <a:solidFill>
                <a:schemeClr val="accent1">
                  <a:alpha val="38000"/>
                </a:schemeClr>
              </a:solidFill>
            </a:ln>
            <a:effectLst>
              <a:softEdge rad="0"/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1" name="楕円 10">
              <a:extLst>
                <a:ext uri="{FF2B5EF4-FFF2-40B4-BE49-F238E27FC236}">
                  <a16:creationId xmlns:a16="http://schemas.microsoft.com/office/drawing/2014/main" id="{BE280AB9-DC67-435D-9237-3CDEFD4C17CD}"/>
                </a:ext>
              </a:extLst>
            </xdr:cNvPr>
            <xdr:cNvSpPr>
              <a:spLocks noChangeAspect="1"/>
            </xdr:cNvSpPr>
          </xdr:nvSpPr>
          <xdr:spPr>
            <a:xfrm flipH="1" flipV="1">
              <a:off x="1665449" y="3399427"/>
              <a:ext cx="82659" cy="82659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2" name="二等辺三角形 11">
              <a:extLst>
                <a:ext uri="{FF2B5EF4-FFF2-40B4-BE49-F238E27FC236}">
                  <a16:creationId xmlns:a16="http://schemas.microsoft.com/office/drawing/2014/main" id="{3FB0C50F-A226-4632-82D1-679310A65028}"/>
                </a:ext>
              </a:extLst>
            </xdr:cNvPr>
            <xdr:cNvSpPr/>
          </xdr:nvSpPr>
          <xdr:spPr>
            <a:xfrm rot="13766215">
              <a:off x="1599808" y="4097393"/>
              <a:ext cx="179790" cy="118356"/>
            </a:xfrm>
            <a:prstGeom prst="triangle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  <xdr:sp macro="" textlink="">
          <xdr:nvSpPr>
            <xdr:cNvPr id="13" name="二等辺三角形 12">
              <a:extLst>
                <a:ext uri="{FF2B5EF4-FFF2-40B4-BE49-F238E27FC236}">
                  <a16:creationId xmlns:a16="http://schemas.microsoft.com/office/drawing/2014/main" id="{DCDEB2BD-9374-45C0-9071-3C6BB9AE9011}"/>
                </a:ext>
              </a:extLst>
            </xdr:cNvPr>
            <xdr:cNvSpPr/>
          </xdr:nvSpPr>
          <xdr:spPr>
            <a:xfrm rot="3401018">
              <a:off x="1026552" y="3305629"/>
              <a:ext cx="179790" cy="118356"/>
            </a:xfrm>
            <a:prstGeom prst="triangle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kumimoji="1" lang="ja-JP" altLang="en-US"/>
            </a:p>
          </xdr:txBody>
        </xdr:sp>
      </xdr:grpSp>
    </xdr:grpSp>
    <xdr:clientData/>
  </xdr:twoCellAnchor>
  <xdr:twoCellAnchor>
    <xdr:from>
      <xdr:col>4</xdr:col>
      <xdr:colOff>88231</xdr:colOff>
      <xdr:row>3</xdr:row>
      <xdr:rowOff>227486</xdr:rowOff>
    </xdr:from>
    <xdr:to>
      <xdr:col>4</xdr:col>
      <xdr:colOff>557240</xdr:colOff>
      <xdr:row>5</xdr:row>
      <xdr:rowOff>139254</xdr:rowOff>
    </xdr:to>
    <xdr:sp macro="" textlink="">
      <xdr:nvSpPr>
        <xdr:cNvPr id="59" name="フローチャート: 結合子 58">
          <a:extLst>
            <a:ext uri="{FF2B5EF4-FFF2-40B4-BE49-F238E27FC236}">
              <a16:creationId xmlns:a16="http://schemas.microsoft.com/office/drawing/2014/main" id="{910BDD8C-4905-4052-BE8A-82733BC34C77}"/>
            </a:ext>
          </a:extLst>
        </xdr:cNvPr>
        <xdr:cNvSpPr>
          <a:spLocks noChangeAspect="1"/>
        </xdr:cNvSpPr>
      </xdr:nvSpPr>
      <xdr:spPr>
        <a:xfrm>
          <a:off x="3728898" y="1211736"/>
          <a:ext cx="469009" cy="483268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 b="1"/>
            <a:t>1</a:t>
          </a:r>
          <a:endParaRPr kumimoji="1" lang="ja-JP" altLang="en-US" sz="1600" b="1"/>
        </a:p>
      </xdr:txBody>
    </xdr:sp>
    <xdr:clientData/>
  </xdr:twoCellAnchor>
  <xdr:twoCellAnchor>
    <xdr:from>
      <xdr:col>3</xdr:col>
      <xdr:colOff>200526</xdr:colOff>
      <xdr:row>9</xdr:row>
      <xdr:rowOff>40106</xdr:rowOff>
    </xdr:from>
    <xdr:to>
      <xdr:col>3</xdr:col>
      <xdr:colOff>673768</xdr:colOff>
      <xdr:row>10</xdr:row>
      <xdr:rowOff>232611</xdr:rowOff>
    </xdr:to>
    <xdr:sp macro="" textlink="">
      <xdr:nvSpPr>
        <xdr:cNvPr id="62" name="フローチャート: 結合子 61">
          <a:extLst>
            <a:ext uri="{FF2B5EF4-FFF2-40B4-BE49-F238E27FC236}">
              <a16:creationId xmlns:a16="http://schemas.microsoft.com/office/drawing/2014/main" id="{C6E968CB-4AD9-4CD8-A164-58858018372C}"/>
            </a:ext>
          </a:extLst>
        </xdr:cNvPr>
        <xdr:cNvSpPr>
          <a:spLocks noChangeAspect="1"/>
        </xdr:cNvSpPr>
      </xdr:nvSpPr>
      <xdr:spPr>
        <a:xfrm>
          <a:off x="2943726" y="2695074"/>
          <a:ext cx="473242" cy="473242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 b="1"/>
            <a:t>2</a:t>
          </a:r>
          <a:endParaRPr kumimoji="1" lang="ja-JP" altLang="en-US" sz="1600" b="1"/>
        </a:p>
      </xdr:txBody>
    </xdr:sp>
    <xdr:clientData/>
  </xdr:twoCellAnchor>
  <xdr:twoCellAnchor>
    <xdr:from>
      <xdr:col>1</xdr:col>
      <xdr:colOff>826168</xdr:colOff>
      <xdr:row>7</xdr:row>
      <xdr:rowOff>16042</xdr:rowOff>
    </xdr:from>
    <xdr:to>
      <xdr:col>2</xdr:col>
      <xdr:colOff>385010</xdr:colOff>
      <xdr:row>8</xdr:row>
      <xdr:rowOff>208547</xdr:rowOff>
    </xdr:to>
    <xdr:sp macro="" textlink="">
      <xdr:nvSpPr>
        <xdr:cNvPr id="64" name="フローチャート: 結合子 63">
          <a:extLst>
            <a:ext uri="{FF2B5EF4-FFF2-40B4-BE49-F238E27FC236}">
              <a16:creationId xmlns:a16="http://schemas.microsoft.com/office/drawing/2014/main" id="{19AF8EA3-A887-4610-8BBA-7FAE38F4C1B0}"/>
            </a:ext>
          </a:extLst>
        </xdr:cNvPr>
        <xdr:cNvSpPr>
          <a:spLocks noChangeAspect="1"/>
        </xdr:cNvSpPr>
      </xdr:nvSpPr>
      <xdr:spPr>
        <a:xfrm>
          <a:off x="1740568" y="2109537"/>
          <a:ext cx="473242" cy="473242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 b="1"/>
            <a:t>3</a:t>
          </a:r>
          <a:endParaRPr kumimoji="1" lang="ja-JP" altLang="en-US" sz="16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EDA88-D479-49B7-A097-9FA4AE5FFC46}" name="テーブル1" displayName="テーブル1" ref="A2:D9" totalsRowShown="0" headerRowDxfId="27">
  <autoFilter ref="A2:D9" xr:uid="{EB6EDA88-D479-49B7-A097-9FA4AE5FFC46}"/>
  <tableColumns count="4">
    <tableColumn id="1" xr3:uid="{CB359748-079C-47C7-B31E-A2410B240B45}" name="日付"/>
    <tableColumn id="2" xr3:uid="{344308AB-5BCB-429F-9608-6040A2E2B0DC}" name="更新者"/>
    <tableColumn id="3" xr3:uid="{2944EEA4-96A6-417B-AE67-8630B56A7D47}" name="カテゴリ"/>
    <tableColumn id="4" xr3:uid="{BD9ABA45-CEEC-4702-9C6B-A41F1EFE4CFF}" name="更新内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9FD7A2-B798-404D-9015-D35E0CA33FF1}" name="テーブル1485" displayName="テーブル1485" ref="B4:I18" totalsRowShown="0" headerRowDxfId="26">
  <autoFilter ref="B4:I18" xr:uid="{DC9FD7A2-B798-404D-9015-D35E0CA33FF1}"/>
  <tableColumns count="8">
    <tableColumn id="2" xr3:uid="{FB43F7CA-2656-4B2F-AD23-1DC30D44891B}" name="カテゴリ" dataDxfId="25"/>
    <tableColumn id="9" xr3:uid="{7E5B5FF5-FEC7-4EED-B2BB-CE77524F4238}" name="期日" dataDxfId="24"/>
    <tableColumn id="5" xr3:uid="{10975DC6-488B-46AB-A9FD-C78A9A7CEE1E}" name="済み" dataDxfId="23"/>
    <tableColumn id="1" xr3:uid="{0E98AB6C-E10C-429C-95A4-BEBD7F989507}" name="担当1" dataDxfId="22"/>
    <tableColumn id="7" xr3:uid="{45F27B9C-C74D-48FE-B09E-6758E4606AED}" name="担当2" dataDxfId="21"/>
    <tableColumn id="3" xr3:uid="{2009DB16-ACE5-43D5-B54E-D0D916F10EAE}" name="名前" dataDxfId="20"/>
    <tableColumn id="4" xr3:uid="{FAF6052E-2374-44BA-BDED-53808C38F11A}" name="説明" dataDxfId="19"/>
    <tableColumn id="8" xr3:uid="{92288FCA-A940-4207-82CF-5B447245B90C}" name="担当3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C27C35-1CD5-45BD-BDA3-47B5FF25F974}" name="テーブル148" displayName="テーブル148" ref="H4:O12" totalsRowShown="0" headerRowDxfId="17">
  <autoFilter ref="H4:O12" xr:uid="{D6C27C35-1CD5-45BD-BDA3-47B5FF25F974}"/>
  <tableColumns count="8">
    <tableColumn id="2" xr3:uid="{F5AF1B34-F1C2-41D3-A5A0-5A27C05993EB}" name="番号" dataDxfId="16"/>
    <tableColumn id="3" xr3:uid="{1C26F88E-EF89-4BC7-8139-60690DD89166}" name="名前"/>
    <tableColumn id="4" xr3:uid="{7BFC2CEC-E71D-4386-AC3C-EDBB12358164}" name="説明"/>
    <tableColumn id="1" xr3:uid="{3B5A33A5-DB01-48D0-8C29-ED8F605507DF}" name="担当1" dataDxfId="15"/>
    <tableColumn id="7" xr3:uid="{F0BCB778-3810-442B-AF74-79719CC21B3F}" name="担当2" dataDxfId="14"/>
    <tableColumn id="8" xr3:uid="{3A0F4C21-72E2-4E0B-A023-633DB3B865E5}" name="担当3" dataDxfId="13"/>
    <tableColumn id="9" xr3:uid="{11A3A317-5E79-479D-B42F-4B7452CB545F}" name="期日" dataDxfId="12"/>
    <tableColumn id="5" xr3:uid="{E86087BD-206C-4D75-BE33-4A99E4932EB1}" name="済み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8B2C7-76E1-4957-91A4-BC8E1B84C788}" name="テーブル1483" displayName="テーブル1483" ref="I5:J13" totalsRowShown="0" headerRowDxfId="1">
  <autoFilter ref="I5:J13" xr:uid="{A718B2C7-76E1-4957-91A4-BC8E1B84C788}"/>
  <tableColumns count="2">
    <tableColumn id="2" xr3:uid="{0A75448F-4396-4715-BA24-9F91ADC7CDE5}" name="番号" dataDxfId="0"/>
    <tableColumn id="3" xr3:uid="{CF4CE4DC-FDC3-42B3-A328-A5515188ECEA}" name="名前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7D7105-7749-4D1B-96BE-723CFEA9627F}" name="テーブル14" displayName="テーブル14" ref="F5:L12" totalsRowShown="0" headerRowDxfId="10" dataDxfId="9">
  <autoFilter ref="F5:L12" xr:uid="{887D7105-7749-4D1B-96BE-723CFEA9627F}"/>
  <tableColumns count="7">
    <tableColumn id="2" xr3:uid="{6E19A68F-0DB6-4714-9095-253C07C33765}" name="番号" dataDxfId="8"/>
    <tableColumn id="3" xr3:uid="{A31F4D38-FB64-4B82-B8E4-16808F187EC6}" name="名前" dataDxfId="7"/>
    <tableColumn id="4" xr3:uid="{2D9FBF77-56DC-4544-BC32-DAC843E0FEBD}" name="説明" dataDxfId="6"/>
    <tableColumn id="1" xr3:uid="{C3C8063E-8A2F-459D-A3D9-FDB1EB946432}" name="担当" dataDxfId="5"/>
    <tableColumn id="5" xr3:uid="{9816116B-861E-4BF6-BB52-DBB99D87D3ED}" name="担当2" dataDxfId="4"/>
    <tableColumn id="6" xr3:uid="{B599F146-0E22-4CEA-B5D8-6EE378D1F457}" name="期日" dataDxfId="3"/>
    <tableColumn id="7" xr3:uid="{C112FC52-C628-4E61-8ACE-6DAE4A3D1296}" name="済み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accent2">
              <a:lumMod val="75000"/>
            </a:schemeClr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2AA9-1433-49C0-90BA-2ECEB8CF1661}">
  <dimension ref="A2:D9"/>
  <sheetViews>
    <sheetView workbookViewId="0">
      <selection activeCell="C7" sqref="C7"/>
    </sheetView>
  </sheetViews>
  <sheetFormatPr defaultRowHeight="22.2" x14ac:dyDescent="0.55000000000000004"/>
  <cols>
    <col min="1" max="1" width="16.23046875" customWidth="1"/>
    <col min="3" max="3" width="11.84375" customWidth="1"/>
    <col min="4" max="4" width="86.4609375" customWidth="1"/>
  </cols>
  <sheetData>
    <row r="2" spans="1:4" x14ac:dyDescent="0.55000000000000004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55000000000000004">
      <c r="A3" s="3">
        <v>44486</v>
      </c>
      <c r="B3" s="1" t="s">
        <v>4</v>
      </c>
      <c r="C3" s="1"/>
      <c r="D3" s="1" t="s">
        <v>5</v>
      </c>
    </row>
    <row r="4" spans="1:4" x14ac:dyDescent="0.55000000000000004">
      <c r="A4" s="3">
        <v>44487</v>
      </c>
      <c r="B4" s="1" t="s">
        <v>4</v>
      </c>
      <c r="C4" s="1" t="s">
        <v>20</v>
      </c>
      <c r="D4" s="1" t="s">
        <v>21</v>
      </c>
    </row>
    <row r="5" spans="1:4" x14ac:dyDescent="0.55000000000000004">
      <c r="A5" s="3">
        <v>44487</v>
      </c>
      <c r="B5" s="1" t="s">
        <v>4</v>
      </c>
      <c r="C5" s="1" t="s">
        <v>22</v>
      </c>
      <c r="D5" s="1" t="s">
        <v>21</v>
      </c>
    </row>
    <row r="6" spans="1:4" x14ac:dyDescent="0.55000000000000004">
      <c r="A6" s="3">
        <v>44495</v>
      </c>
      <c r="B6" s="1" t="s">
        <v>4</v>
      </c>
      <c r="C6" s="1" t="s">
        <v>61</v>
      </c>
      <c r="D6" s="1" t="s">
        <v>62</v>
      </c>
    </row>
    <row r="7" spans="1:4" x14ac:dyDescent="0.55000000000000004">
      <c r="A7" s="1"/>
      <c r="B7" s="1"/>
      <c r="C7" s="1"/>
      <c r="D7" s="1"/>
    </row>
    <row r="8" spans="1:4" x14ac:dyDescent="0.55000000000000004">
      <c r="A8" s="1"/>
      <c r="B8" s="1"/>
      <c r="C8" s="1"/>
      <c r="D8" s="1"/>
    </row>
    <row r="9" spans="1:4" x14ac:dyDescent="0.55000000000000004">
      <c r="A9" s="1"/>
      <c r="B9" s="1"/>
      <c r="C9" s="1"/>
      <c r="D9" s="1"/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FB3E-2A6A-4139-AC1F-157944B8A2F2}">
  <dimension ref="B4:I18"/>
  <sheetViews>
    <sheetView zoomScale="98" zoomScaleNormal="98" workbookViewId="0">
      <selection activeCell="C15" sqref="C15"/>
    </sheetView>
  </sheetViews>
  <sheetFormatPr defaultRowHeight="22.2" x14ac:dyDescent="0.55000000000000004"/>
  <cols>
    <col min="2" max="2" width="15.15234375" customWidth="1"/>
    <col min="3" max="3" width="18.15234375" customWidth="1"/>
    <col min="4" max="4" width="5.07421875" customWidth="1"/>
    <col min="5" max="5" width="4.765625" customWidth="1"/>
    <col min="6" max="6" width="4.4609375" customWidth="1"/>
    <col min="7" max="7" width="18.15234375" customWidth="1"/>
    <col min="8" max="8" width="88.4609375" customWidth="1"/>
  </cols>
  <sheetData>
    <row r="4" spans="2:9" x14ac:dyDescent="0.55000000000000004">
      <c r="B4" s="2" t="s">
        <v>2</v>
      </c>
      <c r="C4" s="2" t="s">
        <v>24</v>
      </c>
      <c r="D4" s="2" t="s">
        <v>27</v>
      </c>
      <c r="E4" s="2" t="s">
        <v>25</v>
      </c>
      <c r="F4" s="2" t="s">
        <v>28</v>
      </c>
      <c r="G4" s="2" t="s">
        <v>13</v>
      </c>
      <c r="H4" s="2" t="s">
        <v>15</v>
      </c>
      <c r="I4" s="2" t="s">
        <v>39</v>
      </c>
    </row>
    <row r="5" spans="2:9" x14ac:dyDescent="0.55000000000000004">
      <c r="B5" s="32" t="s">
        <v>51</v>
      </c>
      <c r="C5" s="25">
        <v>44493</v>
      </c>
      <c r="D5" s="16" t="s">
        <v>55</v>
      </c>
      <c r="E5" s="16" t="s">
        <v>45</v>
      </c>
      <c r="F5" s="16"/>
      <c r="G5" s="16" t="s">
        <v>14</v>
      </c>
      <c r="H5" s="16" t="s">
        <v>52</v>
      </c>
      <c r="I5" s="16"/>
    </row>
    <row r="6" spans="2:9" x14ac:dyDescent="0.55000000000000004">
      <c r="B6" s="32" t="s">
        <v>51</v>
      </c>
      <c r="C6" s="25">
        <v>44493</v>
      </c>
      <c r="D6" s="16" t="s">
        <v>55</v>
      </c>
      <c r="E6" s="16" t="s">
        <v>43</v>
      </c>
      <c r="F6" s="16" t="s">
        <v>44</v>
      </c>
      <c r="G6" s="16" t="s">
        <v>54</v>
      </c>
      <c r="H6" s="16" t="s">
        <v>49</v>
      </c>
      <c r="I6" s="16"/>
    </row>
    <row r="7" spans="2:9" x14ac:dyDescent="0.55000000000000004">
      <c r="B7" s="16"/>
      <c r="C7" s="16"/>
      <c r="D7" s="16"/>
      <c r="E7" s="16"/>
      <c r="F7" s="16"/>
      <c r="G7" s="16"/>
      <c r="H7" s="16"/>
      <c r="I7" s="16"/>
    </row>
    <row r="8" spans="2:9" x14ac:dyDescent="0.55000000000000004">
      <c r="B8" s="33" t="s">
        <v>29</v>
      </c>
      <c r="C8" s="25">
        <v>44498</v>
      </c>
      <c r="D8" s="16"/>
      <c r="E8" s="30" t="s">
        <v>26</v>
      </c>
      <c r="F8" s="30"/>
      <c r="G8" s="30" t="s">
        <v>32</v>
      </c>
      <c r="H8" s="34" t="s">
        <v>56</v>
      </c>
      <c r="I8" s="30" t="s">
        <v>40</v>
      </c>
    </row>
    <row r="9" spans="2:9" x14ac:dyDescent="0.55000000000000004">
      <c r="B9" s="33" t="s">
        <v>29</v>
      </c>
      <c r="C9" s="25">
        <v>44498</v>
      </c>
      <c r="D9" s="16"/>
      <c r="E9" s="30" t="s">
        <v>26</v>
      </c>
      <c r="F9" s="30"/>
      <c r="G9" s="30" t="s">
        <v>33</v>
      </c>
      <c r="H9" s="34" t="s">
        <v>57</v>
      </c>
      <c r="I9" s="30" t="s">
        <v>40</v>
      </c>
    </row>
    <row r="10" spans="2:9" x14ac:dyDescent="0.55000000000000004">
      <c r="B10" s="33" t="s">
        <v>29</v>
      </c>
      <c r="C10" s="25">
        <v>44502</v>
      </c>
      <c r="D10" s="16"/>
      <c r="E10" s="35" t="s">
        <v>45</v>
      </c>
      <c r="F10" s="30"/>
      <c r="G10" s="30" t="s">
        <v>35</v>
      </c>
      <c r="H10" s="30" t="s">
        <v>34</v>
      </c>
      <c r="I10" s="30" t="s">
        <v>40</v>
      </c>
    </row>
    <row r="11" spans="2:9" x14ac:dyDescent="0.55000000000000004">
      <c r="B11" s="33" t="s">
        <v>29</v>
      </c>
      <c r="C11" s="25">
        <v>44502</v>
      </c>
      <c r="D11" s="16"/>
      <c r="E11" s="35" t="s">
        <v>45</v>
      </c>
      <c r="F11" s="30"/>
      <c r="G11" s="30" t="s">
        <v>36</v>
      </c>
      <c r="H11" s="30" t="s">
        <v>64</v>
      </c>
      <c r="I11" s="30" t="s">
        <v>40</v>
      </c>
    </row>
    <row r="12" spans="2:9" x14ac:dyDescent="0.55000000000000004">
      <c r="B12" s="33" t="s">
        <v>29</v>
      </c>
      <c r="C12" s="25">
        <v>44502</v>
      </c>
      <c r="D12" s="16"/>
      <c r="E12" s="30" t="s">
        <v>46</v>
      </c>
      <c r="F12" s="30"/>
      <c r="G12" s="30" t="s">
        <v>37</v>
      </c>
      <c r="H12" s="36" t="s">
        <v>58</v>
      </c>
      <c r="I12" s="30" t="s">
        <v>40</v>
      </c>
    </row>
    <row r="13" spans="2:9" x14ac:dyDescent="0.55000000000000004">
      <c r="B13" s="33" t="s">
        <v>29</v>
      </c>
      <c r="C13" s="25">
        <v>44502</v>
      </c>
      <c r="D13" s="16"/>
      <c r="E13" s="30" t="s">
        <v>46</v>
      </c>
      <c r="F13" s="30"/>
      <c r="G13" s="30" t="s">
        <v>38</v>
      </c>
      <c r="H13" s="34" t="s">
        <v>65</v>
      </c>
      <c r="I13" s="30" t="s">
        <v>40</v>
      </c>
    </row>
    <row r="14" spans="2:9" x14ac:dyDescent="0.55000000000000004">
      <c r="B14" s="33" t="s">
        <v>29</v>
      </c>
      <c r="C14" s="25">
        <v>44502</v>
      </c>
      <c r="D14" s="16"/>
      <c r="E14" s="30" t="s">
        <v>46</v>
      </c>
      <c r="F14" s="30"/>
      <c r="G14" s="30" t="s">
        <v>41</v>
      </c>
      <c r="H14" s="30" t="s">
        <v>66</v>
      </c>
      <c r="I14" s="30" t="s">
        <v>40</v>
      </c>
    </row>
    <row r="15" spans="2:9" x14ac:dyDescent="0.55000000000000004">
      <c r="B15" s="33" t="s">
        <v>29</v>
      </c>
      <c r="C15" s="25"/>
      <c r="D15" s="16"/>
      <c r="E15" s="30"/>
      <c r="F15" s="30"/>
      <c r="G15" s="30" t="s">
        <v>60</v>
      </c>
      <c r="H15" s="30" t="s">
        <v>63</v>
      </c>
      <c r="I15" s="30"/>
    </row>
    <row r="16" spans="2:9" x14ac:dyDescent="0.55000000000000004">
      <c r="B16" s="16"/>
      <c r="C16" s="16"/>
      <c r="D16" s="16"/>
      <c r="E16" s="16"/>
      <c r="F16" s="16"/>
      <c r="G16" s="17"/>
      <c r="H16" s="17"/>
      <c r="I16" s="16"/>
    </row>
    <row r="17" spans="2:9" x14ac:dyDescent="0.55000000000000004">
      <c r="B17" s="16"/>
      <c r="C17" s="25"/>
      <c r="D17" s="16"/>
      <c r="E17" s="16"/>
      <c r="F17" s="16"/>
      <c r="G17" s="16"/>
      <c r="H17" s="16"/>
      <c r="I17" s="16"/>
    </row>
    <row r="18" spans="2:9" x14ac:dyDescent="0.55000000000000004">
      <c r="B18" s="16"/>
      <c r="C18" s="16"/>
      <c r="D18" s="16"/>
      <c r="E18" s="16"/>
      <c r="F18" s="16"/>
      <c r="G18" s="16"/>
      <c r="H18" s="16"/>
      <c r="I18" s="16"/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FF7B-12FE-4867-B1E5-E3FB0FF55B62}">
  <dimension ref="A2:I2"/>
  <sheetViews>
    <sheetView zoomScale="77" zoomScaleNormal="77" workbookViewId="0">
      <selection activeCell="E39" sqref="E39"/>
    </sheetView>
  </sheetViews>
  <sheetFormatPr defaultRowHeight="22.2" x14ac:dyDescent="0.55000000000000004"/>
  <sheetData>
    <row r="2" spans="1:9" ht="32.4" x14ac:dyDescent="0.55000000000000004">
      <c r="A2" s="4" t="s">
        <v>6</v>
      </c>
      <c r="I2" s="4" t="s">
        <v>23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D6DC-F3B6-43B4-A2D0-FFC78CB50DC8}">
  <dimension ref="A2:O23"/>
  <sheetViews>
    <sheetView topLeftCell="A46" zoomScale="99" zoomScaleNormal="99" workbookViewId="0">
      <selection activeCell="H4" sqref="H4:O12"/>
    </sheetView>
  </sheetViews>
  <sheetFormatPr defaultRowHeight="22.2" x14ac:dyDescent="0.55000000000000004"/>
  <cols>
    <col min="9" max="9" width="18.921875" customWidth="1"/>
    <col min="10" max="10" width="90.4609375" customWidth="1"/>
    <col min="11" max="11" width="9.23046875" customWidth="1"/>
    <col min="12" max="12" width="19" customWidth="1"/>
    <col min="13" max="13" width="11.15234375" customWidth="1"/>
    <col min="14" max="14" width="9.23046875" customWidth="1"/>
    <col min="15" max="15" width="6.69140625" customWidth="1"/>
  </cols>
  <sheetData>
    <row r="2" spans="1:15" ht="32.4" x14ac:dyDescent="0.55000000000000004">
      <c r="A2" s="27" t="s">
        <v>48</v>
      </c>
      <c r="B2" s="26"/>
      <c r="C2" s="26"/>
      <c r="D2" s="26"/>
    </row>
    <row r="4" spans="1:15" x14ac:dyDescent="0.55000000000000004">
      <c r="H4" s="2" t="s">
        <v>12</v>
      </c>
      <c r="I4" s="2" t="s">
        <v>13</v>
      </c>
      <c r="J4" s="2" t="s">
        <v>15</v>
      </c>
      <c r="K4" s="2" t="s">
        <v>25</v>
      </c>
      <c r="L4" s="2" t="s">
        <v>28</v>
      </c>
      <c r="M4" s="2" t="s">
        <v>39</v>
      </c>
      <c r="N4" s="2" t="s">
        <v>24</v>
      </c>
      <c r="O4" s="2" t="s">
        <v>27</v>
      </c>
    </row>
    <row r="5" spans="1:15" x14ac:dyDescent="0.55000000000000004">
      <c r="H5" s="16">
        <v>1</v>
      </c>
      <c r="I5" s="1" t="s">
        <v>32</v>
      </c>
      <c r="J5" s="28" t="s">
        <v>56</v>
      </c>
      <c r="K5" s="7" t="s">
        <v>26</v>
      </c>
      <c r="L5" s="7"/>
      <c r="M5" s="7" t="s">
        <v>40</v>
      </c>
      <c r="N5" s="24">
        <v>44498</v>
      </c>
      <c r="O5" s="7"/>
    </row>
    <row r="6" spans="1:15" x14ac:dyDescent="0.55000000000000004">
      <c r="H6" s="16">
        <v>2</v>
      </c>
      <c r="I6" s="1" t="s">
        <v>33</v>
      </c>
      <c r="J6" s="28" t="s">
        <v>57</v>
      </c>
      <c r="K6" s="7" t="s">
        <v>26</v>
      </c>
      <c r="L6" s="7"/>
      <c r="M6" s="7" t="s">
        <v>40</v>
      </c>
      <c r="N6" s="24">
        <v>44498</v>
      </c>
      <c r="O6" s="7"/>
    </row>
    <row r="7" spans="1:15" x14ac:dyDescent="0.55000000000000004">
      <c r="H7" s="16">
        <v>3</v>
      </c>
      <c r="I7" s="1" t="s">
        <v>35</v>
      </c>
      <c r="J7" s="1" t="s">
        <v>34</v>
      </c>
      <c r="K7" s="7" t="s">
        <v>46</v>
      </c>
      <c r="L7" s="7"/>
      <c r="M7" s="7" t="s">
        <v>40</v>
      </c>
      <c r="N7" s="24">
        <v>44498</v>
      </c>
      <c r="O7" s="7"/>
    </row>
    <row r="8" spans="1:15" x14ac:dyDescent="0.55000000000000004">
      <c r="H8" s="16">
        <v>4</v>
      </c>
      <c r="I8" s="1" t="s">
        <v>36</v>
      </c>
      <c r="J8" s="1" t="s">
        <v>64</v>
      </c>
      <c r="K8" s="31" t="s">
        <v>45</v>
      </c>
      <c r="L8" s="7"/>
      <c r="M8" s="7" t="s">
        <v>40</v>
      </c>
      <c r="N8" s="24">
        <v>44498</v>
      </c>
      <c r="O8" s="7"/>
    </row>
    <row r="9" spans="1:15" x14ac:dyDescent="0.55000000000000004">
      <c r="H9" s="16">
        <v>5</v>
      </c>
      <c r="I9" s="1" t="s">
        <v>37</v>
      </c>
      <c r="J9" s="29" t="s">
        <v>58</v>
      </c>
      <c r="K9" s="31" t="s">
        <v>45</v>
      </c>
      <c r="L9" s="7"/>
      <c r="M9" s="7" t="s">
        <v>40</v>
      </c>
      <c r="N9" s="24">
        <v>44498</v>
      </c>
      <c r="O9" s="7"/>
    </row>
    <row r="10" spans="1:15" x14ac:dyDescent="0.55000000000000004">
      <c r="H10" s="16">
        <v>5</v>
      </c>
      <c r="I10" s="1" t="s">
        <v>38</v>
      </c>
      <c r="J10" s="28" t="s">
        <v>65</v>
      </c>
      <c r="K10" s="7" t="s">
        <v>46</v>
      </c>
      <c r="L10" s="7"/>
      <c r="M10" s="7" t="s">
        <v>40</v>
      </c>
      <c r="N10" s="24">
        <v>44498</v>
      </c>
      <c r="O10" s="7"/>
    </row>
    <row r="11" spans="1:15" x14ac:dyDescent="0.55000000000000004">
      <c r="H11" s="16">
        <v>6</v>
      </c>
      <c r="I11" s="1" t="s">
        <v>41</v>
      </c>
      <c r="J11" s="16" t="s">
        <v>59</v>
      </c>
      <c r="K11" s="16" t="s">
        <v>46</v>
      </c>
      <c r="L11" s="7"/>
      <c r="M11" s="7" t="s">
        <v>40</v>
      </c>
      <c r="N11" s="24">
        <v>44498</v>
      </c>
      <c r="O11" s="16"/>
    </row>
    <row r="12" spans="1:15" x14ac:dyDescent="0.55000000000000004">
      <c r="H12" s="17">
        <v>7</v>
      </c>
      <c r="I12" s="17" t="s">
        <v>60</v>
      </c>
      <c r="J12" s="17" t="s">
        <v>63</v>
      </c>
      <c r="K12" s="7"/>
      <c r="L12" s="7"/>
      <c r="M12" s="16"/>
      <c r="N12" s="24"/>
      <c r="O12" s="16"/>
    </row>
    <row r="16" spans="1:15" x14ac:dyDescent="0.55000000000000004">
      <c r="D16" s="14"/>
    </row>
    <row r="17" spans="1:9" ht="26.4" x14ac:dyDescent="0.55000000000000004">
      <c r="A17" s="37" t="s">
        <v>47</v>
      </c>
      <c r="B17" s="37"/>
    </row>
    <row r="22" spans="1:9" ht="32.4" x14ac:dyDescent="0.55000000000000004">
      <c r="I22" s="15" t="s">
        <v>30</v>
      </c>
    </row>
    <row r="23" spans="1:9" ht="32.4" x14ac:dyDescent="0.55000000000000004">
      <c r="I23" s="4" t="s">
        <v>31</v>
      </c>
    </row>
  </sheetData>
  <mergeCells count="1">
    <mergeCell ref="A17:B17"/>
  </mergeCells>
  <phoneticPr fontId="1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AA52-8D89-4031-9D5B-1AADE3701E88}">
  <dimension ref="B2:J13"/>
  <sheetViews>
    <sheetView tabSelected="1" topLeftCell="C3" zoomScale="76" zoomScaleNormal="76" workbookViewId="0">
      <selection activeCell="H6" sqref="H6"/>
    </sheetView>
  </sheetViews>
  <sheetFormatPr defaultRowHeight="31.8" customHeight="1" x14ac:dyDescent="0.55000000000000004"/>
  <cols>
    <col min="10" max="10" width="18.61328125" customWidth="1"/>
    <col min="11" max="11" width="87.765625" customWidth="1"/>
  </cols>
  <sheetData>
    <row r="2" spans="2:10" ht="31.8" customHeight="1" x14ac:dyDescent="0.55000000000000004">
      <c r="B2" s="39" t="s">
        <v>67</v>
      </c>
      <c r="C2" s="38"/>
      <c r="D2" s="38"/>
    </row>
    <row r="4" spans="2:10" ht="31.8" customHeight="1" x14ac:dyDescent="0.55000000000000004">
      <c r="B4" s="15" t="s">
        <v>68</v>
      </c>
      <c r="I4" s="40" t="s">
        <v>76</v>
      </c>
    </row>
    <row r="5" spans="2:10" ht="31.8" customHeight="1" x14ac:dyDescent="0.55000000000000004">
      <c r="I5" s="2" t="s">
        <v>12</v>
      </c>
      <c r="J5" s="2" t="s">
        <v>13</v>
      </c>
    </row>
    <row r="6" spans="2:10" ht="31.8" customHeight="1" x14ac:dyDescent="0.55000000000000004">
      <c r="I6" s="16">
        <v>1</v>
      </c>
      <c r="J6" s="1" t="s">
        <v>75</v>
      </c>
    </row>
    <row r="7" spans="2:10" ht="31.8" customHeight="1" x14ac:dyDescent="0.55000000000000004">
      <c r="I7" s="16">
        <v>2</v>
      </c>
      <c r="J7" s="1" t="s">
        <v>77</v>
      </c>
    </row>
    <row r="8" spans="2:10" ht="31.8" customHeight="1" x14ac:dyDescent="0.55000000000000004">
      <c r="I8" s="16">
        <v>3</v>
      </c>
      <c r="J8" s="1" t="s">
        <v>78</v>
      </c>
    </row>
    <row r="9" spans="2:10" ht="31.8" customHeight="1" x14ac:dyDescent="0.55000000000000004">
      <c r="I9" s="16">
        <v>4</v>
      </c>
      <c r="J9" s="1" t="s">
        <v>36</v>
      </c>
    </row>
    <row r="10" spans="2:10" ht="31.8" customHeight="1" x14ac:dyDescent="0.55000000000000004">
      <c r="I10" s="16">
        <v>5</v>
      </c>
      <c r="J10" s="1" t="s">
        <v>37</v>
      </c>
    </row>
    <row r="11" spans="2:10" ht="31.8" customHeight="1" x14ac:dyDescent="0.55000000000000004">
      <c r="I11" s="16">
        <v>5</v>
      </c>
      <c r="J11" s="1" t="s">
        <v>38</v>
      </c>
    </row>
    <row r="12" spans="2:10" ht="31.8" customHeight="1" x14ac:dyDescent="0.55000000000000004">
      <c r="I12" s="16">
        <v>6</v>
      </c>
      <c r="J12" s="1" t="s">
        <v>41</v>
      </c>
    </row>
    <row r="13" spans="2:10" ht="31.8" customHeight="1" x14ac:dyDescent="0.55000000000000004">
      <c r="I13" s="17">
        <v>7</v>
      </c>
      <c r="J13" s="17" t="s">
        <v>60</v>
      </c>
    </row>
  </sheetData>
  <phoneticPr fontId="1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5937-8EED-4256-9934-D7A5AD91D58B}">
  <dimension ref="B2:F9"/>
  <sheetViews>
    <sheetView topLeftCell="A7" workbookViewId="0">
      <selection activeCell="B12" sqref="B12"/>
    </sheetView>
  </sheetViews>
  <sheetFormatPr defaultRowHeight="22.2" x14ac:dyDescent="0.55000000000000004"/>
  <cols>
    <col min="4" max="4" width="16.3828125" bestFit="1" customWidth="1"/>
  </cols>
  <sheetData>
    <row r="2" spans="2:6" x14ac:dyDescent="0.55000000000000004">
      <c r="B2">
        <v>1</v>
      </c>
      <c r="D2">
        <f>SUM(B2:B7)</f>
        <v>21</v>
      </c>
      <c r="F2" t="s">
        <v>69</v>
      </c>
    </row>
    <row r="3" spans="2:6" x14ac:dyDescent="0.55000000000000004">
      <c r="B3">
        <v>2</v>
      </c>
      <c r="D3">
        <f>AVERAGE(B2:B7)</f>
        <v>3.5</v>
      </c>
      <c r="F3" t="s">
        <v>70</v>
      </c>
    </row>
    <row r="4" spans="2:6" x14ac:dyDescent="0.55000000000000004">
      <c r="B4">
        <v>3</v>
      </c>
      <c r="D4">
        <f>COUNT(B2:B7)</f>
        <v>6</v>
      </c>
      <c r="F4" t="s">
        <v>71</v>
      </c>
    </row>
    <row r="5" spans="2:6" x14ac:dyDescent="0.55000000000000004">
      <c r="B5">
        <v>4</v>
      </c>
      <c r="F5" t="s">
        <v>72</v>
      </c>
    </row>
    <row r="6" spans="2:6" x14ac:dyDescent="0.55000000000000004">
      <c r="B6">
        <v>5</v>
      </c>
      <c r="D6">
        <f>MAX(B2:B7)</f>
        <v>6</v>
      </c>
      <c r="F6" t="s">
        <v>73</v>
      </c>
    </row>
    <row r="7" spans="2:6" x14ac:dyDescent="0.55000000000000004">
      <c r="B7">
        <v>6</v>
      </c>
      <c r="D7">
        <f>MIN(B2:B7)</f>
        <v>1</v>
      </c>
      <c r="F7" t="s">
        <v>74</v>
      </c>
    </row>
    <row r="9" spans="2:6" x14ac:dyDescent="0.55000000000000004">
      <c r="D9" s="41">
        <f ca="1">NOW()</f>
        <v>44497.697863194444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D432-A160-48B9-A4B2-AA5DC1A6C072}">
  <dimension ref="A2:L12"/>
  <sheetViews>
    <sheetView zoomScale="72" zoomScaleNormal="72" workbookViewId="0">
      <selection activeCell="H20" sqref="H20"/>
    </sheetView>
  </sheetViews>
  <sheetFormatPr defaultRowHeight="22.2" x14ac:dyDescent="0.55000000000000004"/>
  <cols>
    <col min="7" max="7" width="13.53515625" customWidth="1"/>
    <col min="8" max="8" width="57" customWidth="1"/>
    <col min="9" max="9" width="9.765625" customWidth="1"/>
  </cols>
  <sheetData>
    <row r="2" spans="1:12" ht="32.4" x14ac:dyDescent="0.55000000000000004">
      <c r="A2" s="5" t="s">
        <v>10</v>
      </c>
      <c r="B2" s="6"/>
      <c r="C2" s="6"/>
    </row>
    <row r="4" spans="1:12" x14ac:dyDescent="0.55000000000000004">
      <c r="A4" t="s">
        <v>11</v>
      </c>
    </row>
    <row r="5" spans="1:12" x14ac:dyDescent="0.55000000000000004">
      <c r="F5" s="11" t="s">
        <v>12</v>
      </c>
      <c r="G5" s="2" t="s">
        <v>13</v>
      </c>
      <c r="H5" s="2" t="s">
        <v>15</v>
      </c>
      <c r="I5" s="2" t="s">
        <v>19</v>
      </c>
      <c r="J5" s="2" t="s">
        <v>42</v>
      </c>
      <c r="K5" s="12" t="s">
        <v>24</v>
      </c>
      <c r="L5" s="13" t="s">
        <v>27</v>
      </c>
    </row>
    <row r="6" spans="1:12" x14ac:dyDescent="0.55000000000000004">
      <c r="F6" s="8">
        <v>1</v>
      </c>
      <c r="G6" s="8" t="s">
        <v>14</v>
      </c>
      <c r="H6" s="8" t="s">
        <v>16</v>
      </c>
      <c r="I6" s="10" t="s">
        <v>45</v>
      </c>
      <c r="J6" s="18"/>
      <c r="K6" s="22">
        <v>44493</v>
      </c>
      <c r="L6" s="9" t="s">
        <v>55</v>
      </c>
    </row>
    <row r="7" spans="1:12" x14ac:dyDescent="0.55000000000000004">
      <c r="F7" s="8">
        <v>2</v>
      </c>
      <c r="G7" s="8" t="s">
        <v>17</v>
      </c>
      <c r="H7" s="8" t="s">
        <v>18</v>
      </c>
      <c r="I7" s="10"/>
      <c r="J7" s="18"/>
      <c r="K7" s="20"/>
      <c r="L7" s="9"/>
    </row>
    <row r="8" spans="1:12" x14ac:dyDescent="0.55000000000000004">
      <c r="F8" s="8">
        <v>3</v>
      </c>
      <c r="G8" s="8" t="s">
        <v>53</v>
      </c>
      <c r="H8" s="8" t="s">
        <v>50</v>
      </c>
      <c r="I8" s="10" t="s">
        <v>43</v>
      </c>
      <c r="J8" s="18" t="s">
        <v>44</v>
      </c>
      <c r="K8" s="23">
        <v>44493</v>
      </c>
      <c r="L8" s="9" t="s">
        <v>55</v>
      </c>
    </row>
    <row r="9" spans="1:12" x14ac:dyDescent="0.55000000000000004">
      <c r="F9" s="8"/>
      <c r="G9" s="8"/>
      <c r="H9" s="8"/>
      <c r="I9" s="10"/>
      <c r="J9" s="9"/>
      <c r="K9" s="20"/>
      <c r="L9" s="9"/>
    </row>
    <row r="10" spans="1:12" x14ac:dyDescent="0.55000000000000004">
      <c r="F10" s="8"/>
      <c r="G10" s="8"/>
      <c r="H10" s="8"/>
      <c r="I10" s="10"/>
      <c r="J10" s="9"/>
      <c r="K10" s="20"/>
      <c r="L10" s="9"/>
    </row>
    <row r="11" spans="1:12" x14ac:dyDescent="0.55000000000000004">
      <c r="F11" s="8"/>
      <c r="G11" s="8"/>
      <c r="H11" s="8"/>
      <c r="I11" s="10"/>
      <c r="J11" s="9"/>
      <c r="K11" s="20"/>
      <c r="L11" s="9"/>
    </row>
    <row r="12" spans="1:12" x14ac:dyDescent="0.55000000000000004">
      <c r="F12" s="8"/>
      <c r="G12" s="8"/>
      <c r="H12" s="8"/>
      <c r="I12" s="10"/>
      <c r="J12" s="19"/>
      <c r="K12" s="21"/>
      <c r="L12" s="9"/>
    </row>
  </sheetData>
  <phoneticPr fontId="1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EBB3-4290-4553-A653-F63A36EDF483}">
  <dimension ref="A2:A5"/>
  <sheetViews>
    <sheetView workbookViewId="0">
      <selection activeCell="A7" sqref="A7"/>
    </sheetView>
  </sheetViews>
  <sheetFormatPr defaultRowHeight="22.2" x14ac:dyDescent="0.55000000000000004"/>
  <sheetData>
    <row r="2" spans="1:1" ht="32.4" x14ac:dyDescent="0.55000000000000004">
      <c r="A2" s="4" t="s">
        <v>7</v>
      </c>
    </row>
    <row r="4" spans="1:1" ht="32.4" x14ac:dyDescent="0.55000000000000004">
      <c r="A4" s="4" t="s">
        <v>8</v>
      </c>
    </row>
    <row r="5" spans="1:1" x14ac:dyDescent="0.55000000000000004">
      <c r="A5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更新履歴</vt:lpstr>
      <vt:lpstr>タスク一覧</vt:lpstr>
      <vt:lpstr>ゲームループ</vt:lpstr>
      <vt:lpstr>バンジージャンプ</vt:lpstr>
      <vt:lpstr>Sheet1</vt:lpstr>
      <vt:lpstr>Sheet5</vt:lpstr>
      <vt:lpstr>混ぜ混ぜタイム</vt:lpstr>
      <vt:lpstr>ツール&amp;トッピング選択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湧輝</dc:creator>
  <cp:lastModifiedBy>田中 湧輝</cp:lastModifiedBy>
  <dcterms:created xsi:type="dcterms:W3CDTF">2021-10-17T20:33:41Z</dcterms:created>
  <dcterms:modified xsi:type="dcterms:W3CDTF">2021-10-28T07:45:13Z</dcterms:modified>
</cp:coreProperties>
</file>