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13_ncr:1_{CED7224E-6E58-7B43-B8E8-AA3D1B0A4EB3}" xr6:coauthVersionLast="47" xr6:coauthVersionMax="47" xr10:uidLastSave="{00000000-0000-0000-0000-000000000000}"/>
  <bookViews>
    <workbookView xWindow="25600" yWindow="-4160" windowWidth="38400" windowHeight="21100" xr2:uid="{00000000-000D-0000-FFFF-FFFF00000000}"/>
  </bookViews>
  <sheets>
    <sheet name="スケジュール" sheetId="11" r:id="rId1"/>
    <sheet name="祝日" sheetId="13" r:id="rId2"/>
  </sheets>
  <definedNames>
    <definedName name="Display_Week">スケジュール!$D$4</definedName>
    <definedName name="_xlnm.Print_Titles" localSheetId="0">スケジュール!$4:$6</definedName>
    <definedName name="Project_Start">スケジュール!$D$3</definedName>
    <definedName name="task_end" localSheetId="0">スケジュール!$G1</definedName>
    <definedName name="task_progress" localSheetId="0">スケジュール!$D1</definedName>
    <definedName name="task_start" localSheetId="0">スケジュール!$E1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1" l="1"/>
  <c r="G9" i="11"/>
  <c r="H7" i="11"/>
  <c r="G10" i="11" l="1"/>
  <c r="E11" i="11" s="1"/>
  <c r="D3" i="11"/>
  <c r="I5" i="11" l="1"/>
  <c r="I6" i="11" s="1"/>
  <c r="H14" i="11"/>
  <c r="H8" i="11"/>
  <c r="H9" i="11" l="1"/>
  <c r="G11" i="11"/>
  <c r="E12" i="11" s="1"/>
  <c r="H10" i="11" l="1"/>
  <c r="G12" i="11"/>
  <c r="E13" i="11" s="1"/>
  <c r="J5" i="11"/>
  <c r="I4" i="11"/>
  <c r="K5" i="11" l="1"/>
  <c r="J6" i="11"/>
  <c r="G13" i="11"/>
  <c r="H13" i="11" s="1"/>
  <c r="H11" i="11"/>
  <c r="H12" i="11"/>
  <c r="L5" i="11" l="1"/>
  <c r="K6" i="11"/>
  <c r="M5" i="11" l="1"/>
  <c r="L6" i="11"/>
  <c r="N5" i="11" l="1"/>
  <c r="M6" i="11"/>
  <c r="N6" i="11" l="1"/>
  <c r="O5" i="11"/>
  <c r="P5" i="11" l="1"/>
  <c r="O6" i="11"/>
  <c r="P4" i="11" l="1"/>
  <c r="P6" i="11"/>
  <c r="Q5" i="11"/>
  <c r="R5" i="11" l="1"/>
  <c r="Q6" i="11"/>
  <c r="S5" i="11" l="1"/>
  <c r="R6" i="11"/>
  <c r="T5" i="11" l="1"/>
  <c r="S6" i="11"/>
  <c r="U5" i="11" l="1"/>
  <c r="T6" i="11"/>
  <c r="V5" i="11" l="1"/>
  <c r="U6" i="11"/>
  <c r="W5" i="11" l="1"/>
  <c r="V6" i="11"/>
  <c r="W4" i="11" l="1"/>
  <c r="W6" i="11"/>
  <c r="X5" i="11"/>
  <c r="Y5" i="11" l="1"/>
  <c r="X6" i="11"/>
  <c r="Z5" i="11" l="1"/>
  <c r="Y6" i="11"/>
  <c r="AA5" i="11" l="1"/>
  <c r="Z6" i="11"/>
  <c r="AB5" i="11" l="1"/>
  <c r="AA6" i="11"/>
  <c r="AC5" i="11" l="1"/>
  <c r="AB6" i="11"/>
  <c r="AD5" i="11" l="1"/>
  <c r="AC6" i="11"/>
  <c r="AD6" i="11" l="1"/>
  <c r="AD4" i="11"/>
  <c r="AE5" i="11"/>
  <c r="AF5" i="11" l="1"/>
  <c r="AE6" i="11"/>
  <c r="AG5" i="11" l="1"/>
  <c r="AF6" i="11"/>
  <c r="AH5" i="11" l="1"/>
  <c r="AG6" i="11"/>
  <c r="AI5" i="11" l="1"/>
  <c r="AH6" i="11"/>
  <c r="AJ5" i="11" l="1"/>
  <c r="AI6" i="11"/>
  <c r="AK5" i="11" l="1"/>
  <c r="AJ6" i="11"/>
  <c r="AK6" i="11" l="1"/>
  <c r="AL5" i="11"/>
  <c r="AK4" i="11"/>
  <c r="AM5" i="11" l="1"/>
  <c r="AL6" i="11"/>
  <c r="AN5" i="11" l="1"/>
  <c r="AM6" i="11"/>
  <c r="AO5" i="11" l="1"/>
  <c r="AN6" i="11"/>
  <c r="AP5" i="11" l="1"/>
  <c r="AO6" i="11"/>
  <c r="AQ5" i="11" l="1"/>
  <c r="AP6" i="11"/>
  <c r="AR5" i="11" l="1"/>
  <c r="AQ6" i="11"/>
  <c r="AR6" i="11" l="1"/>
  <c r="AS5" i="11"/>
  <c r="AR4" i="11"/>
  <c r="AS6" i="11" l="1"/>
  <c r="AT5" i="11"/>
  <c r="AT6" i="11" l="1"/>
  <c r="AU5" i="11"/>
  <c r="AU6" i="11" l="1"/>
  <c r="AV5" i="11"/>
  <c r="AV6" i="11" l="1"/>
  <c r="AW5" i="11"/>
  <c r="AW6" i="11" l="1"/>
  <c r="AX5" i="11"/>
  <c r="AX6" i="11" l="1"/>
  <c r="AY5" i="11"/>
  <c r="AY6" i="11" l="1"/>
  <c r="AY4" i="11"/>
  <c r="AZ5" i="11"/>
  <c r="AZ6" i="11" l="1"/>
  <c r="BA5" i="11"/>
  <c r="BA6" i="11" l="1"/>
  <c r="BB5" i="11"/>
  <c r="BB6" i="11" l="1"/>
  <c r="BC5" i="11"/>
  <c r="BC6" i="11" l="1"/>
  <c r="BD5" i="11"/>
  <c r="BD6" i="11" l="1"/>
  <c r="BE5" i="11"/>
  <c r="BE6" i="11" l="1"/>
  <c r="BF5" i="11"/>
  <c r="BF6" i="11" l="1"/>
  <c r="BF4" i="11"/>
  <c r="BG5" i="11"/>
  <c r="BG6" i="11" l="1"/>
  <c r="BH5" i="11"/>
  <c r="BH6" i="11" l="1"/>
  <c r="BI5" i="11"/>
  <c r="BI6" i="11" l="1"/>
  <c r="BJ5" i="11"/>
  <c r="BJ6" i="11" l="1"/>
  <c r="BK5" i="11"/>
  <c r="BK6" i="11" l="1"/>
  <c r="BL5" i="11"/>
  <c r="BL6" i="11" l="1"/>
  <c r="BM5" i="11"/>
  <c r="BM6" i="11" l="1"/>
  <c r="BN5" i="11"/>
  <c r="BM4" i="11"/>
  <c r="BN6" i="11" l="1"/>
  <c r="BO5" i="11"/>
  <c r="BO6" i="11" l="1"/>
  <c r="BP5" i="11"/>
  <c r="BP6" i="11" l="1"/>
  <c r="BQ5" i="11"/>
  <c r="BQ6" i="11" l="1"/>
  <c r="BR5" i="11"/>
  <c r="BR6" i="11" l="1"/>
  <c r="BS5" i="11"/>
  <c r="BS6" i="11" l="1"/>
  <c r="BT5" i="11"/>
  <c r="BT6" i="11" l="1"/>
  <c r="BU5" i="11"/>
  <c r="BT4" i="11"/>
  <c r="BU6" i="11" l="1"/>
  <c r="BV5" i="11"/>
  <c r="BV6" i="11" l="1"/>
  <c r="BW5" i="11"/>
  <c r="BW6" i="11" l="1"/>
  <c r="BX5" i="11"/>
  <c r="BX6" i="11" l="1"/>
  <c r="BY5" i="11"/>
  <c r="BY6" i="11" l="1"/>
  <c r="BZ5" i="11"/>
  <c r="CA5" i="11" s="1"/>
  <c r="CA4" i="11" l="1"/>
  <c r="CB5" i="11"/>
  <c r="CA6" i="11"/>
  <c r="BZ6" i="11"/>
  <c r="CC5" i="11" l="1"/>
  <c r="CB6" i="11"/>
  <c r="CD5" i="11" l="1"/>
  <c r="CC6" i="11"/>
  <c r="CE5" i="11" l="1"/>
  <c r="CD6" i="11"/>
  <c r="CF5" i="11" l="1"/>
  <c r="CE6" i="11"/>
  <c r="CF6" i="11" l="1"/>
  <c r="CG5" i="11"/>
  <c r="CG6" i="11" l="1"/>
  <c r="CH5" i="11"/>
  <c r="CI5" i="11" l="1"/>
  <c r="CH6" i="11"/>
  <c r="CH4" i="11"/>
  <c r="CJ5" i="11" l="1"/>
  <c r="CI6" i="11"/>
  <c r="CJ6" i="11" l="1"/>
  <c r="CK5" i="11"/>
  <c r="CL5" i="11" l="1"/>
  <c r="CK6" i="11"/>
  <c r="CM5" i="11" l="1"/>
  <c r="CL6" i="11"/>
  <c r="CM6" i="11" l="1"/>
  <c r="CN5" i="11"/>
  <c r="CN6" i="11" l="1"/>
  <c r="CO5" i="11"/>
  <c r="CP5" i="11" l="1"/>
  <c r="CO6" i="11"/>
  <c r="CO4" i="11"/>
  <c r="CQ5" i="11" l="1"/>
  <c r="CP6" i="11"/>
  <c r="CQ6" i="11" l="1"/>
  <c r="CR5" i="11"/>
  <c r="CS5" i="11" l="1"/>
  <c r="CR6" i="11"/>
  <c r="CT5" i="11" l="1"/>
  <c r="CS6" i="11"/>
  <c r="CU5" i="11" l="1"/>
  <c r="CT6" i="11"/>
  <c r="CU6" i="11" l="1"/>
  <c r="CV5" i="11"/>
  <c r="CW5" i="11" l="1"/>
  <c r="CV6" i="11"/>
  <c r="CV4" i="11"/>
  <c r="CX5" i="11" l="1"/>
  <c r="CW6" i="11"/>
  <c r="CY5" i="11" l="1"/>
  <c r="CX6" i="11"/>
  <c r="CZ5" i="11" l="1"/>
  <c r="CY6" i="11"/>
  <c r="DA5" i="11" l="1"/>
  <c r="CZ6" i="11"/>
  <c r="DA6" i="11" l="1"/>
  <c r="DB5" i="11"/>
  <c r="DB6" i="11" l="1"/>
  <c r="DC5" i="11"/>
  <c r="DD5" i="11" l="1"/>
  <c r="DC4" i="11"/>
  <c r="DC6" i="11"/>
  <c r="DD6" i="11" l="1"/>
  <c r="DE5" i="11"/>
  <c r="DE6" i="11" l="1"/>
  <c r="DF5" i="11"/>
  <c r="DF6" i="11" l="1"/>
  <c r="DG5" i="11"/>
  <c r="DH5" i="11" l="1"/>
  <c r="DG6" i="11"/>
  <c r="DI5" i="11" l="1"/>
  <c r="DH6" i="11"/>
  <c r="DI6" i="11" l="1"/>
  <c r="DJ5" i="11"/>
  <c r="DK5" i="11" l="1"/>
  <c r="DJ6" i="11"/>
  <c r="DJ4" i="11"/>
  <c r="DL5" i="11" l="1"/>
  <c r="DK6" i="11"/>
  <c r="DM5" i="11" l="1"/>
  <c r="DL6" i="11"/>
  <c r="DN5" i="11" l="1"/>
  <c r="DM6" i="11"/>
  <c r="DO5" i="11" l="1"/>
  <c r="DN6" i="11"/>
  <c r="DP5" i="11" l="1"/>
  <c r="DO6" i="11"/>
  <c r="DP6" i="11" l="1"/>
  <c r="DQ5" i="11"/>
  <c r="DR5" i="11" l="1"/>
  <c r="DQ6" i="11"/>
  <c r="DQ4" i="11"/>
  <c r="DS5" i="11" l="1"/>
  <c r="DR6" i="11"/>
  <c r="DT5" i="11" l="1"/>
  <c r="DS6" i="11"/>
  <c r="DU5" i="11" l="1"/>
  <c r="DT6" i="11"/>
  <c r="DV5" i="11" l="1"/>
  <c r="DU6" i="11"/>
  <c r="DW5" i="11" l="1"/>
  <c r="DV6" i="11"/>
  <c r="DW6" i="11" l="1"/>
  <c r="DX5" i="11"/>
  <c r="DX4" i="11" l="1"/>
  <c r="DY5" i="11"/>
  <c r="DX6" i="11"/>
  <c r="DZ5" i="11" l="1"/>
  <c r="DY6" i="11"/>
  <c r="DZ6" i="11" l="1"/>
  <c r="EA5" i="11"/>
  <c r="EB5" i="11" l="1"/>
  <c r="EA6" i="11"/>
  <c r="EC5" i="11" l="1"/>
  <c r="EB6" i="11"/>
  <c r="ED5" i="11" l="1"/>
  <c r="EC6" i="11"/>
  <c r="ED6" i="11" l="1"/>
  <c r="EE5" i="11"/>
  <c r="EF5" i="11" l="1"/>
  <c r="EE4" i="11"/>
  <c r="EE6" i="11"/>
  <c r="EG5" i="11" l="1"/>
  <c r="EF6" i="11"/>
  <c r="EH5" i="11" l="1"/>
  <c r="EG6" i="11"/>
  <c r="EH6" i="11" l="1"/>
  <c r="EI5" i="11"/>
  <c r="EJ5" i="11" l="1"/>
  <c r="EI6" i="11"/>
  <c r="EJ6" i="11" l="1"/>
  <c r="EK5" i="11"/>
  <c r="EK6" i="11" s="1"/>
</calcChain>
</file>

<file path=xl/sharedStrings.xml><?xml version="1.0" encoding="utf-8"?>
<sst xmlns="http://schemas.openxmlformats.org/spreadsheetml/2006/main" count="36" uniqueCount="31">
  <si>
    <t>DAYS</t>
  </si>
  <si>
    <t>Enter Company Name in cell B2.</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</si>
  <si>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</si>
  <si>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</si>
  <si>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</si>
  <si>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</si>
  <si>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</si>
  <si>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</si>
  <si>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</si>
  <si>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</si>
  <si>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</si>
  <si>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</si>
  <si>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タイトル</t>
    <phoneticPr fontId="15"/>
  </si>
  <si>
    <t>タスク</t>
    <phoneticPr fontId="15"/>
  </si>
  <si>
    <t>担当</t>
    <rPh sb="0" eb="2">
      <t>タントウ</t>
    </rPh>
    <phoneticPr fontId="15"/>
  </si>
  <si>
    <t>進捗</t>
    <rPh sb="0" eb="2">
      <t>シンチョｋウ</t>
    </rPh>
    <phoneticPr fontId="15"/>
  </si>
  <si>
    <t>開始日</t>
    <rPh sb="0" eb="3">
      <t>カイｓイ</t>
    </rPh>
    <phoneticPr fontId="15"/>
  </si>
  <si>
    <t>終了日</t>
    <rPh sb="0" eb="3">
      <t>シュウリョウ</t>
    </rPh>
    <phoneticPr fontId="15"/>
  </si>
  <si>
    <t>タスク 1</t>
    <phoneticPr fontId="15"/>
  </si>
  <si>
    <t>タスク 2</t>
    <phoneticPr fontId="15"/>
  </si>
  <si>
    <t>タスク 3</t>
    <phoneticPr fontId="15"/>
  </si>
  <si>
    <t>タスク 4</t>
    <phoneticPr fontId="15"/>
  </si>
  <si>
    <t>タスク 5</t>
    <phoneticPr fontId="15"/>
  </si>
  <si>
    <t>山田</t>
    <rPh sb="0" eb="2">
      <t>ヤマｄア</t>
    </rPh>
    <phoneticPr fontId="15"/>
  </si>
  <si>
    <t>プロジェクト開始日:</t>
    <rPh sb="6" eb="9">
      <t>カイｓイ</t>
    </rPh>
    <phoneticPr fontId="15"/>
  </si>
  <si>
    <t>表示週:</t>
    <rPh sb="0" eb="2">
      <t>ヒョウ</t>
    </rPh>
    <rPh sb="2" eb="3">
      <t xml:space="preserve">シュウ </t>
    </rPh>
    <phoneticPr fontId="15"/>
  </si>
  <si>
    <t>工数(日)</t>
    <rPh sb="0" eb="2">
      <t>コウスウ</t>
    </rPh>
    <rPh sb="3" eb="4">
      <t>ニｔイ</t>
    </rPh>
    <phoneticPr fontId="15"/>
  </si>
  <si>
    <t>日付</t>
    <rPh sb="0" eb="2">
      <t>ヒヅｋエ</t>
    </rPh>
    <phoneticPr fontId="15"/>
  </si>
  <si>
    <t>メモ</t>
    <phoneticPr fontId="15"/>
  </si>
  <si>
    <t>有給休暇</t>
    <rPh sb="0" eb="4">
      <t>ユウキュウ</t>
    </rPh>
    <phoneticPr fontId="15"/>
  </si>
  <si>
    <t>この行で「挿入」して行を増やす</t>
    <rPh sb="2" eb="3">
      <t>ギョウ</t>
    </rPh>
    <rPh sb="5" eb="7">
      <t>ソウニュウ</t>
    </rPh>
    <rPh sb="10" eb="11">
      <t>ギョウ</t>
    </rPh>
    <rPh sb="12" eb="13">
      <t>フヤｓウ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</si>
</sst>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d"/>
    <numFmt numFmtId="180" formatCode="0\ &quot;日&quot;"/>
  </numFmts>
  <fonts count="18">
    <font>
      <sz val="11"/>
      <color theme="1"/>
      <name val="メイリオ"/>
      <family val="2"/>
      <scheme val="minor"/>
    </font>
    <font>
      <b/>
      <sz val="20"/>
      <color theme="4" tint="-0.249977111117893"/>
      <name val="メイリオ"/>
      <family val="2"/>
      <scheme val="major"/>
    </font>
    <font>
      <sz val="10"/>
      <name val="メイリオ"/>
      <family val="2"/>
      <scheme val="minor"/>
    </font>
    <font>
      <u/>
      <sz val="11"/>
      <color indexed="12"/>
      <name val="Arial"/>
      <family val="2"/>
    </font>
    <font>
      <sz val="11"/>
      <name val="メイリオ"/>
      <family val="2"/>
      <scheme val="minor"/>
    </font>
    <font>
      <b/>
      <sz val="11"/>
      <color theme="1"/>
      <name val="メイリオ"/>
      <family val="2"/>
      <scheme val="minor"/>
    </font>
    <font>
      <b/>
      <sz val="9"/>
      <color theme="0"/>
      <name val="メイリオ"/>
      <family val="2"/>
      <scheme val="minor"/>
    </font>
    <font>
      <sz val="11"/>
      <color theme="1"/>
      <name val="メイリオ"/>
      <family val="2"/>
      <scheme val="minor"/>
    </font>
    <font>
      <sz val="14"/>
      <color theme="1"/>
      <name val="メイリオ"/>
      <family val="2"/>
      <scheme val="minor"/>
    </font>
    <font>
      <sz val="9"/>
      <name val="メイリオ"/>
      <family val="2"/>
      <scheme val="minor"/>
    </font>
    <font>
      <sz val="8"/>
      <color theme="0"/>
      <name val="メイリオ"/>
      <family val="2"/>
      <scheme val="minor"/>
    </font>
    <font>
      <b/>
      <sz val="22"/>
      <color theme="1" tint="0.34998626667073579"/>
      <name val="メイリオ"/>
      <family val="2"/>
      <scheme val="major"/>
    </font>
    <font>
      <b/>
      <sz val="11"/>
      <color theme="1" tint="0.499984740745262"/>
      <name val="メイリオ"/>
      <family val="2"/>
      <scheme val="minor"/>
    </font>
    <font>
      <sz val="10"/>
      <color theme="1" tint="0.499984740745262"/>
      <name val="Arial"/>
      <family val="2"/>
    </font>
    <font>
      <sz val="11"/>
      <color theme="0"/>
      <name val="メイリオ"/>
      <family val="2"/>
      <scheme val="minor"/>
    </font>
    <font>
      <sz val="6"/>
      <name val="メイリオ"/>
      <family val="3"/>
      <charset val="128"/>
      <scheme val="minor"/>
    </font>
    <font>
      <b/>
      <sz val="11"/>
      <color theme="0"/>
      <name val="メイリオ"/>
      <family val="2"/>
      <scheme val="minor"/>
    </font>
    <font>
      <b/>
      <sz val="11"/>
      <color theme="0"/>
      <name val="メイリオ"/>
      <family val="2"/>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76"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8" fontId="7" fillId="0" borderId="3">
      <alignment horizontal="center" vertical="center"/>
    </xf>
    <xf numFmtId="17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6" borderId="1" xfId="0" applyFont="1" applyFill="1" applyBorder="1" applyAlignment="1">
      <alignment horizontal="center" vertical="center" wrapText="1"/>
    </xf>
    <xf numFmtId="179" fontId="9" fillId="3" borderId="0" xfId="0" applyNumberFormat="1" applyFont="1" applyFill="1" applyAlignment="1">
      <alignment horizontal="center" vertical="center"/>
    </xf>
    <xf numFmtId="179" fontId="9" fillId="3" borderId="6" xfId="0" applyNumberFormat="1" applyFont="1" applyFill="1" applyBorder="1" applyAlignment="1">
      <alignment horizontal="center" vertical="center"/>
    </xf>
    <xf numFmtId="179" fontId="9" fillId="3" borderId="7" xfId="0" applyNumberFormat="1" applyFont="1" applyFill="1" applyBorder="1" applyAlignment="1">
      <alignment horizontal="center" vertical="center"/>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8" fillId="0" borderId="0" xfId="6"/>
    <xf numFmtId="0" fontId="8" fillId="0" borderId="0" xfId="7">
      <alignment vertical="top"/>
    </xf>
    <xf numFmtId="177" fontId="7" fillId="0" borderId="2" xfId="10">
      <alignment horizontal="center" vertical="center"/>
    </xf>
    <xf numFmtId="0" fontId="7" fillId="4" borderId="2" xfId="11" applyFill="1">
      <alignment horizontal="center" vertical="center"/>
    </xf>
    <xf numFmtId="0" fontId="7" fillId="2"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0" borderId="2" xfId="12">
      <alignment horizontal="left" vertical="center" indent="2"/>
    </xf>
    <xf numFmtId="0" fontId="11" fillId="0" borderId="0" xfId="5" applyAlignment="1">
      <alignment horizontal="left" vertical="top"/>
    </xf>
    <xf numFmtId="14" fontId="7" fillId="2" borderId="2" xfId="10" applyNumberFormat="1" applyFill="1">
      <alignment horizontal="center" vertical="center"/>
    </xf>
    <xf numFmtId="14" fontId="0" fillId="4" borderId="2" xfId="0" applyNumberFormat="1" applyFill="1" applyBorder="1" applyAlignment="1">
      <alignment horizontal="center" vertical="center"/>
    </xf>
    <xf numFmtId="14" fontId="4" fillId="4" borderId="2" xfId="0" applyNumberFormat="1" applyFont="1" applyFill="1" applyBorder="1" applyAlignment="1">
      <alignment horizontal="center" vertical="center"/>
    </xf>
    <xf numFmtId="0" fontId="0" fillId="0" borderId="0" xfId="0" applyBorder="1" applyAlignment="1">
      <alignment horizontal="center" vertical="center"/>
    </xf>
    <xf numFmtId="178" fontId="7" fillId="0" borderId="0" xfId="9" applyBorder="1" applyAlignment="1">
      <alignment vertical="center"/>
    </xf>
    <xf numFmtId="0" fontId="7" fillId="0" borderId="0" xfId="8" applyAlignment="1">
      <alignment horizontal="right"/>
    </xf>
    <xf numFmtId="0" fontId="0" fillId="0" borderId="11" xfId="0" applyBorder="1"/>
    <xf numFmtId="0" fontId="0" fillId="0" borderId="11" xfId="0" applyBorder="1" applyAlignment="1">
      <alignment horizontal="center"/>
    </xf>
    <xf numFmtId="14" fontId="0" fillId="0" borderId="11" xfId="0" applyNumberFormat="1" applyBorder="1"/>
    <xf numFmtId="180" fontId="7" fillId="2" borderId="2" xfId="10" applyNumberFormat="1" applyFill="1">
      <alignment horizontal="center" vertical="center"/>
    </xf>
    <xf numFmtId="180" fontId="0" fillId="4" borderId="2" xfId="0" applyNumberFormat="1" applyFill="1" applyBorder="1" applyAlignment="1">
      <alignment horizontal="center" vertical="center"/>
    </xf>
    <xf numFmtId="180" fontId="7" fillId="0" borderId="2" xfId="10" applyNumberFormat="1">
      <alignment horizontal="center" vertical="center"/>
    </xf>
    <xf numFmtId="0" fontId="16" fillId="6" borderId="1" xfId="0" applyFont="1" applyFill="1" applyBorder="1" applyAlignment="1">
      <alignment horizontal="left" vertical="center" indent="1"/>
    </xf>
    <xf numFmtId="0" fontId="17" fillId="6" borderId="1" xfId="0" applyFont="1" applyFill="1" applyBorder="1" applyAlignment="1">
      <alignment horizontal="center" vertical="center" wrapText="1"/>
    </xf>
    <xf numFmtId="14" fontId="0" fillId="3" borderId="4" xfId="0" applyNumberFormat="1" applyFill="1" applyBorder="1" applyAlignment="1">
      <alignment horizontal="left" vertical="center" wrapText="1" indent="1"/>
    </xf>
    <xf numFmtId="14" fontId="0" fillId="3" borderId="1" xfId="0" applyNumberFormat="1" applyFill="1" applyBorder="1" applyAlignment="1">
      <alignment horizontal="left" vertical="center" wrapText="1" indent="1"/>
    </xf>
    <xf numFmtId="14" fontId="0" fillId="3" borderId="5" xfId="0" applyNumberFormat="1" applyFill="1" applyBorder="1" applyAlignment="1">
      <alignment horizontal="left" vertical="center" wrapText="1" indent="1"/>
    </xf>
    <xf numFmtId="14" fontId="7" fillId="0" borderId="12" xfId="9" applyNumberFormat="1" applyBorder="1" applyAlignment="1">
      <alignment horizontal="center" vertical="center"/>
    </xf>
    <xf numFmtId="14" fontId="7" fillId="0" borderId="13" xfId="9" applyNumberForma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0" xfId="0" applyBorder="1"/>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タイトル" xfId="5" builtinId="15" customBuiltin="1"/>
    <cellStyle name="パーセント" xfId="2" builtinId="5"/>
    <cellStyle name="ハイパーリンク" xfId="1" builtinId="8" customBuiltin="1"/>
    <cellStyle name="桁区切り [0.00]" xfId="4" builtinId="3" customBuiltin="1"/>
    <cellStyle name="見出し 1" xfId="6" builtinId="16" customBuiltin="1"/>
    <cellStyle name="見出し 2" xfId="7" builtinId="17" customBuiltin="1"/>
    <cellStyle name="見出し 3" xfId="8" builtinId="18" customBuiltin="1"/>
    <cellStyle name="標準" xfId="0" builtinId="0"/>
  </cellStyles>
  <dxfs count="49">
    <dxf>
      <fill>
        <patternFill>
          <bgColor rgb="FFFF8587"/>
        </patternFill>
      </fill>
      <border>
        <left/>
        <right/>
        <top/>
        <bottom/>
        <vertical/>
        <horizontal/>
      </border>
    </dxf>
    <dxf>
      <fill>
        <patternFill>
          <bgColor rgb="FFFF8587"/>
        </patternFill>
      </fill>
      <border>
        <left/>
        <right/>
        <top/>
        <bottom/>
        <vertical/>
        <horizontal/>
      </border>
    </dxf>
    <dxf>
      <fill>
        <patternFill>
          <bgColor rgb="FFFF8587"/>
        </patternFill>
      </fill>
      <border>
        <left/>
        <right/>
        <top/>
        <bottom/>
        <vertical/>
        <horizontal/>
      </border>
    </dxf>
    <dxf>
      <fill>
        <patternFill>
          <bgColor rgb="FFFF8587"/>
        </patternFill>
      </fill>
      <border>
        <left/>
        <right/>
        <top/>
        <bottom/>
        <vertical/>
        <horizontal/>
      </border>
    </dxf>
    <dxf>
      <fill>
        <patternFill>
          <bgColor rgb="FFFF8587"/>
        </patternFill>
      </fill>
      <border>
        <left/>
        <right/>
        <top/>
        <bottom/>
        <vertical/>
        <horizontal/>
      </border>
    </dxf>
    <dxf>
      <fill>
        <patternFill>
          <bgColor rgb="FFFF8587"/>
        </patternFill>
      </fill>
      <border>
        <left/>
        <right/>
        <top/>
        <bottom/>
        <vertical/>
        <horizontal/>
      </border>
    </dxf>
    <dxf>
      <fill>
        <patternFill>
          <bgColor rgb="FFFF8587"/>
        </patternFill>
      </fill>
      <border>
        <left/>
        <right/>
        <top/>
        <bottom/>
        <vertical/>
        <horizontal/>
      </border>
    </dxf>
    <dxf>
      <fill>
        <patternFill>
          <bgColor rgb="FFFF8587"/>
        </patternFill>
      </fill>
      <border>
        <left/>
        <right/>
        <top/>
        <bottom/>
        <vertical/>
        <horizontal/>
      </border>
    </dxf>
    <dxf>
      <fill>
        <patternFill>
          <bgColor rgb="FFFF8587"/>
        </patternFill>
      </fill>
      <border>
        <left/>
        <right/>
        <top/>
        <bottom/>
        <vertical/>
        <horizontal/>
      </border>
    </dxf>
    <dxf>
      <fill>
        <patternFill>
          <bgColor rgb="FFFF8587"/>
        </patternFill>
      </fill>
      <border>
        <left/>
        <right/>
        <top/>
        <bottom/>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8"/>
      <tableStyleElement type="headerRow" dxfId="47"/>
      <tableStyleElement type="totalRow" dxfId="46"/>
      <tableStyleElement type="firstColumn" dxfId="45"/>
      <tableStyleElement type="lastColumn" dxfId="44"/>
      <tableStyleElement type="firstRowStripe" dxfId="43"/>
      <tableStyleElement type="secondRowStripe" dxfId="42"/>
      <tableStyleElement type="firstColumnStripe" dxfId="41"/>
      <tableStyleElement type="secondColumnStripe" dxfId="4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8587"/>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17"/>
  <sheetViews>
    <sheetView showGridLines="0" tabSelected="1" showRuler="0" zoomScaleNormal="100" zoomScalePageLayoutView="70" workbookViewId="0">
      <pane ySplit="6" topLeftCell="A8" activePane="bottomLeft" state="frozen"/>
      <selection pane="bottomLeft" activeCell="F20" sqref="F20"/>
    </sheetView>
  </sheetViews>
  <sheetFormatPr baseColWidth="10" defaultColWidth="8.7109375" defaultRowHeight="30" customHeight="1"/>
  <cols>
    <col min="1" max="1" width="2.7109375" style="21" customWidth="1"/>
    <col min="2" max="2" width="19.85546875" customWidth="1"/>
    <col min="3" max="3" width="30.7109375" customWidth="1"/>
    <col min="4" max="4" width="10.7109375" customWidth="1"/>
    <col min="5" max="6" width="10.42578125" style="5" customWidth="1"/>
    <col min="7" max="7" width="16.28515625" customWidth="1"/>
    <col min="8" max="8" width="6.140625" hidden="1" customWidth="1"/>
    <col min="9" max="141" width="2.5703125" customWidth="1"/>
  </cols>
  <sheetData>
    <row r="1" spans="1:141" ht="30" customHeight="1">
      <c r="A1" s="22" t="s">
        <v>4</v>
      </c>
      <c r="B1" s="34" t="s">
        <v>12</v>
      </c>
      <c r="C1" s="1"/>
      <c r="D1" s="2"/>
      <c r="E1" s="4"/>
      <c r="F1" s="4"/>
      <c r="G1" s="20"/>
      <c r="H1" s="2"/>
      <c r="I1" s="11"/>
    </row>
    <row r="2" spans="1:141" ht="30" customHeight="1">
      <c r="A2" s="21" t="s">
        <v>1</v>
      </c>
      <c r="B2" s="26"/>
      <c r="I2" s="24"/>
    </row>
    <row r="3" spans="1:141" ht="30" customHeight="1">
      <c r="A3" s="21" t="s">
        <v>5</v>
      </c>
      <c r="B3" s="27"/>
      <c r="C3" s="40" t="s">
        <v>24</v>
      </c>
      <c r="D3" s="52">
        <f ca="1">TODAY()</f>
        <v>44450</v>
      </c>
      <c r="E3" s="53"/>
      <c r="F3" s="39"/>
      <c r="G3" s="39"/>
    </row>
    <row r="4" spans="1:141" ht="30" customHeight="1">
      <c r="A4" s="22" t="s">
        <v>6</v>
      </c>
      <c r="C4" s="40" t="s">
        <v>25</v>
      </c>
      <c r="D4" s="54">
        <v>1</v>
      </c>
      <c r="E4" s="55"/>
      <c r="F4" s="38"/>
      <c r="I4" s="49">
        <f ca="1">I5</f>
        <v>44445</v>
      </c>
      <c r="J4" s="50"/>
      <c r="K4" s="50"/>
      <c r="L4" s="50"/>
      <c r="M4" s="50"/>
      <c r="N4" s="50"/>
      <c r="O4" s="51"/>
      <c r="P4" s="49">
        <f ca="1">P5</f>
        <v>44452</v>
      </c>
      <c r="Q4" s="50"/>
      <c r="R4" s="50"/>
      <c r="S4" s="50"/>
      <c r="T4" s="50"/>
      <c r="U4" s="50"/>
      <c r="V4" s="51"/>
      <c r="W4" s="49">
        <f t="shared" ref="W4" ca="1" si="0">W5</f>
        <v>44459</v>
      </c>
      <c r="X4" s="50"/>
      <c r="Y4" s="50"/>
      <c r="Z4" s="50"/>
      <c r="AA4" s="50"/>
      <c r="AB4" s="50"/>
      <c r="AC4" s="51"/>
      <c r="AD4" s="49">
        <f t="shared" ref="AD4" ca="1" si="1">AD5</f>
        <v>44466</v>
      </c>
      <c r="AE4" s="50"/>
      <c r="AF4" s="50"/>
      <c r="AG4" s="50"/>
      <c r="AH4" s="50"/>
      <c r="AI4" s="50"/>
      <c r="AJ4" s="51"/>
      <c r="AK4" s="49">
        <f t="shared" ref="AK4" ca="1" si="2">AK5</f>
        <v>44473</v>
      </c>
      <c r="AL4" s="50"/>
      <c r="AM4" s="50"/>
      <c r="AN4" s="50"/>
      <c r="AO4" s="50"/>
      <c r="AP4" s="50"/>
      <c r="AQ4" s="51"/>
      <c r="AR4" s="49">
        <f t="shared" ref="AR4" ca="1" si="3">AR5</f>
        <v>44480</v>
      </c>
      <c r="AS4" s="50"/>
      <c r="AT4" s="50"/>
      <c r="AU4" s="50"/>
      <c r="AV4" s="50"/>
      <c r="AW4" s="50"/>
      <c r="AX4" s="51"/>
      <c r="AY4" s="49">
        <f t="shared" ref="AY4" ca="1" si="4">AY5</f>
        <v>44487</v>
      </c>
      <c r="AZ4" s="50"/>
      <c r="BA4" s="50"/>
      <c r="BB4" s="50"/>
      <c r="BC4" s="50"/>
      <c r="BD4" s="50"/>
      <c r="BE4" s="51"/>
      <c r="BF4" s="49">
        <f t="shared" ref="BF4" ca="1" si="5">BF5</f>
        <v>44494</v>
      </c>
      <c r="BG4" s="50"/>
      <c r="BH4" s="50"/>
      <c r="BI4" s="50"/>
      <c r="BJ4" s="50"/>
      <c r="BK4" s="50"/>
      <c r="BL4" s="51"/>
      <c r="BM4" s="49">
        <f t="shared" ref="BM4" ca="1" si="6">BM5</f>
        <v>44501</v>
      </c>
      <c r="BN4" s="50"/>
      <c r="BO4" s="50"/>
      <c r="BP4" s="50"/>
      <c r="BQ4" s="50"/>
      <c r="BR4" s="50"/>
      <c r="BS4" s="51"/>
      <c r="BT4" s="49">
        <f t="shared" ref="BT4" ca="1" si="7">BT5</f>
        <v>44508</v>
      </c>
      <c r="BU4" s="50"/>
      <c r="BV4" s="50"/>
      <c r="BW4" s="50"/>
      <c r="BX4" s="50"/>
      <c r="BY4" s="50"/>
      <c r="BZ4" s="51"/>
      <c r="CA4" s="49">
        <f t="shared" ref="CA4" ca="1" si="8">CA5</f>
        <v>44515</v>
      </c>
      <c r="CB4" s="50"/>
      <c r="CC4" s="50"/>
      <c r="CD4" s="50"/>
      <c r="CE4" s="50"/>
      <c r="CF4" s="50"/>
      <c r="CG4" s="51"/>
      <c r="CH4" s="49">
        <f t="shared" ref="CH4" ca="1" si="9">CH5</f>
        <v>44522</v>
      </c>
      <c r="CI4" s="50"/>
      <c r="CJ4" s="50"/>
      <c r="CK4" s="50"/>
      <c r="CL4" s="50"/>
      <c r="CM4" s="50"/>
      <c r="CN4" s="51"/>
      <c r="CO4" s="49">
        <f t="shared" ref="CO4" ca="1" si="10">CO5</f>
        <v>44529</v>
      </c>
      <c r="CP4" s="50"/>
      <c r="CQ4" s="50"/>
      <c r="CR4" s="50"/>
      <c r="CS4" s="50"/>
      <c r="CT4" s="50"/>
      <c r="CU4" s="51"/>
      <c r="CV4" s="49">
        <f t="shared" ref="CV4" ca="1" si="11">CV5</f>
        <v>44536</v>
      </c>
      <c r="CW4" s="50"/>
      <c r="CX4" s="50"/>
      <c r="CY4" s="50"/>
      <c r="CZ4" s="50"/>
      <c r="DA4" s="50"/>
      <c r="DB4" s="51"/>
      <c r="DC4" s="49">
        <f t="shared" ref="DC4" ca="1" si="12">DC5</f>
        <v>44543</v>
      </c>
      <c r="DD4" s="50"/>
      <c r="DE4" s="50"/>
      <c r="DF4" s="50"/>
      <c r="DG4" s="50"/>
      <c r="DH4" s="50"/>
      <c r="DI4" s="51"/>
      <c r="DJ4" s="49">
        <f t="shared" ref="DJ4" ca="1" si="13">DJ5</f>
        <v>44550</v>
      </c>
      <c r="DK4" s="50"/>
      <c r="DL4" s="50"/>
      <c r="DM4" s="50"/>
      <c r="DN4" s="50"/>
      <c r="DO4" s="50"/>
      <c r="DP4" s="51"/>
      <c r="DQ4" s="49">
        <f t="shared" ref="DQ4" ca="1" si="14">DQ5</f>
        <v>44557</v>
      </c>
      <c r="DR4" s="50"/>
      <c r="DS4" s="50"/>
      <c r="DT4" s="50"/>
      <c r="DU4" s="50"/>
      <c r="DV4" s="50"/>
      <c r="DW4" s="51"/>
      <c r="DX4" s="49">
        <f t="shared" ref="DX4" ca="1" si="15">DX5</f>
        <v>44564</v>
      </c>
      <c r="DY4" s="50"/>
      <c r="DZ4" s="50"/>
      <c r="EA4" s="50"/>
      <c r="EB4" s="50"/>
      <c r="EC4" s="50"/>
      <c r="ED4" s="51"/>
      <c r="EE4" s="49">
        <f t="shared" ref="EE4" ca="1" si="16">EE5</f>
        <v>44571</v>
      </c>
      <c r="EF4" s="50"/>
      <c r="EG4" s="50"/>
      <c r="EH4" s="50"/>
      <c r="EI4" s="50"/>
      <c r="EJ4" s="50"/>
      <c r="EK4" s="51"/>
    </row>
    <row r="5" spans="1:141" ht="15" customHeight="1">
      <c r="A5" s="22" t="s">
        <v>7</v>
      </c>
      <c r="B5" s="56"/>
      <c r="C5" s="56"/>
      <c r="D5" s="56"/>
      <c r="E5" s="56"/>
      <c r="F5" s="56"/>
      <c r="G5" s="56"/>
      <c r="I5" s="8">
        <f ca="1">Project_Start-WEEKDAY(Project_Start,1)+2+7*(Display_Week-1)</f>
        <v>44445</v>
      </c>
      <c r="J5" s="7">
        <f ca="1">I5+1</f>
        <v>44446</v>
      </c>
      <c r="K5" s="7">
        <f t="shared" ref="K5:AX5" ca="1" si="17">J5+1</f>
        <v>44447</v>
      </c>
      <c r="L5" s="7">
        <f t="shared" ca="1" si="17"/>
        <v>44448</v>
      </c>
      <c r="M5" s="7">
        <f t="shared" ca="1" si="17"/>
        <v>44449</v>
      </c>
      <c r="N5" s="7">
        <f t="shared" ca="1" si="17"/>
        <v>44450</v>
      </c>
      <c r="O5" s="9">
        <f t="shared" ca="1" si="17"/>
        <v>44451</v>
      </c>
      <c r="P5" s="8">
        <f ca="1">O5+1</f>
        <v>44452</v>
      </c>
      <c r="Q5" s="7">
        <f ca="1">P5+1</f>
        <v>44453</v>
      </c>
      <c r="R5" s="7">
        <f t="shared" ca="1" si="17"/>
        <v>44454</v>
      </c>
      <c r="S5" s="7">
        <f t="shared" ca="1" si="17"/>
        <v>44455</v>
      </c>
      <c r="T5" s="7">
        <f t="shared" ca="1" si="17"/>
        <v>44456</v>
      </c>
      <c r="U5" s="7">
        <f t="shared" ca="1" si="17"/>
        <v>44457</v>
      </c>
      <c r="V5" s="9">
        <f t="shared" ca="1" si="17"/>
        <v>44458</v>
      </c>
      <c r="W5" s="8">
        <f ca="1">V5+1</f>
        <v>44459</v>
      </c>
      <c r="X5" s="7">
        <f ca="1">W5+1</f>
        <v>44460</v>
      </c>
      <c r="Y5" s="7">
        <f t="shared" ca="1" si="17"/>
        <v>44461</v>
      </c>
      <c r="Z5" s="7">
        <f t="shared" ca="1" si="17"/>
        <v>44462</v>
      </c>
      <c r="AA5" s="7">
        <f t="shared" ca="1" si="17"/>
        <v>44463</v>
      </c>
      <c r="AB5" s="7">
        <f t="shared" ca="1" si="17"/>
        <v>44464</v>
      </c>
      <c r="AC5" s="9">
        <f t="shared" ca="1" si="17"/>
        <v>44465</v>
      </c>
      <c r="AD5" s="8">
        <f ca="1">AC5+1</f>
        <v>44466</v>
      </c>
      <c r="AE5" s="7">
        <f ca="1">AD5+1</f>
        <v>44467</v>
      </c>
      <c r="AF5" s="7">
        <f t="shared" ca="1" si="17"/>
        <v>44468</v>
      </c>
      <c r="AG5" s="7">
        <f t="shared" ca="1" si="17"/>
        <v>44469</v>
      </c>
      <c r="AH5" s="7">
        <f t="shared" ca="1" si="17"/>
        <v>44470</v>
      </c>
      <c r="AI5" s="7">
        <f t="shared" ca="1" si="17"/>
        <v>44471</v>
      </c>
      <c r="AJ5" s="9">
        <f t="shared" ca="1" si="17"/>
        <v>44472</v>
      </c>
      <c r="AK5" s="8">
        <f ca="1">AJ5+1</f>
        <v>44473</v>
      </c>
      <c r="AL5" s="7">
        <f ca="1">AK5+1</f>
        <v>44474</v>
      </c>
      <c r="AM5" s="7">
        <f t="shared" ca="1" si="17"/>
        <v>44475</v>
      </c>
      <c r="AN5" s="7">
        <f t="shared" ca="1" si="17"/>
        <v>44476</v>
      </c>
      <c r="AO5" s="7">
        <f t="shared" ca="1" si="17"/>
        <v>44477</v>
      </c>
      <c r="AP5" s="7">
        <f t="shared" ca="1" si="17"/>
        <v>44478</v>
      </c>
      <c r="AQ5" s="9">
        <f t="shared" ca="1" si="17"/>
        <v>44479</v>
      </c>
      <c r="AR5" s="8">
        <f ca="1">AQ5+1</f>
        <v>44480</v>
      </c>
      <c r="AS5" s="7">
        <f ca="1">AR5+1</f>
        <v>44481</v>
      </c>
      <c r="AT5" s="7">
        <f t="shared" ca="1" si="17"/>
        <v>44482</v>
      </c>
      <c r="AU5" s="7">
        <f t="shared" ca="1" si="17"/>
        <v>44483</v>
      </c>
      <c r="AV5" s="7">
        <f t="shared" ca="1" si="17"/>
        <v>44484</v>
      </c>
      <c r="AW5" s="7">
        <f t="shared" ca="1" si="17"/>
        <v>44485</v>
      </c>
      <c r="AX5" s="9">
        <f t="shared" ca="1" si="17"/>
        <v>44486</v>
      </c>
      <c r="AY5" s="8">
        <f ca="1">AX5+1</f>
        <v>44487</v>
      </c>
      <c r="AZ5" s="7">
        <f ca="1">AY5+1</f>
        <v>44488</v>
      </c>
      <c r="BA5" s="7">
        <f t="shared" ref="BA5:BE5" ca="1" si="18">AZ5+1</f>
        <v>44489</v>
      </c>
      <c r="BB5" s="7">
        <f t="shared" ca="1" si="18"/>
        <v>44490</v>
      </c>
      <c r="BC5" s="7">
        <f t="shared" ca="1" si="18"/>
        <v>44491</v>
      </c>
      <c r="BD5" s="7">
        <f t="shared" ca="1" si="18"/>
        <v>44492</v>
      </c>
      <c r="BE5" s="9">
        <f t="shared" ca="1" si="18"/>
        <v>44493</v>
      </c>
      <c r="BF5" s="8">
        <f ca="1">BE5+1</f>
        <v>44494</v>
      </c>
      <c r="BG5" s="7">
        <f ca="1">BF5+1</f>
        <v>44495</v>
      </c>
      <c r="BH5" s="7">
        <f t="shared" ref="BH5:BL5" ca="1" si="19">BG5+1</f>
        <v>44496</v>
      </c>
      <c r="BI5" s="7">
        <f t="shared" ca="1" si="19"/>
        <v>44497</v>
      </c>
      <c r="BJ5" s="7">
        <f t="shared" ca="1" si="19"/>
        <v>44498</v>
      </c>
      <c r="BK5" s="7">
        <f t="shared" ca="1" si="19"/>
        <v>44499</v>
      </c>
      <c r="BL5" s="9">
        <f t="shared" ca="1" si="19"/>
        <v>44500</v>
      </c>
      <c r="BM5" s="8">
        <f ca="1">BL5+1</f>
        <v>44501</v>
      </c>
      <c r="BN5" s="7">
        <f ca="1">BM5+1</f>
        <v>44502</v>
      </c>
      <c r="BO5" s="7">
        <f t="shared" ref="BO5" ca="1" si="20">BN5+1</f>
        <v>44503</v>
      </c>
      <c r="BP5" s="7">
        <f t="shared" ref="BP5" ca="1" si="21">BO5+1</f>
        <v>44504</v>
      </c>
      <c r="BQ5" s="7">
        <f t="shared" ref="BQ5" ca="1" si="22">BP5+1</f>
        <v>44505</v>
      </c>
      <c r="BR5" s="7">
        <f t="shared" ref="BR5" ca="1" si="23">BQ5+1</f>
        <v>44506</v>
      </c>
      <c r="BS5" s="9">
        <f t="shared" ref="BS5" ca="1" si="24">BR5+1</f>
        <v>44507</v>
      </c>
      <c r="BT5" s="8">
        <f ca="1">BS5+1</f>
        <v>44508</v>
      </c>
      <c r="BU5" s="7">
        <f ca="1">BT5+1</f>
        <v>44509</v>
      </c>
      <c r="BV5" s="7">
        <f t="shared" ref="BV5" ca="1" si="25">BU5+1</f>
        <v>44510</v>
      </c>
      <c r="BW5" s="7">
        <f t="shared" ref="BW5" ca="1" si="26">BV5+1</f>
        <v>44511</v>
      </c>
      <c r="BX5" s="7">
        <f t="shared" ref="BX5" ca="1" si="27">BW5+1</f>
        <v>44512</v>
      </c>
      <c r="BY5" s="7">
        <f t="shared" ref="BY5" ca="1" si="28">BX5+1</f>
        <v>44513</v>
      </c>
      <c r="BZ5" s="9">
        <f t="shared" ref="BZ5" ca="1" si="29">BY5+1</f>
        <v>44514</v>
      </c>
      <c r="CA5" s="8">
        <f ca="1">BZ5+1</f>
        <v>44515</v>
      </c>
      <c r="CB5" s="7">
        <f ca="1">CA5+1</f>
        <v>44516</v>
      </c>
      <c r="CC5" s="7">
        <f t="shared" ref="CC5" ca="1" si="30">CB5+1</f>
        <v>44517</v>
      </c>
      <c r="CD5" s="7">
        <f t="shared" ref="CD5" ca="1" si="31">CC5+1</f>
        <v>44518</v>
      </c>
      <c r="CE5" s="7">
        <f t="shared" ref="CE5" ca="1" si="32">CD5+1</f>
        <v>44519</v>
      </c>
      <c r="CF5" s="7">
        <f t="shared" ref="CF5" ca="1" si="33">CE5+1</f>
        <v>44520</v>
      </c>
      <c r="CG5" s="9">
        <f t="shared" ref="CG5" ca="1" si="34">CF5+1</f>
        <v>44521</v>
      </c>
      <c r="CH5" s="8">
        <f ca="1">CG5+1</f>
        <v>44522</v>
      </c>
      <c r="CI5" s="7">
        <f ca="1">CH5+1</f>
        <v>44523</v>
      </c>
      <c r="CJ5" s="7">
        <f t="shared" ref="CJ5" ca="1" si="35">CI5+1</f>
        <v>44524</v>
      </c>
      <c r="CK5" s="7">
        <f t="shared" ref="CK5" ca="1" si="36">CJ5+1</f>
        <v>44525</v>
      </c>
      <c r="CL5" s="7">
        <f t="shared" ref="CL5" ca="1" si="37">CK5+1</f>
        <v>44526</v>
      </c>
      <c r="CM5" s="7">
        <f t="shared" ref="CM5" ca="1" si="38">CL5+1</f>
        <v>44527</v>
      </c>
      <c r="CN5" s="9">
        <f t="shared" ref="CN5" ca="1" si="39">CM5+1</f>
        <v>44528</v>
      </c>
      <c r="CO5" s="8">
        <f ca="1">CN5+1</f>
        <v>44529</v>
      </c>
      <c r="CP5" s="7">
        <f ca="1">CO5+1</f>
        <v>44530</v>
      </c>
      <c r="CQ5" s="7">
        <f t="shared" ref="CQ5" ca="1" si="40">CP5+1</f>
        <v>44531</v>
      </c>
      <c r="CR5" s="7">
        <f t="shared" ref="CR5" ca="1" si="41">CQ5+1</f>
        <v>44532</v>
      </c>
      <c r="CS5" s="7">
        <f t="shared" ref="CS5" ca="1" si="42">CR5+1</f>
        <v>44533</v>
      </c>
      <c r="CT5" s="7">
        <f t="shared" ref="CT5" ca="1" si="43">CS5+1</f>
        <v>44534</v>
      </c>
      <c r="CU5" s="9">
        <f t="shared" ref="CU5" ca="1" si="44">CT5+1</f>
        <v>44535</v>
      </c>
      <c r="CV5" s="8">
        <f ca="1">CU5+1</f>
        <v>44536</v>
      </c>
      <c r="CW5" s="7">
        <f ca="1">CV5+1</f>
        <v>44537</v>
      </c>
      <c r="CX5" s="7">
        <f t="shared" ref="CX5" ca="1" si="45">CW5+1</f>
        <v>44538</v>
      </c>
      <c r="CY5" s="7">
        <f t="shared" ref="CY5" ca="1" si="46">CX5+1</f>
        <v>44539</v>
      </c>
      <c r="CZ5" s="7">
        <f t="shared" ref="CZ5" ca="1" si="47">CY5+1</f>
        <v>44540</v>
      </c>
      <c r="DA5" s="7">
        <f t="shared" ref="DA5" ca="1" si="48">CZ5+1</f>
        <v>44541</v>
      </c>
      <c r="DB5" s="9">
        <f t="shared" ref="DB5" ca="1" si="49">DA5+1</f>
        <v>44542</v>
      </c>
      <c r="DC5" s="8">
        <f ca="1">DB5+1</f>
        <v>44543</v>
      </c>
      <c r="DD5" s="7">
        <f ca="1">DC5+1</f>
        <v>44544</v>
      </c>
      <c r="DE5" s="7">
        <f t="shared" ref="DE5" ca="1" si="50">DD5+1</f>
        <v>44545</v>
      </c>
      <c r="DF5" s="7">
        <f t="shared" ref="DF5" ca="1" si="51">DE5+1</f>
        <v>44546</v>
      </c>
      <c r="DG5" s="7">
        <f t="shared" ref="DG5" ca="1" si="52">DF5+1</f>
        <v>44547</v>
      </c>
      <c r="DH5" s="7">
        <f t="shared" ref="DH5" ca="1" si="53">DG5+1</f>
        <v>44548</v>
      </c>
      <c r="DI5" s="9">
        <f t="shared" ref="DI5" ca="1" si="54">DH5+1</f>
        <v>44549</v>
      </c>
      <c r="DJ5" s="8">
        <f ca="1">DI5+1</f>
        <v>44550</v>
      </c>
      <c r="DK5" s="7">
        <f ca="1">DJ5+1</f>
        <v>44551</v>
      </c>
      <c r="DL5" s="7">
        <f t="shared" ref="DL5" ca="1" si="55">DK5+1</f>
        <v>44552</v>
      </c>
      <c r="DM5" s="7">
        <f t="shared" ref="DM5" ca="1" si="56">DL5+1</f>
        <v>44553</v>
      </c>
      <c r="DN5" s="7">
        <f t="shared" ref="DN5" ca="1" si="57">DM5+1</f>
        <v>44554</v>
      </c>
      <c r="DO5" s="7">
        <f t="shared" ref="DO5" ca="1" si="58">DN5+1</f>
        <v>44555</v>
      </c>
      <c r="DP5" s="9">
        <f t="shared" ref="DP5" ca="1" si="59">DO5+1</f>
        <v>44556</v>
      </c>
      <c r="DQ5" s="8">
        <f ca="1">DP5+1</f>
        <v>44557</v>
      </c>
      <c r="DR5" s="7">
        <f ca="1">DQ5+1</f>
        <v>44558</v>
      </c>
      <c r="DS5" s="7">
        <f t="shared" ref="DS5" ca="1" si="60">DR5+1</f>
        <v>44559</v>
      </c>
      <c r="DT5" s="7">
        <f t="shared" ref="DT5" ca="1" si="61">DS5+1</f>
        <v>44560</v>
      </c>
      <c r="DU5" s="7">
        <f t="shared" ref="DU5" ca="1" si="62">DT5+1</f>
        <v>44561</v>
      </c>
      <c r="DV5" s="7">
        <f t="shared" ref="DV5" ca="1" si="63">DU5+1</f>
        <v>44562</v>
      </c>
      <c r="DW5" s="9">
        <f t="shared" ref="DW5" ca="1" si="64">DV5+1</f>
        <v>44563</v>
      </c>
      <c r="DX5" s="8">
        <f ca="1">DW5+1</f>
        <v>44564</v>
      </c>
      <c r="DY5" s="7">
        <f ca="1">DX5+1</f>
        <v>44565</v>
      </c>
      <c r="DZ5" s="7">
        <f t="shared" ref="DZ5" ca="1" si="65">DY5+1</f>
        <v>44566</v>
      </c>
      <c r="EA5" s="7">
        <f t="shared" ref="EA5" ca="1" si="66">DZ5+1</f>
        <v>44567</v>
      </c>
      <c r="EB5" s="7">
        <f t="shared" ref="EB5" ca="1" si="67">EA5+1</f>
        <v>44568</v>
      </c>
      <c r="EC5" s="7">
        <f t="shared" ref="EC5" ca="1" si="68">EB5+1</f>
        <v>44569</v>
      </c>
      <c r="ED5" s="9">
        <f t="shared" ref="ED5" ca="1" si="69">EC5+1</f>
        <v>44570</v>
      </c>
      <c r="EE5" s="8">
        <f ca="1">ED5+1</f>
        <v>44571</v>
      </c>
      <c r="EF5" s="7">
        <f ca="1">EE5+1</f>
        <v>44572</v>
      </c>
      <c r="EG5" s="7">
        <f t="shared" ref="EG5" ca="1" si="70">EF5+1</f>
        <v>44573</v>
      </c>
      <c r="EH5" s="7">
        <f t="shared" ref="EH5" ca="1" si="71">EG5+1</f>
        <v>44574</v>
      </c>
      <c r="EI5" s="7">
        <f t="shared" ref="EI5" ca="1" si="72">EH5+1</f>
        <v>44575</v>
      </c>
      <c r="EJ5" s="7">
        <f t="shared" ref="EJ5" ca="1" si="73">EI5+1</f>
        <v>44576</v>
      </c>
      <c r="EK5" s="9">
        <f t="shared" ref="EK5" ca="1" si="74">EJ5+1</f>
        <v>44577</v>
      </c>
    </row>
    <row r="6" spans="1:141" ht="30" customHeight="1" thickBot="1">
      <c r="A6" s="22" t="s">
        <v>8</v>
      </c>
      <c r="B6" s="47" t="s">
        <v>13</v>
      </c>
      <c r="C6" s="48" t="s">
        <v>14</v>
      </c>
      <c r="D6" s="48" t="s">
        <v>15</v>
      </c>
      <c r="E6" s="48" t="s">
        <v>16</v>
      </c>
      <c r="F6" s="48" t="s">
        <v>26</v>
      </c>
      <c r="G6" s="48" t="s">
        <v>17</v>
      </c>
      <c r="H6" s="6" t="s">
        <v>0</v>
      </c>
      <c r="I6" s="10" t="str">
        <f ca="1">TEXT(I5,"aaa")</f>
        <v>月</v>
      </c>
      <c r="J6" s="10" t="str">
        <f t="shared" ref="J6:X6" ca="1" si="75">TEXT(J5,"aaa")</f>
        <v>火</v>
      </c>
      <c r="K6" s="10" t="str">
        <f t="shared" ca="1" si="75"/>
        <v>水</v>
      </c>
      <c r="L6" s="10" t="str">
        <f t="shared" ca="1" si="75"/>
        <v>木</v>
      </c>
      <c r="M6" s="10" t="str">
        <f t="shared" ca="1" si="75"/>
        <v>金</v>
      </c>
      <c r="N6" s="10" t="str">
        <f t="shared" ca="1" si="75"/>
        <v>土</v>
      </c>
      <c r="O6" s="10" t="str">
        <f t="shared" ca="1" si="75"/>
        <v>日</v>
      </c>
      <c r="P6" s="10" t="str">
        <f t="shared" ca="1" si="75"/>
        <v>月</v>
      </c>
      <c r="Q6" s="10" t="str">
        <f t="shared" ca="1" si="75"/>
        <v>火</v>
      </c>
      <c r="R6" s="10" t="str">
        <f t="shared" ca="1" si="75"/>
        <v>水</v>
      </c>
      <c r="S6" s="10" t="str">
        <f t="shared" ca="1" si="75"/>
        <v>木</v>
      </c>
      <c r="T6" s="10" t="str">
        <f t="shared" ca="1" si="75"/>
        <v>金</v>
      </c>
      <c r="U6" s="10" t="str">
        <f t="shared" ca="1" si="75"/>
        <v>土</v>
      </c>
      <c r="V6" s="10" t="str">
        <f t="shared" ca="1" si="75"/>
        <v>日</v>
      </c>
      <c r="W6" s="10" t="str">
        <f t="shared" ca="1" si="75"/>
        <v>月</v>
      </c>
      <c r="X6" s="10" t="str">
        <f t="shared" ca="1" si="75"/>
        <v>火</v>
      </c>
      <c r="Y6" s="10" t="str">
        <f t="shared" ref="Y6" ca="1" si="76">TEXT(Y5,"aaa")</f>
        <v>水</v>
      </c>
      <c r="Z6" s="10" t="str">
        <f t="shared" ref="Z6" ca="1" si="77">TEXT(Z5,"aaa")</f>
        <v>木</v>
      </c>
      <c r="AA6" s="10" t="str">
        <f t="shared" ref="AA6" ca="1" si="78">TEXT(AA5,"aaa")</f>
        <v>金</v>
      </c>
      <c r="AB6" s="10" t="str">
        <f t="shared" ref="AB6" ca="1" si="79">TEXT(AB5,"aaa")</f>
        <v>土</v>
      </c>
      <c r="AC6" s="10" t="str">
        <f t="shared" ref="AC6" ca="1" si="80">TEXT(AC5,"aaa")</f>
        <v>日</v>
      </c>
      <c r="AD6" s="10" t="str">
        <f t="shared" ref="AD6" ca="1" si="81">TEXT(AD5,"aaa")</f>
        <v>月</v>
      </c>
      <c r="AE6" s="10" t="str">
        <f t="shared" ref="AE6" ca="1" si="82">TEXT(AE5,"aaa")</f>
        <v>火</v>
      </c>
      <c r="AF6" s="10" t="str">
        <f t="shared" ref="AF6" ca="1" si="83">TEXT(AF5,"aaa")</f>
        <v>水</v>
      </c>
      <c r="AG6" s="10" t="str">
        <f t="shared" ref="AG6" ca="1" si="84">TEXT(AG5,"aaa")</f>
        <v>木</v>
      </c>
      <c r="AH6" s="10" t="str">
        <f t="shared" ref="AH6" ca="1" si="85">TEXT(AH5,"aaa")</f>
        <v>金</v>
      </c>
      <c r="AI6" s="10" t="str">
        <f t="shared" ref="AI6" ca="1" si="86">TEXT(AI5,"aaa")</f>
        <v>土</v>
      </c>
      <c r="AJ6" s="10" t="str">
        <f t="shared" ref="AJ6" ca="1" si="87">TEXT(AJ5,"aaa")</f>
        <v>日</v>
      </c>
      <c r="AK6" s="10" t="str">
        <f t="shared" ref="AK6" ca="1" si="88">TEXT(AK5,"aaa")</f>
        <v>月</v>
      </c>
      <c r="AL6" s="10" t="str">
        <f t="shared" ref="AL6:AM6" ca="1" si="89">TEXT(AL5,"aaa")</f>
        <v>火</v>
      </c>
      <c r="AM6" s="10" t="str">
        <f t="shared" ca="1" si="89"/>
        <v>水</v>
      </c>
      <c r="AN6" s="10" t="str">
        <f t="shared" ref="AN6" ca="1" si="90">TEXT(AN5,"aaa")</f>
        <v>木</v>
      </c>
      <c r="AO6" s="10" t="str">
        <f t="shared" ref="AO6" ca="1" si="91">TEXT(AO5,"aaa")</f>
        <v>金</v>
      </c>
      <c r="AP6" s="10" t="str">
        <f t="shared" ref="AP6" ca="1" si="92">TEXT(AP5,"aaa")</f>
        <v>土</v>
      </c>
      <c r="AQ6" s="10" t="str">
        <f t="shared" ref="AQ6" ca="1" si="93">TEXT(AQ5,"aaa")</f>
        <v>日</v>
      </c>
      <c r="AR6" s="10" t="str">
        <f t="shared" ref="AR6" ca="1" si="94">TEXT(AR5,"aaa")</f>
        <v>月</v>
      </c>
      <c r="AS6" s="10" t="str">
        <f t="shared" ref="AS6" ca="1" si="95">TEXT(AS5,"aaa")</f>
        <v>火</v>
      </c>
      <c r="AT6" s="10" t="str">
        <f t="shared" ref="AT6" ca="1" si="96">TEXT(AT5,"aaa")</f>
        <v>水</v>
      </c>
      <c r="AU6" s="10" t="str">
        <f t="shared" ref="AU6" ca="1" si="97">TEXT(AU5,"aaa")</f>
        <v>木</v>
      </c>
      <c r="AV6" s="10" t="str">
        <f t="shared" ref="AV6" ca="1" si="98">TEXT(AV5,"aaa")</f>
        <v>金</v>
      </c>
      <c r="AW6" s="10" t="str">
        <f t="shared" ref="AW6" ca="1" si="99">TEXT(AW5,"aaa")</f>
        <v>土</v>
      </c>
      <c r="AX6" s="10" t="str">
        <f t="shared" ref="AX6" ca="1" si="100">TEXT(AX5,"aaa")</f>
        <v>日</v>
      </c>
      <c r="AY6" s="10" t="str">
        <f t="shared" ref="AY6" ca="1" si="101">TEXT(AY5,"aaa")</f>
        <v>月</v>
      </c>
      <c r="AZ6" s="10" t="str">
        <f t="shared" ref="AZ6" ca="1" si="102">TEXT(AZ5,"aaa")</f>
        <v>火</v>
      </c>
      <c r="BA6" s="10" t="str">
        <f t="shared" ref="BA6:BB6" ca="1" si="103">TEXT(BA5,"aaa")</f>
        <v>水</v>
      </c>
      <c r="BB6" s="10" t="str">
        <f t="shared" ca="1" si="103"/>
        <v>木</v>
      </c>
      <c r="BC6" s="10" t="str">
        <f t="shared" ref="BC6" ca="1" si="104">TEXT(BC5,"aaa")</f>
        <v>金</v>
      </c>
      <c r="BD6" s="10" t="str">
        <f t="shared" ref="BD6" ca="1" si="105">TEXT(BD5,"aaa")</f>
        <v>土</v>
      </c>
      <c r="BE6" s="10" t="str">
        <f t="shared" ref="BE6" ca="1" si="106">TEXT(BE5,"aaa")</f>
        <v>日</v>
      </c>
      <c r="BF6" s="10" t="str">
        <f t="shared" ref="BF6" ca="1" si="107">TEXT(BF5,"aaa")</f>
        <v>月</v>
      </c>
      <c r="BG6" s="10" t="str">
        <f t="shared" ref="BG6" ca="1" si="108">TEXT(BG5,"aaa")</f>
        <v>火</v>
      </c>
      <c r="BH6" s="10" t="str">
        <f t="shared" ref="BH6" ca="1" si="109">TEXT(BH5,"aaa")</f>
        <v>水</v>
      </c>
      <c r="BI6" s="10" t="str">
        <f t="shared" ref="BI6" ca="1" si="110">TEXT(BI5,"aaa")</f>
        <v>木</v>
      </c>
      <c r="BJ6" s="10" t="str">
        <f t="shared" ref="BJ6" ca="1" si="111">TEXT(BJ5,"aaa")</f>
        <v>金</v>
      </c>
      <c r="BK6" s="10" t="str">
        <f t="shared" ref="BK6" ca="1" si="112">TEXT(BK5,"aaa")</f>
        <v>土</v>
      </c>
      <c r="BL6" s="10" t="str">
        <f t="shared" ref="BL6" ca="1" si="113">TEXT(BL5,"aaa")</f>
        <v>日</v>
      </c>
      <c r="BM6" s="10" t="str">
        <f t="shared" ref="BM6" ca="1" si="114">TEXT(BM5,"aaa")</f>
        <v>月</v>
      </c>
      <c r="BN6" s="10" t="str">
        <f t="shared" ref="BN6" ca="1" si="115">TEXT(BN5,"aaa")</f>
        <v>火</v>
      </c>
      <c r="BO6" s="10" t="str">
        <f t="shared" ref="BO6" ca="1" si="116">TEXT(BO5,"aaa")</f>
        <v>水</v>
      </c>
      <c r="BP6" s="10" t="str">
        <f t="shared" ref="BP6:BQ6" ca="1" si="117">TEXT(BP5,"aaa")</f>
        <v>木</v>
      </c>
      <c r="BQ6" s="10" t="str">
        <f t="shared" ca="1" si="117"/>
        <v>金</v>
      </c>
      <c r="BR6" s="10" t="str">
        <f t="shared" ref="BR6" ca="1" si="118">TEXT(BR5,"aaa")</f>
        <v>土</v>
      </c>
      <c r="BS6" s="10" t="str">
        <f t="shared" ref="BS6" ca="1" si="119">TEXT(BS5,"aaa")</f>
        <v>日</v>
      </c>
      <c r="BT6" s="10" t="str">
        <f t="shared" ref="BT6" ca="1" si="120">TEXT(BT5,"aaa")</f>
        <v>月</v>
      </c>
      <c r="BU6" s="10" t="str">
        <f t="shared" ref="BU6" ca="1" si="121">TEXT(BU5,"aaa")</f>
        <v>火</v>
      </c>
      <c r="BV6" s="10" t="str">
        <f t="shared" ref="BV6" ca="1" si="122">TEXT(BV5,"aaa")</f>
        <v>水</v>
      </c>
      <c r="BW6" s="10" t="str">
        <f t="shared" ref="BW6" ca="1" si="123">TEXT(BW5,"aaa")</f>
        <v>木</v>
      </c>
      <c r="BX6" s="10" t="str">
        <f t="shared" ref="BX6" ca="1" si="124">TEXT(BX5,"aaa")</f>
        <v>金</v>
      </c>
      <c r="BY6" s="10" t="str">
        <f t="shared" ref="BY6" ca="1" si="125">TEXT(BY5,"aaa")</f>
        <v>土</v>
      </c>
      <c r="BZ6" s="10" t="str">
        <f t="shared" ref="BZ6" ca="1" si="126">TEXT(BZ5,"aaa")</f>
        <v>日</v>
      </c>
      <c r="CA6" s="10" t="str">
        <f t="shared" ref="CA6" ca="1" si="127">TEXT(CA5,"aaa")</f>
        <v>月</v>
      </c>
      <c r="CB6" s="10" t="str">
        <f t="shared" ref="CB6" ca="1" si="128">TEXT(CB5,"aaa")</f>
        <v>火</v>
      </c>
      <c r="CC6" s="10" t="str">
        <f t="shared" ref="CC6" ca="1" si="129">TEXT(CC5,"aaa")</f>
        <v>水</v>
      </c>
      <c r="CD6" s="10" t="str">
        <f t="shared" ref="CD6" ca="1" si="130">TEXT(CD5,"aaa")</f>
        <v>木</v>
      </c>
      <c r="CE6" s="10" t="str">
        <f t="shared" ref="CE6" ca="1" si="131">TEXT(CE5,"aaa")</f>
        <v>金</v>
      </c>
      <c r="CF6" s="10" t="str">
        <f t="shared" ref="CF6" ca="1" si="132">TEXT(CF5,"aaa")</f>
        <v>土</v>
      </c>
      <c r="CG6" s="10" t="str">
        <f t="shared" ref="CG6" ca="1" si="133">TEXT(CG5,"aaa")</f>
        <v>日</v>
      </c>
      <c r="CH6" s="10" t="str">
        <f t="shared" ref="CH6" ca="1" si="134">TEXT(CH5,"aaa")</f>
        <v>月</v>
      </c>
      <c r="CI6" s="10" t="str">
        <f t="shared" ref="CI6" ca="1" si="135">TEXT(CI5,"aaa")</f>
        <v>火</v>
      </c>
      <c r="CJ6" s="10" t="str">
        <f t="shared" ref="CJ6" ca="1" si="136">TEXT(CJ5,"aaa")</f>
        <v>水</v>
      </c>
      <c r="CK6" s="10" t="str">
        <f t="shared" ref="CK6" ca="1" si="137">TEXT(CK5,"aaa")</f>
        <v>木</v>
      </c>
      <c r="CL6" s="10" t="str">
        <f t="shared" ref="CL6" ca="1" si="138">TEXT(CL5,"aaa")</f>
        <v>金</v>
      </c>
      <c r="CM6" s="10" t="str">
        <f t="shared" ref="CM6" ca="1" si="139">TEXT(CM5,"aaa")</f>
        <v>土</v>
      </c>
      <c r="CN6" s="10" t="str">
        <f t="shared" ref="CN6" ca="1" si="140">TEXT(CN5,"aaa")</f>
        <v>日</v>
      </c>
      <c r="CO6" s="10" t="str">
        <f t="shared" ref="CO6" ca="1" si="141">TEXT(CO5,"aaa")</f>
        <v>月</v>
      </c>
      <c r="CP6" s="10" t="str">
        <f t="shared" ref="CP6" ca="1" si="142">TEXT(CP5,"aaa")</f>
        <v>火</v>
      </c>
      <c r="CQ6" s="10" t="str">
        <f t="shared" ref="CQ6" ca="1" si="143">TEXT(CQ5,"aaa")</f>
        <v>水</v>
      </c>
      <c r="CR6" s="10" t="str">
        <f t="shared" ref="CR6" ca="1" si="144">TEXT(CR5,"aaa")</f>
        <v>木</v>
      </c>
      <c r="CS6" s="10" t="str">
        <f t="shared" ref="CS6" ca="1" si="145">TEXT(CS5,"aaa")</f>
        <v>金</v>
      </c>
      <c r="CT6" s="10" t="str">
        <f t="shared" ref="CT6" ca="1" si="146">TEXT(CT5,"aaa")</f>
        <v>土</v>
      </c>
      <c r="CU6" s="10" t="str">
        <f t="shared" ref="CU6" ca="1" si="147">TEXT(CU5,"aaa")</f>
        <v>日</v>
      </c>
      <c r="CV6" s="10" t="str">
        <f t="shared" ref="CV6" ca="1" si="148">TEXT(CV5,"aaa")</f>
        <v>月</v>
      </c>
      <c r="CW6" s="10" t="str">
        <f t="shared" ref="CW6" ca="1" si="149">TEXT(CW5,"aaa")</f>
        <v>火</v>
      </c>
      <c r="CX6" s="10" t="str">
        <f t="shared" ref="CX6" ca="1" si="150">TEXT(CX5,"aaa")</f>
        <v>水</v>
      </c>
      <c r="CY6" s="10" t="str">
        <f t="shared" ref="CY6" ca="1" si="151">TEXT(CY5,"aaa")</f>
        <v>木</v>
      </c>
      <c r="CZ6" s="10" t="str">
        <f t="shared" ref="CZ6" ca="1" si="152">TEXT(CZ5,"aaa")</f>
        <v>金</v>
      </c>
      <c r="DA6" s="10" t="str">
        <f t="shared" ref="DA6" ca="1" si="153">TEXT(DA5,"aaa")</f>
        <v>土</v>
      </c>
      <c r="DB6" s="10" t="str">
        <f t="shared" ref="DB6" ca="1" si="154">TEXT(DB5,"aaa")</f>
        <v>日</v>
      </c>
      <c r="DC6" s="10" t="str">
        <f t="shared" ref="DC6" ca="1" si="155">TEXT(DC5,"aaa")</f>
        <v>月</v>
      </c>
      <c r="DD6" s="10" t="str">
        <f t="shared" ref="DD6" ca="1" si="156">TEXT(DD5,"aaa")</f>
        <v>火</v>
      </c>
      <c r="DE6" s="10" t="str">
        <f t="shared" ref="DE6" ca="1" si="157">TEXT(DE5,"aaa")</f>
        <v>水</v>
      </c>
      <c r="DF6" s="10" t="str">
        <f t="shared" ref="DF6" ca="1" si="158">TEXT(DF5,"aaa")</f>
        <v>木</v>
      </c>
      <c r="DG6" s="10" t="str">
        <f t="shared" ref="DG6" ca="1" si="159">TEXT(DG5,"aaa")</f>
        <v>金</v>
      </c>
      <c r="DH6" s="10" t="str">
        <f t="shared" ref="DH6" ca="1" si="160">TEXT(DH5,"aaa")</f>
        <v>土</v>
      </c>
      <c r="DI6" s="10" t="str">
        <f t="shared" ref="DI6" ca="1" si="161">TEXT(DI5,"aaa")</f>
        <v>日</v>
      </c>
      <c r="DJ6" s="10" t="str">
        <f t="shared" ref="DJ6" ca="1" si="162">TEXT(DJ5,"aaa")</f>
        <v>月</v>
      </c>
      <c r="DK6" s="10" t="str">
        <f t="shared" ref="DK6" ca="1" si="163">TEXT(DK5,"aaa")</f>
        <v>火</v>
      </c>
      <c r="DL6" s="10" t="str">
        <f t="shared" ref="DL6" ca="1" si="164">TEXT(DL5,"aaa")</f>
        <v>水</v>
      </c>
      <c r="DM6" s="10" t="str">
        <f t="shared" ref="DM6" ca="1" si="165">TEXT(DM5,"aaa")</f>
        <v>木</v>
      </c>
      <c r="DN6" s="10" t="str">
        <f t="shared" ref="DN6" ca="1" si="166">TEXT(DN5,"aaa")</f>
        <v>金</v>
      </c>
      <c r="DO6" s="10" t="str">
        <f t="shared" ref="DO6" ca="1" si="167">TEXT(DO5,"aaa")</f>
        <v>土</v>
      </c>
      <c r="DP6" s="10" t="str">
        <f t="shared" ref="DP6" ca="1" si="168">TEXT(DP5,"aaa")</f>
        <v>日</v>
      </c>
      <c r="DQ6" s="10" t="str">
        <f t="shared" ref="DQ6" ca="1" si="169">TEXT(DQ5,"aaa")</f>
        <v>月</v>
      </c>
      <c r="DR6" s="10" t="str">
        <f t="shared" ref="DR6" ca="1" si="170">TEXT(DR5,"aaa")</f>
        <v>火</v>
      </c>
      <c r="DS6" s="10" t="str">
        <f t="shared" ref="DS6" ca="1" si="171">TEXT(DS5,"aaa")</f>
        <v>水</v>
      </c>
      <c r="DT6" s="10" t="str">
        <f t="shared" ref="DT6" ca="1" si="172">TEXT(DT5,"aaa")</f>
        <v>木</v>
      </c>
      <c r="DU6" s="10" t="str">
        <f t="shared" ref="DU6" ca="1" si="173">TEXT(DU5,"aaa")</f>
        <v>金</v>
      </c>
      <c r="DV6" s="10" t="str">
        <f t="shared" ref="DV6" ca="1" si="174">TEXT(DV5,"aaa")</f>
        <v>土</v>
      </c>
      <c r="DW6" s="10" t="str">
        <f t="shared" ref="DW6" ca="1" si="175">TEXT(DW5,"aaa")</f>
        <v>日</v>
      </c>
      <c r="DX6" s="10" t="str">
        <f t="shared" ref="DX6" ca="1" si="176">TEXT(DX5,"aaa")</f>
        <v>月</v>
      </c>
      <c r="DY6" s="10" t="str">
        <f t="shared" ref="DY6" ca="1" si="177">TEXT(DY5,"aaa")</f>
        <v>火</v>
      </c>
      <c r="DZ6" s="10" t="str">
        <f t="shared" ref="DZ6" ca="1" si="178">TEXT(DZ5,"aaa")</f>
        <v>水</v>
      </c>
      <c r="EA6" s="10" t="str">
        <f t="shared" ref="EA6" ca="1" si="179">TEXT(EA5,"aaa")</f>
        <v>木</v>
      </c>
      <c r="EB6" s="10" t="str">
        <f t="shared" ref="EB6" ca="1" si="180">TEXT(EB5,"aaa")</f>
        <v>金</v>
      </c>
      <c r="EC6" s="10" t="str">
        <f t="shared" ref="EC6" ca="1" si="181">TEXT(EC5,"aaa")</f>
        <v>土</v>
      </c>
      <c r="ED6" s="10" t="str">
        <f t="shared" ref="ED6" ca="1" si="182">TEXT(ED5,"aaa")</f>
        <v>日</v>
      </c>
      <c r="EE6" s="10" t="str">
        <f t="shared" ref="EE6" ca="1" si="183">TEXT(EE5,"aaa")</f>
        <v>月</v>
      </c>
      <c r="EF6" s="10" t="str">
        <f t="shared" ref="EF6" ca="1" si="184">TEXT(EF5,"aaa")</f>
        <v>火</v>
      </c>
      <c r="EG6" s="10" t="str">
        <f t="shared" ref="EG6" ca="1" si="185">TEXT(EG5,"aaa")</f>
        <v>水</v>
      </c>
      <c r="EH6" s="10" t="str">
        <f t="shared" ref="EH6" ca="1" si="186">TEXT(EH5,"aaa")</f>
        <v>木</v>
      </c>
      <c r="EI6" s="10" t="str">
        <f t="shared" ref="EI6" ca="1" si="187">TEXT(EI5,"aaa")</f>
        <v>金</v>
      </c>
      <c r="EJ6" s="10" t="str">
        <f t="shared" ref="EJ6" ca="1" si="188">TEXT(EJ5,"aaa")</f>
        <v>土</v>
      </c>
      <c r="EK6" s="10" t="str">
        <f t="shared" ref="EK6" ca="1" si="189">TEXT(EK5,"aaa")</f>
        <v>日</v>
      </c>
    </row>
    <row r="7" spans="1:141" ht="30" hidden="1" customHeight="1" thickBot="1">
      <c r="A7" s="21" t="s">
        <v>3</v>
      </c>
      <c r="C7" s="25"/>
      <c r="E7"/>
      <c r="F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row>
    <row r="8" spans="1:141" s="3" customFormat="1" ht="30" customHeight="1" thickBot="1">
      <c r="A8" s="22" t="s">
        <v>9</v>
      </c>
      <c r="B8" s="15" t="s">
        <v>12</v>
      </c>
      <c r="C8" s="29"/>
      <c r="D8" s="16"/>
      <c r="E8" s="36"/>
      <c r="F8" s="45"/>
      <c r="G8" s="37"/>
      <c r="H8" s="14" t="str">
        <f t="shared" ref="H8:H14" si="190">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row>
    <row r="9" spans="1:141" s="3" customFormat="1" ht="30" customHeight="1" thickBot="1">
      <c r="A9" s="22" t="s">
        <v>10</v>
      </c>
      <c r="B9" s="32" t="s">
        <v>18</v>
      </c>
      <c r="C9" s="30" t="s">
        <v>23</v>
      </c>
      <c r="D9" s="17">
        <v>0.2</v>
      </c>
      <c r="E9" s="35">
        <v>44453</v>
      </c>
      <c r="F9" s="44">
        <v>5</v>
      </c>
      <c r="G9" s="35">
        <f>WORKDAY.INTL(E9,F9,1,祝日!A2:A3) -1</f>
        <v>44459</v>
      </c>
      <c r="H9" s="14">
        <f t="shared" si="190"/>
        <v>7</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row>
    <row r="10" spans="1:141" s="3" customFormat="1" ht="30" customHeight="1" thickBot="1">
      <c r="A10" s="22" t="s">
        <v>11</v>
      </c>
      <c r="B10" s="32" t="s">
        <v>19</v>
      </c>
      <c r="C10" s="30" t="s">
        <v>23</v>
      </c>
      <c r="D10" s="17">
        <v>0.2</v>
      </c>
      <c r="E10" s="35">
        <f>G9+1</f>
        <v>44460</v>
      </c>
      <c r="F10" s="44">
        <v>2</v>
      </c>
      <c r="G10" s="35">
        <f>WORKDAY.INTL(E10,F10,1,祝日!A3:A4) -1</f>
        <v>44461</v>
      </c>
      <c r="H10" s="14">
        <f t="shared" si="190"/>
        <v>2</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row>
    <row r="11" spans="1:141" s="3" customFormat="1" ht="30" customHeight="1" thickBot="1">
      <c r="A11" s="21"/>
      <c r="B11" s="32" t="s">
        <v>20</v>
      </c>
      <c r="C11" s="30" t="s">
        <v>23</v>
      </c>
      <c r="D11" s="17">
        <v>0.2</v>
      </c>
      <c r="E11" s="35">
        <f t="shared" ref="E11:E13" si="191">G10+1</f>
        <v>44462</v>
      </c>
      <c r="F11" s="44">
        <v>2</v>
      </c>
      <c r="G11" s="35">
        <f>WORKDAY.INTL(E11,F11,1,祝日!A4:A5) -1</f>
        <v>44465</v>
      </c>
      <c r="H11" s="14">
        <f t="shared" si="190"/>
        <v>4</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row>
    <row r="12" spans="1:141" s="3" customFormat="1" ht="30" customHeight="1" thickBot="1">
      <c r="A12" s="21"/>
      <c r="B12" s="32" t="s">
        <v>21</v>
      </c>
      <c r="C12" s="30" t="s">
        <v>23</v>
      </c>
      <c r="D12" s="17">
        <v>0.2</v>
      </c>
      <c r="E12" s="35">
        <f t="shared" si="191"/>
        <v>44466</v>
      </c>
      <c r="F12" s="44">
        <v>2</v>
      </c>
      <c r="G12" s="35">
        <f>WORKDAY.INTL(E12,F12,1,祝日!A5:A6) -1</f>
        <v>44467</v>
      </c>
      <c r="H12" s="14">
        <f t="shared" si="190"/>
        <v>2</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row>
    <row r="13" spans="1:141" s="3" customFormat="1" ht="30" customHeight="1" thickBot="1">
      <c r="A13" s="21"/>
      <c r="B13" s="32" t="s">
        <v>22</v>
      </c>
      <c r="C13" s="30" t="s">
        <v>23</v>
      </c>
      <c r="D13" s="17">
        <v>0.2</v>
      </c>
      <c r="E13" s="35">
        <f t="shared" si="191"/>
        <v>44468</v>
      </c>
      <c r="F13" s="44">
        <v>2</v>
      </c>
      <c r="G13" s="35">
        <f>WORKDAY.INTL(E13,F13,1,祝日!A6:A7) -1</f>
        <v>44469</v>
      </c>
      <c r="H13" s="14">
        <f t="shared" si="190"/>
        <v>2</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row>
    <row r="14" spans="1:141" s="3" customFormat="1" ht="30" customHeight="1" thickBot="1">
      <c r="A14" s="21" t="s">
        <v>2</v>
      </c>
      <c r="B14" s="33" t="s">
        <v>30</v>
      </c>
      <c r="C14" s="31"/>
      <c r="D14" s="13"/>
      <c r="E14" s="28"/>
      <c r="F14" s="46"/>
      <c r="G14" s="28"/>
      <c r="H14" s="14" t="str">
        <f t="shared" si="190"/>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row>
    <row r="16" spans="1:141" ht="30" customHeight="1">
      <c r="C16" s="11"/>
      <c r="G16" s="23"/>
    </row>
    <row r="17" spans="3:3" ht="30" customHeight="1">
      <c r="C17" s="12"/>
    </row>
  </sheetData>
  <mergeCells count="22">
    <mergeCell ref="B5:G5"/>
    <mergeCell ref="AK4:AQ4"/>
    <mergeCell ref="AR4:AX4"/>
    <mergeCell ref="BM4:BS4"/>
    <mergeCell ref="BT4:BZ4"/>
    <mergeCell ref="D3:E3"/>
    <mergeCell ref="D4:E4"/>
    <mergeCell ref="CA4:CG4"/>
    <mergeCell ref="AY4:BE4"/>
    <mergeCell ref="BF4:BL4"/>
    <mergeCell ref="I4:O4"/>
    <mergeCell ref="P4:V4"/>
    <mergeCell ref="W4:AC4"/>
    <mergeCell ref="AD4:AJ4"/>
    <mergeCell ref="DQ4:DW4"/>
    <mergeCell ref="DX4:ED4"/>
    <mergeCell ref="EE4:EK4"/>
    <mergeCell ref="CH4:CN4"/>
    <mergeCell ref="CO4:CU4"/>
    <mergeCell ref="CV4:DB4"/>
    <mergeCell ref="DC4:DI4"/>
    <mergeCell ref="DJ4:DP4"/>
  </mergeCells>
  <phoneticPr fontId="15"/>
  <conditionalFormatting sqref="D7:D14">
    <cfRule type="dataBar" priority="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14">
    <cfRule type="expression" dxfId="39" priority="76">
      <formula>AND(TODAY()&gt;=I$5,TODAY()&lt;J$5)</formula>
    </cfRule>
  </conditionalFormatting>
  <conditionalFormatting sqref="I7:BZ14">
    <cfRule type="expression" dxfId="38" priority="70">
      <formula>AND(task_start&lt;=I$5,ROUNDDOWN((task_end-task_start+1)*task_progress,0)+task_start-1&gt;=I$5)</formula>
    </cfRule>
    <cfRule type="expression" dxfId="37" priority="71" stopIfTrue="1">
      <formula>AND(task_end&gt;=I$5,task_start&lt;J$5)</formula>
    </cfRule>
  </conditionalFormatting>
  <conditionalFormatting sqref="CA5:CG14">
    <cfRule type="expression" dxfId="36" priority="36">
      <formula>AND(TODAY()&gt;=CA$5,TODAY()&lt;CB$5)</formula>
    </cfRule>
  </conditionalFormatting>
  <conditionalFormatting sqref="CA7:CG14">
    <cfRule type="expression" dxfId="35" priority="34">
      <formula>AND(task_start&lt;=CA$5,ROUNDDOWN((task_end-task_start+1)*task_progress,0)+task_start-1&gt;=CA$5)</formula>
    </cfRule>
    <cfRule type="expression" dxfId="34" priority="35" stopIfTrue="1">
      <formula>AND(task_end&gt;=CA$5,task_start&lt;CB$5)</formula>
    </cfRule>
  </conditionalFormatting>
  <conditionalFormatting sqref="CH5:CN14">
    <cfRule type="expression" dxfId="33" priority="32">
      <formula>AND(TODAY()&gt;=CH$5,TODAY()&lt;CI$5)</formula>
    </cfRule>
  </conditionalFormatting>
  <conditionalFormatting sqref="CH7:CN14">
    <cfRule type="expression" dxfId="32" priority="30">
      <formula>AND(task_start&lt;=CH$5,ROUNDDOWN((task_end-task_start+1)*task_progress,0)+task_start-1&gt;=CH$5)</formula>
    </cfRule>
    <cfRule type="expression" dxfId="31" priority="31" stopIfTrue="1">
      <formula>AND(task_end&gt;=CH$5,task_start&lt;CI$5)</formula>
    </cfRule>
  </conditionalFormatting>
  <conditionalFormatting sqref="CO5:CU14">
    <cfRule type="expression" dxfId="30" priority="28">
      <formula>AND(TODAY()&gt;=CO$5,TODAY()&lt;CP$5)</formula>
    </cfRule>
  </conditionalFormatting>
  <conditionalFormatting sqref="CO7:CU14">
    <cfRule type="expression" dxfId="29" priority="26">
      <formula>AND(task_start&lt;=CO$5,ROUNDDOWN((task_end-task_start+1)*task_progress,0)+task_start-1&gt;=CO$5)</formula>
    </cfRule>
    <cfRule type="expression" dxfId="28" priority="27" stopIfTrue="1">
      <formula>AND(task_end&gt;=CO$5,task_start&lt;CP$5)</formula>
    </cfRule>
  </conditionalFormatting>
  <conditionalFormatting sqref="CV5:DB14">
    <cfRule type="expression" dxfId="27" priority="24">
      <formula>AND(TODAY()&gt;=CV$5,TODAY()&lt;CW$5)</formula>
    </cfRule>
  </conditionalFormatting>
  <conditionalFormatting sqref="CV7:DB14">
    <cfRule type="expression" dxfId="26" priority="22">
      <formula>AND(task_start&lt;=CV$5,ROUNDDOWN((task_end-task_start+1)*task_progress,0)+task_start-1&gt;=CV$5)</formula>
    </cfRule>
    <cfRule type="expression" dxfId="25" priority="23" stopIfTrue="1">
      <formula>AND(task_end&gt;=CV$5,task_start&lt;CW$5)</formula>
    </cfRule>
  </conditionalFormatting>
  <conditionalFormatting sqref="DC5:DI14">
    <cfRule type="expression" dxfId="24" priority="20">
      <formula>AND(TODAY()&gt;=DC$5,TODAY()&lt;DD$5)</formula>
    </cfRule>
  </conditionalFormatting>
  <conditionalFormatting sqref="DC7:DI14">
    <cfRule type="expression" dxfId="23" priority="18">
      <formula>AND(task_start&lt;=DC$5,ROUNDDOWN((task_end-task_start+1)*task_progress,0)+task_start-1&gt;=DC$5)</formula>
    </cfRule>
    <cfRule type="expression" dxfId="22" priority="19" stopIfTrue="1">
      <formula>AND(task_end&gt;=DC$5,task_start&lt;DD$5)</formula>
    </cfRule>
  </conditionalFormatting>
  <conditionalFormatting sqref="DJ5:DP14">
    <cfRule type="expression" dxfId="21" priority="16">
      <formula>AND(TODAY()&gt;=DJ$5,TODAY()&lt;DK$5)</formula>
    </cfRule>
  </conditionalFormatting>
  <conditionalFormatting sqref="DJ7:DP14">
    <cfRule type="expression" dxfId="20" priority="14">
      <formula>AND(task_start&lt;=DJ$5,ROUNDDOWN((task_end-task_start+1)*task_progress,0)+task_start-1&gt;=DJ$5)</formula>
    </cfRule>
    <cfRule type="expression" dxfId="19" priority="15" stopIfTrue="1">
      <formula>AND(task_end&gt;=DJ$5,task_start&lt;DK$5)</formula>
    </cfRule>
  </conditionalFormatting>
  <conditionalFormatting sqref="DQ5:DW14">
    <cfRule type="expression" dxfId="18" priority="12">
      <formula>AND(TODAY()&gt;=DQ$5,TODAY()&lt;DR$5)</formula>
    </cfRule>
  </conditionalFormatting>
  <conditionalFormatting sqref="DQ7:DW14">
    <cfRule type="expression" dxfId="17" priority="10">
      <formula>AND(task_start&lt;=DQ$5,ROUNDDOWN((task_end-task_start+1)*task_progress,0)+task_start-1&gt;=DQ$5)</formula>
    </cfRule>
    <cfRule type="expression" dxfId="16" priority="11" stopIfTrue="1">
      <formula>AND(task_end&gt;=DQ$5,task_start&lt;DR$5)</formula>
    </cfRule>
  </conditionalFormatting>
  <conditionalFormatting sqref="DX5:ED14">
    <cfRule type="expression" dxfId="15" priority="8">
      <formula>AND(TODAY()&gt;=DX$5,TODAY()&lt;DY$5)</formula>
    </cfRule>
  </conditionalFormatting>
  <conditionalFormatting sqref="DX7:ED14">
    <cfRule type="expression" dxfId="14" priority="6">
      <formula>AND(task_start&lt;=DX$5,ROUNDDOWN((task_end-task_start+1)*task_progress,0)+task_start-1&gt;=DX$5)</formula>
    </cfRule>
    <cfRule type="expression" dxfId="13" priority="7" stopIfTrue="1">
      <formula>AND(task_end&gt;=DX$5,task_start&lt;DY$5)</formula>
    </cfRule>
  </conditionalFormatting>
  <conditionalFormatting sqref="EE5:EK14">
    <cfRule type="expression" dxfId="12" priority="4">
      <formula>AND(TODAY()&gt;=EE$5,TODAY()&lt;EF$5)</formula>
    </cfRule>
  </conditionalFormatting>
  <conditionalFormatting sqref="EE7:EK14">
    <cfRule type="expression" dxfId="11" priority="2">
      <formula>AND(task_start&lt;=EE$5,ROUNDDOWN((task_end-task_start+1)*task_progress,0)+task_start-1&gt;=EE$5)</formula>
    </cfRule>
    <cfRule type="expression" dxfId="10" priority="3" stopIfTrue="1">
      <formula>AND(task_end&gt;=EE$5,task_start&lt;EF$5)</formula>
    </cfRule>
  </conditionalFormatting>
  <dataValidations disablePrompts="1" count="1">
    <dataValidation type="whole" operator="greaterThanOrEqual" allowBlank="1" showInputMessage="1" promptTitle="Display Week" prompt="Changing this number will scroll the Gantt Chart view." sqref="F4 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xm:sqref>
        </x14:conditionalFormatting>
        <x14:conditionalFormatting xmlns:xm="http://schemas.microsoft.com/office/excel/2006/main">
          <x14:cfRule type="expression" priority="37" id="{9026E7B4-8186-0B4B-AA65-983BE953966F}">
            <xm:f>OR(COUNTIF(祝日!$A:$A,I$5)&gt;=1, WEEKDAY(I$5,2)&gt;5)</xm:f>
            <x14:dxf>
              <fill>
                <patternFill>
                  <bgColor rgb="FFFF8587"/>
                </patternFill>
              </fill>
              <border>
                <left/>
                <right/>
                <top/>
                <bottom/>
                <vertical/>
                <horizontal/>
              </border>
            </x14:dxf>
          </x14:cfRule>
          <xm:sqref>I5:BZ14</xm:sqref>
        </x14:conditionalFormatting>
        <x14:conditionalFormatting xmlns:xm="http://schemas.microsoft.com/office/excel/2006/main">
          <x14:cfRule type="expression" priority="33" id="{269C7DD5-7CB7-FF48-B31A-1154F098D9E9}">
            <xm:f>OR(COUNTIF(祝日!$A:$A,CA$5)&gt;=1, WEEKDAY(CA$5,2)&gt;5)</xm:f>
            <x14:dxf>
              <fill>
                <patternFill>
                  <bgColor rgb="FFFF8587"/>
                </patternFill>
              </fill>
              <border>
                <left/>
                <right/>
                <top/>
                <bottom/>
                <vertical/>
                <horizontal/>
              </border>
            </x14:dxf>
          </x14:cfRule>
          <xm:sqref>CA5:CG14</xm:sqref>
        </x14:conditionalFormatting>
        <x14:conditionalFormatting xmlns:xm="http://schemas.microsoft.com/office/excel/2006/main">
          <x14:cfRule type="expression" priority="29" id="{DBB30961-6CB6-EA40-BCCE-63502558F41E}">
            <xm:f>OR(COUNTIF(祝日!$A:$A,CH$5)&gt;=1, WEEKDAY(CH$5,2)&gt;5)</xm:f>
            <x14:dxf>
              <fill>
                <patternFill>
                  <bgColor rgb="FFFF8587"/>
                </patternFill>
              </fill>
              <border>
                <left/>
                <right/>
                <top/>
                <bottom/>
                <vertical/>
                <horizontal/>
              </border>
            </x14:dxf>
          </x14:cfRule>
          <xm:sqref>CH5:CN14</xm:sqref>
        </x14:conditionalFormatting>
        <x14:conditionalFormatting xmlns:xm="http://schemas.microsoft.com/office/excel/2006/main">
          <x14:cfRule type="expression" priority="25" id="{EDC0A988-BF9D-6A47-A8D4-F65F248EE6CB}">
            <xm:f>OR(COUNTIF(祝日!$A:$A,CO$5)&gt;=1, WEEKDAY(CO$5,2)&gt;5)</xm:f>
            <x14:dxf>
              <fill>
                <patternFill>
                  <bgColor rgb="FFFF8587"/>
                </patternFill>
              </fill>
              <border>
                <left/>
                <right/>
                <top/>
                <bottom/>
                <vertical/>
                <horizontal/>
              </border>
            </x14:dxf>
          </x14:cfRule>
          <xm:sqref>CO5:CU14</xm:sqref>
        </x14:conditionalFormatting>
        <x14:conditionalFormatting xmlns:xm="http://schemas.microsoft.com/office/excel/2006/main">
          <x14:cfRule type="expression" priority="21" id="{C9481AC6-022E-8A42-82BA-350DA23D10F7}">
            <xm:f>OR(COUNTIF(祝日!$A:$A,CV$5)&gt;=1, WEEKDAY(CV$5,2)&gt;5)</xm:f>
            <x14:dxf>
              <fill>
                <patternFill>
                  <bgColor rgb="FFFF8587"/>
                </patternFill>
              </fill>
              <border>
                <left/>
                <right/>
                <top/>
                <bottom/>
                <vertical/>
                <horizontal/>
              </border>
            </x14:dxf>
          </x14:cfRule>
          <xm:sqref>CV5:DB14</xm:sqref>
        </x14:conditionalFormatting>
        <x14:conditionalFormatting xmlns:xm="http://schemas.microsoft.com/office/excel/2006/main">
          <x14:cfRule type="expression" priority="17" id="{179E3F52-D948-B246-8205-82CED4AB11FA}">
            <xm:f>OR(COUNTIF(祝日!$A:$A,DC$5)&gt;=1, WEEKDAY(DC$5,2)&gt;5)</xm:f>
            <x14:dxf>
              <fill>
                <patternFill>
                  <bgColor rgb="FFFF8587"/>
                </patternFill>
              </fill>
              <border>
                <left/>
                <right/>
                <top/>
                <bottom/>
                <vertical/>
                <horizontal/>
              </border>
            </x14:dxf>
          </x14:cfRule>
          <xm:sqref>DC5:DI14</xm:sqref>
        </x14:conditionalFormatting>
        <x14:conditionalFormatting xmlns:xm="http://schemas.microsoft.com/office/excel/2006/main">
          <x14:cfRule type="expression" priority="13" id="{4326A2DA-6F06-3C42-ACE9-46372C0D44D6}">
            <xm:f>OR(COUNTIF(祝日!$A:$A,DJ$5)&gt;=1, WEEKDAY(DJ$5,2)&gt;5)</xm:f>
            <x14:dxf>
              <fill>
                <patternFill>
                  <bgColor rgb="FFFF8587"/>
                </patternFill>
              </fill>
              <border>
                <left/>
                <right/>
                <top/>
                <bottom/>
                <vertical/>
                <horizontal/>
              </border>
            </x14:dxf>
          </x14:cfRule>
          <xm:sqref>DJ5:DP14</xm:sqref>
        </x14:conditionalFormatting>
        <x14:conditionalFormatting xmlns:xm="http://schemas.microsoft.com/office/excel/2006/main">
          <x14:cfRule type="expression" priority="9" id="{67B2C149-A750-1742-A00A-2CBA0F6C56A2}">
            <xm:f>OR(COUNTIF(祝日!$A:$A,DQ$5)&gt;=1, WEEKDAY(DQ$5,2)&gt;5)</xm:f>
            <x14:dxf>
              <fill>
                <patternFill>
                  <bgColor rgb="FFFF8587"/>
                </patternFill>
              </fill>
              <border>
                <left/>
                <right/>
                <top/>
                <bottom/>
                <vertical/>
                <horizontal/>
              </border>
            </x14:dxf>
          </x14:cfRule>
          <xm:sqref>DQ5:DW14</xm:sqref>
        </x14:conditionalFormatting>
        <x14:conditionalFormatting xmlns:xm="http://schemas.microsoft.com/office/excel/2006/main">
          <x14:cfRule type="expression" priority="5" id="{6CC899F2-1BF0-A14A-A90D-9C1D6D74C1B6}">
            <xm:f>OR(COUNTIF(祝日!$A:$A,DX$5)&gt;=1, WEEKDAY(DX$5,2)&gt;5)</xm:f>
            <x14:dxf>
              <fill>
                <patternFill>
                  <bgColor rgb="FFFF8587"/>
                </patternFill>
              </fill>
              <border>
                <left/>
                <right/>
                <top/>
                <bottom/>
                <vertical/>
                <horizontal/>
              </border>
            </x14:dxf>
          </x14:cfRule>
          <xm:sqref>DX5:ED14</xm:sqref>
        </x14:conditionalFormatting>
        <x14:conditionalFormatting xmlns:xm="http://schemas.microsoft.com/office/excel/2006/main">
          <x14:cfRule type="expression" priority="1" id="{1AF822BA-E7EF-B249-8DCD-3E8F8D54E45C}">
            <xm:f>OR(COUNTIF(祝日!$A:$A,EE$5)&gt;=1, WEEKDAY(EE$5,2)&gt;5)</xm:f>
            <x14:dxf>
              <fill>
                <patternFill>
                  <bgColor rgb="FFFF8587"/>
                </patternFill>
              </fill>
              <border>
                <left/>
                <right/>
                <top/>
                <bottom/>
                <vertical/>
                <horizontal/>
              </border>
            </x14:dxf>
          </x14:cfRule>
          <xm:sqref>EE5:EK14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4F65A-5EEB-B642-A522-C7BF22EE9C49}">
  <dimension ref="A1:B100"/>
  <sheetViews>
    <sheetView workbookViewId="0">
      <selection activeCell="A4" sqref="A4"/>
    </sheetView>
  </sheetViews>
  <sheetFormatPr baseColWidth="10" defaultRowHeight="19"/>
  <cols>
    <col min="1" max="1" width="13.140625" customWidth="1"/>
  </cols>
  <sheetData>
    <row r="1" spans="1:2">
      <c r="A1" s="42" t="s">
        <v>27</v>
      </c>
      <c r="B1" s="42" t="s">
        <v>28</v>
      </c>
    </row>
    <row r="2" spans="1:2">
      <c r="A2" s="43">
        <v>44452</v>
      </c>
      <c r="B2" s="41" t="s">
        <v>29</v>
      </c>
    </row>
    <row r="3" spans="1:2">
      <c r="A3" s="43"/>
      <c r="B3" s="41"/>
    </row>
    <row r="4" spans="1:2">
      <c r="A4" s="43"/>
      <c r="B4" s="41"/>
    </row>
    <row r="5" spans="1:2">
      <c r="A5" s="43"/>
      <c r="B5" s="41"/>
    </row>
    <row r="6" spans="1:2">
      <c r="A6" s="43"/>
      <c r="B6" s="41"/>
    </row>
    <row r="7" spans="1:2">
      <c r="A7" s="43"/>
      <c r="B7" s="41"/>
    </row>
    <row r="8" spans="1:2">
      <c r="A8" s="43"/>
      <c r="B8" s="41"/>
    </row>
    <row r="9" spans="1:2">
      <c r="A9" s="43"/>
      <c r="B9" s="41"/>
    </row>
    <row r="10" spans="1:2">
      <c r="A10" s="43"/>
      <c r="B10" s="41"/>
    </row>
    <row r="11" spans="1:2">
      <c r="A11" s="43"/>
      <c r="B11" s="41"/>
    </row>
    <row r="12" spans="1:2">
      <c r="A12" s="43"/>
      <c r="B12" s="41"/>
    </row>
    <row r="13" spans="1:2">
      <c r="A13" s="43"/>
      <c r="B13" s="41"/>
    </row>
    <row r="14" spans="1:2">
      <c r="A14" s="43"/>
      <c r="B14" s="41"/>
    </row>
    <row r="15" spans="1:2">
      <c r="A15" s="43"/>
      <c r="B15" s="41"/>
    </row>
    <row r="16" spans="1:2">
      <c r="A16" s="43"/>
      <c r="B16" s="41"/>
    </row>
    <row r="17" spans="1:2">
      <c r="A17" s="43"/>
      <c r="B17" s="41"/>
    </row>
    <row r="18" spans="1:2">
      <c r="A18" s="43"/>
      <c r="B18" s="41"/>
    </row>
    <row r="19" spans="1:2">
      <c r="A19" s="43"/>
      <c r="B19" s="41"/>
    </row>
    <row r="20" spans="1:2">
      <c r="A20" s="43"/>
      <c r="B20" s="41"/>
    </row>
    <row r="21" spans="1:2">
      <c r="A21" s="43"/>
      <c r="B21" s="41"/>
    </row>
    <row r="22" spans="1:2">
      <c r="A22" s="43"/>
      <c r="B22" s="41"/>
    </row>
    <row r="23" spans="1:2">
      <c r="A23" s="43"/>
      <c r="B23" s="41"/>
    </row>
    <row r="24" spans="1:2">
      <c r="A24" s="43"/>
      <c r="B24" s="41"/>
    </row>
    <row r="25" spans="1:2">
      <c r="A25" s="43"/>
      <c r="B25" s="41"/>
    </row>
    <row r="26" spans="1:2">
      <c r="A26" s="43"/>
      <c r="B26" s="41"/>
    </row>
    <row r="27" spans="1:2">
      <c r="A27" s="43"/>
      <c r="B27" s="41"/>
    </row>
    <row r="28" spans="1:2">
      <c r="A28" s="43"/>
      <c r="B28" s="41"/>
    </row>
    <row r="29" spans="1:2">
      <c r="A29" s="43"/>
      <c r="B29" s="41"/>
    </row>
    <row r="30" spans="1:2">
      <c r="A30" s="43"/>
      <c r="B30" s="41"/>
    </row>
    <row r="31" spans="1:2">
      <c r="A31" s="43"/>
      <c r="B31" s="41"/>
    </row>
    <row r="32" spans="1:2">
      <c r="A32" s="43"/>
      <c r="B32" s="41"/>
    </row>
    <row r="33" spans="1:2">
      <c r="A33" s="43"/>
      <c r="B33" s="41"/>
    </row>
    <row r="34" spans="1:2">
      <c r="A34" s="43"/>
      <c r="B34" s="41"/>
    </row>
    <row r="35" spans="1:2">
      <c r="A35" s="43"/>
      <c r="B35" s="41"/>
    </row>
    <row r="36" spans="1:2">
      <c r="A36" s="43"/>
      <c r="B36" s="41"/>
    </row>
    <row r="37" spans="1:2">
      <c r="A37" s="43"/>
      <c r="B37" s="41"/>
    </row>
    <row r="38" spans="1:2">
      <c r="A38" s="43"/>
      <c r="B38" s="41"/>
    </row>
    <row r="39" spans="1:2">
      <c r="A39" s="43"/>
      <c r="B39" s="41"/>
    </row>
    <row r="40" spans="1:2">
      <c r="A40" s="43"/>
      <c r="B40" s="41"/>
    </row>
    <row r="41" spans="1:2">
      <c r="A41" s="43"/>
      <c r="B41" s="41"/>
    </row>
    <row r="42" spans="1:2">
      <c r="A42" s="43"/>
      <c r="B42" s="41"/>
    </row>
    <row r="43" spans="1:2">
      <c r="A43" s="43"/>
      <c r="B43" s="41"/>
    </row>
    <row r="44" spans="1:2">
      <c r="A44" s="43"/>
      <c r="B44" s="41"/>
    </row>
    <row r="45" spans="1:2">
      <c r="A45" s="43"/>
      <c r="B45" s="41"/>
    </row>
    <row r="46" spans="1:2">
      <c r="A46" s="43"/>
      <c r="B46" s="41"/>
    </row>
    <row r="47" spans="1:2">
      <c r="A47" s="43"/>
      <c r="B47" s="41"/>
    </row>
    <row r="48" spans="1:2">
      <c r="A48" s="43"/>
      <c r="B48" s="41"/>
    </row>
    <row r="49" spans="1:2">
      <c r="A49" s="43"/>
      <c r="B49" s="41"/>
    </row>
    <row r="50" spans="1:2">
      <c r="A50" s="43"/>
      <c r="B50" s="41"/>
    </row>
    <row r="51" spans="1:2">
      <c r="A51" s="43"/>
      <c r="B51" s="41"/>
    </row>
    <row r="52" spans="1:2">
      <c r="A52" s="43"/>
      <c r="B52" s="41"/>
    </row>
    <row r="53" spans="1:2">
      <c r="A53" s="43"/>
      <c r="B53" s="41"/>
    </row>
    <row r="54" spans="1:2">
      <c r="A54" s="43"/>
      <c r="B54" s="41"/>
    </row>
    <row r="55" spans="1:2">
      <c r="A55" s="43"/>
      <c r="B55" s="41"/>
    </row>
    <row r="56" spans="1:2">
      <c r="A56" s="43"/>
      <c r="B56" s="41"/>
    </row>
    <row r="57" spans="1:2">
      <c r="A57" s="43"/>
      <c r="B57" s="41"/>
    </row>
    <row r="58" spans="1:2">
      <c r="A58" s="43"/>
      <c r="B58" s="41"/>
    </row>
    <row r="59" spans="1:2">
      <c r="A59" s="43"/>
      <c r="B59" s="41"/>
    </row>
    <row r="60" spans="1:2">
      <c r="A60" s="43"/>
      <c r="B60" s="41"/>
    </row>
    <row r="61" spans="1:2">
      <c r="A61" s="43"/>
      <c r="B61" s="41"/>
    </row>
    <row r="62" spans="1:2">
      <c r="A62" s="43"/>
      <c r="B62" s="41"/>
    </row>
    <row r="63" spans="1:2">
      <c r="A63" s="43"/>
      <c r="B63" s="41"/>
    </row>
    <row r="64" spans="1:2">
      <c r="A64" s="43"/>
      <c r="B64" s="41"/>
    </row>
    <row r="65" spans="1:2">
      <c r="A65" s="43"/>
      <c r="B65" s="41"/>
    </row>
    <row r="66" spans="1:2">
      <c r="A66" s="43"/>
      <c r="B66" s="41"/>
    </row>
    <row r="67" spans="1:2">
      <c r="A67" s="43"/>
      <c r="B67" s="41"/>
    </row>
    <row r="68" spans="1:2">
      <c r="A68" s="43"/>
      <c r="B68" s="41"/>
    </row>
    <row r="69" spans="1:2">
      <c r="A69" s="43"/>
      <c r="B69" s="41"/>
    </row>
    <row r="70" spans="1:2">
      <c r="A70" s="43"/>
      <c r="B70" s="41"/>
    </row>
    <row r="71" spans="1:2">
      <c r="A71" s="43"/>
      <c r="B71" s="41"/>
    </row>
    <row r="72" spans="1:2">
      <c r="A72" s="43"/>
      <c r="B72" s="41"/>
    </row>
    <row r="73" spans="1:2">
      <c r="A73" s="43"/>
      <c r="B73" s="41"/>
    </row>
    <row r="74" spans="1:2">
      <c r="A74" s="43"/>
      <c r="B74" s="41"/>
    </row>
    <row r="75" spans="1:2">
      <c r="A75" s="43"/>
      <c r="B75" s="41"/>
    </row>
    <row r="76" spans="1:2">
      <c r="A76" s="43"/>
      <c r="B76" s="41"/>
    </row>
    <row r="77" spans="1:2">
      <c r="A77" s="43"/>
      <c r="B77" s="41"/>
    </row>
    <row r="78" spans="1:2">
      <c r="A78" s="43"/>
      <c r="B78" s="41"/>
    </row>
    <row r="79" spans="1:2">
      <c r="A79" s="43"/>
      <c r="B79" s="41"/>
    </row>
    <row r="80" spans="1:2">
      <c r="A80" s="43"/>
      <c r="B80" s="41"/>
    </row>
    <row r="81" spans="1:2">
      <c r="A81" s="43"/>
      <c r="B81" s="41"/>
    </row>
    <row r="82" spans="1:2">
      <c r="A82" s="43"/>
      <c r="B82" s="41"/>
    </row>
    <row r="83" spans="1:2">
      <c r="A83" s="43"/>
      <c r="B83" s="41"/>
    </row>
    <row r="84" spans="1:2">
      <c r="A84" s="43"/>
      <c r="B84" s="41"/>
    </row>
    <row r="85" spans="1:2">
      <c r="A85" s="43"/>
      <c r="B85" s="41"/>
    </row>
    <row r="86" spans="1:2">
      <c r="A86" s="43"/>
      <c r="B86" s="41"/>
    </row>
    <row r="87" spans="1:2">
      <c r="A87" s="43"/>
      <c r="B87" s="41"/>
    </row>
    <row r="88" spans="1:2">
      <c r="A88" s="43"/>
      <c r="B88" s="41"/>
    </row>
    <row r="89" spans="1:2">
      <c r="A89" s="43"/>
      <c r="B89" s="41"/>
    </row>
    <row r="90" spans="1:2">
      <c r="A90" s="43"/>
      <c r="B90" s="41"/>
    </row>
    <row r="91" spans="1:2">
      <c r="A91" s="43"/>
      <c r="B91" s="41"/>
    </row>
    <row r="92" spans="1:2">
      <c r="A92" s="43"/>
      <c r="B92" s="41"/>
    </row>
    <row r="93" spans="1:2">
      <c r="A93" s="43"/>
      <c r="B93" s="41"/>
    </row>
    <row r="94" spans="1:2">
      <c r="A94" s="43"/>
      <c r="B94" s="41"/>
    </row>
    <row r="95" spans="1:2">
      <c r="A95" s="43"/>
      <c r="B95" s="41"/>
    </row>
    <row r="96" spans="1:2">
      <c r="A96" s="43"/>
      <c r="B96" s="41"/>
    </row>
    <row r="97" spans="1:2">
      <c r="A97" s="43"/>
      <c r="B97" s="41"/>
    </row>
    <row r="98" spans="1:2">
      <c r="A98" s="43"/>
      <c r="B98" s="41"/>
    </row>
    <row r="99" spans="1:2">
      <c r="A99" s="43"/>
      <c r="B99" s="41"/>
    </row>
    <row r="100" spans="1:2">
      <c r="A100" s="43"/>
      <c r="B100" s="41"/>
    </row>
  </sheetData>
  <phoneticPr fontId="15"/>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スケジュール</vt:lpstr>
      <vt:lpstr>祝日</vt:lpstr>
      <vt:lpstr>Display_Week</vt:lpstr>
      <vt:lpstr>スケジュール!Print_Titles</vt:lpstr>
      <vt:lpstr>Project_Start</vt:lpstr>
      <vt:lpstr>スケジュール!task_end</vt:lpstr>
      <vt:lpstr>スケジュール!task_progress</vt:lpstr>
      <vt:lpstr>スケジュール!task_start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2019-03-19T17:17:03Z</dcterms:created>
  <dcterms:modified xsi:type="dcterms:W3CDTF">2021-09-11T11:44:19Z</dcterms:modified>
  <cp:category/>
</cp:coreProperties>
</file>