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t\Desktop\"/>
    </mc:Choice>
  </mc:AlternateContent>
  <xr:revisionPtr revIDLastSave="0" documentId="13_ncr:1_{C03388BE-14A3-4840-98FD-0DEE27806E5B}" xr6:coauthVersionLast="36" xr6:coauthVersionMax="36" xr10:uidLastSave="{00000000-0000-0000-0000-000000000000}"/>
  <bookViews>
    <workbookView xWindow="0" yWindow="0" windowWidth="17256" windowHeight="6672" activeTab="3" xr2:uid="{00000000-000D-0000-FFFF-FFFF00000000}"/>
  </bookViews>
  <sheets>
    <sheet name="Zero-shot AO" sheetId="1" r:id="rId1"/>
    <sheet name="Few-shot AO" sheetId="3" r:id="rId2"/>
    <sheet name="Zero-shot CoT" sheetId="2" r:id="rId3"/>
    <sheet name="Few-shot CoT" sheetId="4" r:id="rId4"/>
  </sheets>
  <calcPr calcId="191029"/>
</workbook>
</file>

<file path=xl/calcChain.xml><?xml version="1.0" encoding="utf-8"?>
<calcChain xmlns="http://schemas.openxmlformats.org/spreadsheetml/2006/main">
  <c r="O4" i="4" l="1"/>
  <c r="R4" i="4" s="1"/>
  <c r="Q3" i="4"/>
  <c r="Q5" i="4"/>
  <c r="Q6" i="4"/>
  <c r="Q7" i="4"/>
  <c r="Q8" i="4"/>
  <c r="Q9" i="4"/>
  <c r="P3" i="4"/>
  <c r="P5" i="4"/>
  <c r="P6" i="4"/>
  <c r="P7" i="4"/>
  <c r="P8" i="4"/>
  <c r="P9" i="4"/>
  <c r="O3" i="4"/>
  <c r="O5" i="4"/>
  <c r="O6" i="4"/>
  <c r="O7" i="4"/>
  <c r="O8" i="4"/>
  <c r="O9" i="4"/>
  <c r="Q4" i="4"/>
  <c r="P4" i="4"/>
  <c r="Q6" i="2"/>
  <c r="Q4" i="2"/>
  <c r="Q5" i="2"/>
  <c r="Q7" i="2"/>
  <c r="Q8" i="2"/>
  <c r="Q9" i="2"/>
  <c r="P6" i="2"/>
  <c r="P4" i="2"/>
  <c r="P5" i="2"/>
  <c r="P7" i="2"/>
  <c r="P8" i="2"/>
  <c r="P9" i="2"/>
  <c r="O6" i="2"/>
  <c r="O4" i="2"/>
  <c r="O5" i="2"/>
  <c r="O7" i="2"/>
  <c r="O8" i="2"/>
  <c r="O9" i="2"/>
  <c r="Q3" i="2"/>
  <c r="P3" i="2"/>
  <c r="Q16" i="3"/>
  <c r="Q3" i="3"/>
  <c r="Q8" i="3"/>
  <c r="Q4" i="3"/>
  <c r="Q6" i="3"/>
  <c r="Q5" i="3"/>
  <c r="Q7" i="3"/>
  <c r="Q11" i="3"/>
  <c r="Q10" i="3"/>
  <c r="Q13" i="3"/>
  <c r="Q14" i="3"/>
  <c r="Q12" i="3"/>
  <c r="Q18" i="3"/>
  <c r="Q15" i="3"/>
  <c r="Q17" i="3"/>
  <c r="P16" i="3"/>
  <c r="P3" i="3"/>
  <c r="P8" i="3"/>
  <c r="P4" i="3"/>
  <c r="P6" i="3"/>
  <c r="P5" i="3"/>
  <c r="P7" i="3"/>
  <c r="P11" i="3"/>
  <c r="P10" i="3"/>
  <c r="P13" i="3"/>
  <c r="P14" i="3"/>
  <c r="P12" i="3"/>
  <c r="P18" i="3"/>
  <c r="P15" i="3"/>
  <c r="P17" i="3"/>
  <c r="O16" i="3"/>
  <c r="O3" i="3"/>
  <c r="O8" i="3"/>
  <c r="O4" i="3"/>
  <c r="O6" i="3"/>
  <c r="O5" i="3"/>
  <c r="R5" i="3" s="1"/>
  <c r="O7" i="3"/>
  <c r="O11" i="3"/>
  <c r="O10" i="3"/>
  <c r="O13" i="3"/>
  <c r="O14" i="3"/>
  <c r="O12" i="3"/>
  <c r="O18" i="3"/>
  <c r="O15" i="3"/>
  <c r="O17" i="3"/>
  <c r="Q9" i="3"/>
  <c r="P9" i="3"/>
  <c r="Q19" i="1"/>
  <c r="P19" i="1"/>
  <c r="O19" i="1"/>
  <c r="R19" i="1" s="1"/>
  <c r="Q18" i="1"/>
  <c r="Q3" i="1"/>
  <c r="Q10" i="1"/>
  <c r="Q4" i="1"/>
  <c r="Q6" i="1"/>
  <c r="Q5" i="1"/>
  <c r="Q7" i="1"/>
  <c r="Q8" i="1"/>
  <c r="Q9" i="1"/>
  <c r="Q15" i="1"/>
  <c r="Q12" i="1"/>
  <c r="Q14" i="1"/>
  <c r="Q13" i="1"/>
  <c r="Q16" i="1"/>
  <c r="Q17" i="1"/>
  <c r="P18" i="1"/>
  <c r="P3" i="1"/>
  <c r="P10" i="1"/>
  <c r="P4" i="1"/>
  <c r="P6" i="1"/>
  <c r="P5" i="1"/>
  <c r="P7" i="1"/>
  <c r="P8" i="1"/>
  <c r="P9" i="1"/>
  <c r="P15" i="1"/>
  <c r="P12" i="1"/>
  <c r="P14" i="1"/>
  <c r="P13" i="1"/>
  <c r="P16" i="1"/>
  <c r="P17" i="1"/>
  <c r="O18" i="1"/>
  <c r="O3" i="1"/>
  <c r="O10" i="1"/>
  <c r="O4" i="1"/>
  <c r="O6" i="1"/>
  <c r="O5" i="1"/>
  <c r="O7" i="1"/>
  <c r="O8" i="1"/>
  <c r="O9" i="1"/>
  <c r="O15" i="1"/>
  <c r="O12" i="1"/>
  <c r="O14" i="1"/>
  <c r="O13" i="1"/>
  <c r="O16" i="1"/>
  <c r="O17" i="1"/>
  <c r="Q11" i="1"/>
  <c r="P11" i="1"/>
  <c r="O11" i="1"/>
  <c r="O9" i="3"/>
  <c r="O3" i="2"/>
  <c r="R6" i="4" l="1"/>
  <c r="R8" i="4"/>
  <c r="R7" i="4"/>
  <c r="R3" i="4"/>
  <c r="R5" i="4"/>
  <c r="R9" i="4"/>
  <c r="R7" i="2"/>
  <c r="R8" i="2"/>
  <c r="R5" i="2"/>
  <c r="R9" i="2"/>
  <c r="R4" i="2"/>
  <c r="R3" i="2"/>
  <c r="R6" i="2"/>
  <c r="R8" i="3"/>
  <c r="R7" i="3"/>
  <c r="R12" i="3"/>
  <c r="R4" i="3"/>
  <c r="R9" i="3"/>
  <c r="R18" i="3"/>
  <c r="R17" i="3"/>
  <c r="R13" i="3"/>
  <c r="R16" i="3"/>
  <c r="R6" i="3"/>
  <c r="R11" i="3"/>
  <c r="R14" i="3"/>
  <c r="R17" i="1"/>
  <c r="R14" i="1"/>
  <c r="R12" i="1"/>
  <c r="R3" i="1"/>
  <c r="R16" i="1"/>
  <c r="R5" i="1"/>
  <c r="R7" i="1"/>
  <c r="R6" i="1"/>
  <c r="R15" i="3"/>
  <c r="R10" i="3"/>
  <c r="R3" i="3"/>
  <c r="R11" i="1"/>
  <c r="R9" i="1"/>
  <c r="R8" i="1"/>
  <c r="R10" i="1"/>
  <c r="R18" i="1"/>
  <c r="R4" i="1"/>
  <c r="R15" i="1"/>
  <c r="R13" i="1"/>
</calcChain>
</file>

<file path=xl/sharedStrings.xml><?xml version="1.0" encoding="utf-8"?>
<sst xmlns="http://schemas.openxmlformats.org/spreadsheetml/2006/main" count="131" uniqueCount="38">
  <si>
    <t>GPT-4 Turbo</t>
  </si>
  <si>
    <t>GPT-3.5 Turbo</t>
  </si>
  <si>
    <t>ERNIE-Bot-4.0</t>
  </si>
  <si>
    <t>ERNIE-Bot</t>
  </si>
  <si>
    <t>GLM-4</t>
  </si>
  <si>
    <t>GLM-3-Turbo</t>
  </si>
  <si>
    <t>Qwen-max</t>
  </si>
  <si>
    <t>Qwen-72B-Chat</t>
  </si>
  <si>
    <t>Yi-34B-Chat</t>
  </si>
  <si>
    <t>Qwen-14B-Chat</t>
  </si>
  <si>
    <t>Baichuan2-13B-Chat</t>
  </si>
  <si>
    <t>Qwen-7B-Chat</t>
  </si>
  <si>
    <t>Baichuan2-7B-Chat</t>
  </si>
  <si>
    <t>Yi-6B-Chat</t>
  </si>
  <si>
    <t>ChatGLM3-6B</t>
  </si>
  <si>
    <t>Xunzi-Qwen-Chat</t>
  </si>
  <si>
    <t>1</t>
  </si>
  <si>
    <t>LLaMA2-70B</t>
  </si>
  <si>
    <t>historical_facts</t>
    <phoneticPr fontId="2" type="noConversion"/>
  </si>
  <si>
    <t>geography</t>
    <phoneticPr fontId="2" type="noConversion"/>
  </si>
  <si>
    <t>social_customs</t>
    <phoneticPr fontId="2" type="noConversion"/>
  </si>
  <si>
    <t>art_and_cultural_heritage</t>
    <phoneticPr fontId="2" type="noConversion"/>
  </si>
  <si>
    <t>philosophy_and_religion</t>
    <phoneticPr fontId="2" type="noConversion"/>
  </si>
  <si>
    <t>event_extraction</t>
    <phoneticPr fontId="2" type="noConversion"/>
  </si>
  <si>
    <t>sentence_pauses</t>
    <phoneticPr fontId="2" type="noConversion"/>
  </si>
  <si>
    <t>summarization_and_analysis</t>
    <phoneticPr fontId="2" type="noConversion"/>
  </si>
  <si>
    <t>poetry_appreciation</t>
    <phoneticPr fontId="2" type="noConversion"/>
  </si>
  <si>
    <t>lexical_pragmatics_analysis</t>
    <phoneticPr fontId="2" type="noConversion"/>
  </si>
  <si>
    <t>word_sense_disambiguation</t>
    <phoneticPr fontId="2" type="noConversion"/>
  </si>
  <si>
    <t>translation</t>
    <phoneticPr fontId="2" type="noConversion"/>
  </si>
  <si>
    <t>allusions_and_idioms</t>
    <phoneticPr fontId="2" type="noConversion"/>
  </si>
  <si>
    <t>Average</t>
    <phoneticPr fontId="2" type="noConversion"/>
  </si>
  <si>
    <t>1. General Historical Knowledge (%)</t>
    <phoneticPr fontId="2" type="noConversion"/>
  </si>
  <si>
    <t>2. Short Text Understanding (%)</t>
    <phoneticPr fontId="2" type="noConversion"/>
  </si>
  <si>
    <t>3. Long Text Understanding (%)</t>
    <phoneticPr fontId="2" type="noConversion"/>
  </si>
  <si>
    <t>2</t>
  </si>
  <si>
    <t>3</t>
  </si>
  <si>
    <t>Model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</si>
</sst>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none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82" fontId="0" fillId="0" borderId="0" xfId="0" applyNumberFormat="1">
      <alignment vertical="center"/>
    </xf>
    <xf numFmtId="182" fontId="0" fillId="6" borderId="0" xfId="0" applyNumberFormat="1" applyFont="1" applyFill="1">
      <alignment vertical="center"/>
    </xf>
    <xf numFmtId="182" fontId="0" fillId="0" borderId="0" xfId="0" applyNumberFormat="1" applyFont="1">
      <alignment vertical="center"/>
    </xf>
    <xf numFmtId="182" fontId="0" fillId="6" borderId="3" xfId="0" applyNumberFormat="1" applyFont="1" applyFill="1" applyBorder="1">
      <alignment vertical="center"/>
    </xf>
    <xf numFmtId="182" fontId="0" fillId="0" borderId="3" xfId="0" applyNumberFormat="1" applyFont="1" applyBorder="1">
      <alignment vertical="center"/>
    </xf>
  </cellXfs>
  <cellStyles count="1">
    <cellStyle name="常规" xfId="0" builtinId="0"/>
  </cellStyles>
  <dxfs count="68"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  <fill>
        <patternFill patternType="solid">
          <fgColor theme="0" tint="-0.14999847407452621"/>
          <bgColor theme="0" tint="-0.14999847407452621"/>
        </patternFill>
      </fill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  <dxf>
      <numFmt numFmtId="182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DE64B-C8CF-4617-85CB-ACE1266D0315}" name="表4" displayName="表4" ref="A2:R19" totalsRowShown="0">
  <autoFilter ref="A2:R19" xr:uid="{8220DD50-9BC1-4ECB-8DC9-02C9AD15B8A4}"/>
  <sortState ref="A3:R19">
    <sortCondition descending="1" ref="R2:R19"/>
  </sortState>
  <tableColumns count="18">
    <tableColumn id="1" xr3:uid="{0BD313A2-3EFD-454B-8D69-A35DEDEB3C99}" name="Model"/>
    <tableColumn id="2" xr3:uid="{1C92644F-0C91-4D6E-879D-EEC915B6FA84}" name="historical_facts" dataDxfId="67"/>
    <tableColumn id="3" xr3:uid="{5B14AB6B-837C-4270-96E7-05D2A41A0BAD}" name="geography" dataDxfId="66"/>
    <tableColumn id="4" xr3:uid="{4ACD6F78-F0ED-4EC9-AC6A-CB5F02A707B2}" name="social_customs" dataDxfId="65"/>
    <tableColumn id="5" xr3:uid="{28092DEB-9B3B-4E91-B44D-0EE77BF0727F}" name="art_and_cultural_heritage" dataDxfId="64"/>
    <tableColumn id="6" xr3:uid="{4EFB48E0-013E-4B63-BD99-85F737B97531}" name="philosophy_and_religion" dataDxfId="63"/>
    <tableColumn id="7" xr3:uid="{6FA01FBA-8164-442C-8122-A10E7E3556CD}" name="lexical_pragmatics_analysis" dataDxfId="62"/>
    <tableColumn id="8" xr3:uid="{463DB647-5DE5-488A-BC4F-122F4B8B8ABE}" name="allusions_and_idioms" dataDxfId="61"/>
    <tableColumn id="9" xr3:uid="{0DC30099-4743-40AB-849D-5F845F436B61}" name="word_sense_disambiguation" dataDxfId="60"/>
    <tableColumn id="10" xr3:uid="{F4E8C37B-5B81-4602-9FAD-F2778F224130}" name="translation" dataDxfId="59"/>
    <tableColumn id="11" xr3:uid="{7793E641-8FDB-421D-B60D-E84F746D5296}" name="event_extraction" dataDxfId="58"/>
    <tableColumn id="12" xr3:uid="{67E17535-F4CE-4943-900B-0024D07AF9AA}" name="sentence_pauses" dataDxfId="57"/>
    <tableColumn id="13" xr3:uid="{752E40AA-5E85-464F-9662-0387CB9D9DA2}" name="summarization_and_analysis" dataDxfId="56"/>
    <tableColumn id="14" xr3:uid="{83BBAD67-2515-48DC-81E8-AC19A9F66A57}" name="poetry_appreciation" dataDxfId="55"/>
    <tableColumn id="15" xr3:uid="{8055C94E-4108-450B-8139-8667CE1394DC}" name="1" dataDxfId="54">
      <calculatedColumnFormula>AVERAGE(B3:F3)</calculatedColumnFormula>
    </tableColumn>
    <tableColumn id="16" xr3:uid="{525016E1-10B8-47D4-93B4-FDC947A300C8}" name="2" dataDxfId="53">
      <calculatedColumnFormula>AVERAGE(G3:K3)</calculatedColumnFormula>
    </tableColumn>
    <tableColumn id="17" xr3:uid="{C0B72B49-2CFA-4B37-93DF-D0ADA71AE2D6}" name="3" dataDxfId="52">
      <calculatedColumnFormula>AVERAGE(L3:N3)</calculatedColumnFormula>
    </tableColumn>
    <tableColumn id="18" xr3:uid="{88B28804-3558-4B78-BD44-B5C82736A416}" name="Average" dataDxfId="51">
      <calculatedColumnFormula>AVERAGE(O3:Q3)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31E8D7-DD15-4972-94C3-DB33903E2A3C}" name="表6" displayName="表6" ref="A2:R18" totalsRowShown="0">
  <autoFilter ref="A2:R18" xr:uid="{8FDB79E7-A2C1-404A-945A-E75177AB5786}"/>
  <sortState ref="A3:R18">
    <sortCondition descending="1" ref="R2:R18"/>
  </sortState>
  <tableColumns count="18">
    <tableColumn id="1" xr3:uid="{D748461B-5AD2-47C7-90DB-094D3D01C70B}" name="Model"/>
    <tableColumn id="2" xr3:uid="{3F8361E2-2F40-4A1C-991E-7C9BB5C74777}" name="historical_facts" dataDxfId="50"/>
    <tableColumn id="3" xr3:uid="{47591320-4CE6-4657-9958-AC47296AC5F5}" name="geography" dataDxfId="49"/>
    <tableColumn id="4" xr3:uid="{8DFE73E0-F350-4179-81F3-F30AC5858B5D}" name="social_customs" dataDxfId="48"/>
    <tableColumn id="5" xr3:uid="{63FEE7F3-0157-4B82-AD37-C467361D3923}" name="art_and_cultural_heritage" dataDxfId="47"/>
    <tableColumn id="6" xr3:uid="{C07AF33B-1BE2-45C1-BCEE-9102EA2E21D9}" name="philosophy_and_religion" dataDxfId="46"/>
    <tableColumn id="7" xr3:uid="{7F920A28-02A1-452B-ACED-0699F579CE3D}" name="lexical_pragmatics_analysis" dataDxfId="26"/>
    <tableColumn id="8" xr3:uid="{F735174A-5F6B-43BB-AE79-8D72144B7F0E}" name="allusions_and_idioms" dataDxfId="25"/>
    <tableColumn id="9" xr3:uid="{93E234ED-CFC1-41C6-B218-21E6E9543E84}" name="word_sense_disambiguation" dataDxfId="24"/>
    <tableColumn id="10" xr3:uid="{69089F1E-F23F-4372-A462-E2EDBEE2C555}" name="translation" dataDxfId="23"/>
    <tableColumn id="11" xr3:uid="{89746762-B431-4377-884E-47D43BE83F46}" name="event_extraction" dataDxfId="22"/>
    <tableColumn id="12" xr3:uid="{94DA721C-8B9A-448B-BDC9-918FE329F198}" name="sentence_pauses" dataDxfId="45"/>
    <tableColumn id="13" xr3:uid="{418C75EC-CD4A-4F49-96CB-9F661C8E022B}" name="summarization_and_analysis" dataDxfId="44"/>
    <tableColumn id="14" xr3:uid="{4C41E6E7-3F26-42AE-9414-E38C981C1AEE}" name="poetry_appreciation" dataDxfId="43"/>
    <tableColumn id="15" xr3:uid="{DFF6F17F-8AED-4281-8752-202420D9878C}" name="1" dataDxfId="42">
      <calculatedColumnFormula>AVERAGE(B3:F3)</calculatedColumnFormula>
    </tableColumn>
    <tableColumn id="16" xr3:uid="{BE5F757F-5FD8-46D2-97C2-04C309076A9E}" name="2" dataDxfId="41">
      <calculatedColumnFormula>AVERAGE(G3:K3)</calculatedColumnFormula>
    </tableColumn>
    <tableColumn id="17" xr3:uid="{356A4CFD-4F47-4AAC-8535-7995F51CD294}" name="3" dataDxfId="40">
      <calculatedColumnFormula>AVERAGE(L3:N3)</calculatedColumnFormula>
    </tableColumn>
    <tableColumn id="18" xr3:uid="{7DD68284-9F58-4068-9AB2-048E60BE73BE}" name="Average" dataDxfId="39">
      <calculatedColumnFormula>AVERAGE(O3:Q3)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0A9E0F-A95E-4FFF-A21F-95114B5080DE}" name="表7" displayName="表7" ref="A2:R9" totalsRowShown="0">
  <autoFilter ref="A2:R9" xr:uid="{788EA602-570A-47A3-8BEB-E793135D2D25}"/>
  <sortState ref="A3:R9">
    <sortCondition descending="1" ref="R2:R9"/>
  </sortState>
  <tableColumns count="18">
    <tableColumn id="1" xr3:uid="{3EC3AF50-9488-4430-87C4-228B8D9490FF}" name="Model"/>
    <tableColumn id="2" xr3:uid="{897C5393-A8E6-41FF-AB8C-B50FF4086611}" name="historical_facts" dataDxfId="38"/>
    <tableColumn id="3" xr3:uid="{D02F55C4-0147-4E76-A7D1-7BC9FD1D55F8}" name="geography" dataDxfId="37"/>
    <tableColumn id="4" xr3:uid="{4E47ABF8-D6D5-49D3-ACB3-14C18C4BEA60}" name="social_customs" dataDxfId="36"/>
    <tableColumn id="5" xr3:uid="{5269A322-5D58-4B08-904C-91792FAE4417}" name="art_and_cultural_heritage" dataDxfId="35"/>
    <tableColumn id="6" xr3:uid="{E23728E5-3E3A-42F8-89A1-94D8A7EF72DD}" name="philosophy_and_religion" dataDxfId="34"/>
    <tableColumn id="7" xr3:uid="{089CB00F-20C8-421E-A145-0F7B3B48BFCB}" name="lexical_pragmatics_analysis" dataDxfId="21"/>
    <tableColumn id="8" xr3:uid="{671CDFA2-29F3-4A6B-B71A-DE9657571548}" name="allusions_and_idioms" dataDxfId="20"/>
    <tableColumn id="9" xr3:uid="{89904875-0F68-4A87-9385-0236DF0109B7}" name="word_sense_disambiguation" dataDxfId="19"/>
    <tableColumn id="10" xr3:uid="{702B4A60-7CEB-4923-8A86-51809294EB27}" name="translation" dataDxfId="18"/>
    <tableColumn id="11" xr3:uid="{4B1EA856-1358-4BCF-80BC-BF48D25308E6}" name="event_extraction" dataDxfId="17"/>
    <tableColumn id="12" xr3:uid="{856FADDC-3E38-4D68-8C10-6744B82F17F6}" name="sentence_pauses" dataDxfId="33"/>
    <tableColumn id="13" xr3:uid="{AB674DE5-25B8-4EBB-BF5F-236A757E76E1}" name="summarization_and_analysis" dataDxfId="32"/>
    <tableColumn id="14" xr3:uid="{B7AF7505-0366-4B60-BC1B-CD7FC823D327}" name="poetry_appreciation" dataDxfId="31"/>
    <tableColumn id="15" xr3:uid="{D5DDE282-205A-4545-9F0B-55709DBAF6AA}" name="1" dataDxfId="30">
      <calculatedColumnFormula>AVERAGE(B3:F3)</calculatedColumnFormula>
    </tableColumn>
    <tableColumn id="16" xr3:uid="{698AC567-4977-4961-866E-2FC0AB52EA65}" name="2" dataDxfId="29">
      <calculatedColumnFormula>AVERAGE(G3:K3)</calculatedColumnFormula>
    </tableColumn>
    <tableColumn id="17" xr3:uid="{1879D546-4A4B-45A9-B531-D1FB78139CE4}" name="3" dataDxfId="28">
      <calculatedColumnFormula>AVERAGE(L3:N3)</calculatedColumnFormula>
    </tableColumn>
    <tableColumn id="18" xr3:uid="{D75D6236-3761-4BEE-95BF-2BC3B4A79E6A}" name="Average" dataDxfId="27">
      <calculatedColumnFormula>AVERAGE(O3:Q3)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E6093A-662A-4EF0-957C-639BF3793B27}" name="表9" displayName="表9" ref="A2:R9" totalsRowShown="0">
  <autoFilter ref="A2:R9" xr:uid="{4830BFB9-628F-457B-A4E2-1F96EC30BABB}"/>
  <sortState ref="A3:R9">
    <sortCondition descending="1" ref="R2:R9"/>
  </sortState>
  <tableColumns count="18">
    <tableColumn id="1" xr3:uid="{E18C679E-886A-40ED-A81F-83F5180B0CC2}" name="Model"/>
    <tableColumn id="2" xr3:uid="{AA61E962-AF26-441D-B86E-8AD0A05C4E9B}" name="historical_facts" dataDxfId="16"/>
    <tableColumn id="3" xr3:uid="{C81FC257-4544-4E43-8E13-C3BD26B8397E}" name="geography" dataDxfId="15"/>
    <tableColumn id="4" xr3:uid="{F61422D1-6DBA-4A3F-9C62-B2D67463902F}" name="social_customs" dataDxfId="14"/>
    <tableColumn id="5" xr3:uid="{7B808153-F4C2-412B-9681-DA67B3BA9B8D}" name="art_and_cultural_heritage" dataDxfId="13"/>
    <tableColumn id="6" xr3:uid="{A7EC035A-8842-43C1-8074-2E5E318D044B}" name="philosophy_and_religion" dataDxfId="12"/>
    <tableColumn id="7" xr3:uid="{5C1E127B-F0D9-407A-86ED-656A57FD2428}" name="lexical_pragmatics_analysis" dataDxfId="11"/>
    <tableColumn id="8" xr3:uid="{D0D0E1F6-06E8-4BD4-9E64-F83E281433F6}" name="allusions_and_idioms" dataDxfId="10"/>
    <tableColumn id="9" xr3:uid="{AEBD72D2-8660-4110-A5A6-D20366BE3BA3}" name="word_sense_disambiguation" dataDxfId="9"/>
    <tableColumn id="10" xr3:uid="{BC9E17ED-D72A-4753-A801-548E870CD25E}" name="translation" dataDxfId="8"/>
    <tableColumn id="11" xr3:uid="{CAB95528-8793-4690-A2D4-3AB2EEC64D63}" name="event_extraction" dataDxfId="7"/>
    <tableColumn id="12" xr3:uid="{713D1E1A-CDF3-4AE3-84A0-43B3E8C3277E}" name="sentence_pauses" dataDxfId="6"/>
    <tableColumn id="13" xr3:uid="{7C8FCDC8-0AEB-44CC-8D35-0EC16C69AA5D}" name="summarization_and_analysis" dataDxfId="5"/>
    <tableColumn id="14" xr3:uid="{4042A63C-75FB-48D4-AF15-E0862F4548AD}" name="poetry_appreciation" dataDxfId="4"/>
    <tableColumn id="15" xr3:uid="{8C2FE69E-7AAD-4D9E-85AE-06CC8383D473}" name="1" dataDxfId="3">
      <calculatedColumnFormula>AVERAGE(B3:F3)</calculatedColumnFormula>
    </tableColumn>
    <tableColumn id="16" xr3:uid="{DAC03249-8303-4AAD-980E-19F708EF2DF8}" name="2" dataDxfId="2">
      <calculatedColumnFormula>AVERAGE(G3:K3)</calculatedColumnFormula>
    </tableColumn>
    <tableColumn id="17" xr3:uid="{30613882-1224-4A45-BF58-C8EBAFD33BFE}" name="3" dataDxfId="1">
      <calculatedColumnFormula>AVERAGE(L3:N3)</calculatedColumnFormula>
    </tableColumn>
    <tableColumn id="18" xr3:uid="{1F2D6F01-4771-44AD-97A5-5BFD5135E4E9}" name="Average" dataDxfId="0">
      <calculatedColumnFormula>AVERAGE(O3:Q3)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zero-shot"/>
  <dimension ref="A1:AC19"/>
  <sheetViews>
    <sheetView workbookViewId="0">
      <pane xSplit="1" topLeftCell="B1" activePane="topRight" state="frozen"/>
      <selection pane="topRight" activeCell="I27" sqref="I27"/>
    </sheetView>
  </sheetViews>
  <sheetFormatPr defaultRowHeight="15" customHeight="1" x14ac:dyDescent="0.25"/>
  <cols>
    <col min="1" max="1" width="20.77734375" customWidth="1"/>
    <col min="2" max="10" width="8.77734375" style="1" customWidth="1"/>
    <col min="11" max="12" width="8.77734375" style="3" customWidth="1"/>
    <col min="13" max="14" width="8.77734375" style="1" customWidth="1"/>
    <col min="15" max="17" width="8.77734375" style="3" customWidth="1"/>
    <col min="18" max="18" width="8.77734375" style="1" customWidth="1"/>
  </cols>
  <sheetData>
    <row r="1" spans="1:29" ht="15" customHeight="1" x14ac:dyDescent="0.25">
      <c r="B1" s="10" t="s">
        <v>32</v>
      </c>
      <c r="C1" s="5"/>
      <c r="D1" s="5"/>
      <c r="E1" s="5"/>
      <c r="F1" s="5"/>
      <c r="G1" s="11" t="s">
        <v>33</v>
      </c>
      <c r="H1" s="6"/>
      <c r="I1" s="6"/>
      <c r="J1" s="6"/>
      <c r="K1" s="6"/>
      <c r="L1" s="12" t="s">
        <v>34</v>
      </c>
      <c r="M1" s="13"/>
      <c r="N1" s="13"/>
      <c r="R1" s="3"/>
    </row>
    <row r="2" spans="1:29" ht="15" customHeight="1" x14ac:dyDescent="0.25">
      <c r="A2" t="s">
        <v>37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27</v>
      </c>
      <c r="H2" s="3" t="s">
        <v>30</v>
      </c>
      <c r="I2" s="3" t="s">
        <v>28</v>
      </c>
      <c r="J2" s="3" t="s">
        <v>29</v>
      </c>
      <c r="K2" s="3" t="s">
        <v>23</v>
      </c>
      <c r="L2" s="3" t="s">
        <v>24</v>
      </c>
      <c r="M2" s="3" t="s">
        <v>25</v>
      </c>
      <c r="N2" s="3" t="s">
        <v>26</v>
      </c>
      <c r="O2" s="8" t="s">
        <v>16</v>
      </c>
      <c r="P2" s="7" t="s">
        <v>35</v>
      </c>
      <c r="Q2" s="9" t="s">
        <v>36</v>
      </c>
      <c r="R2" s="3" t="s">
        <v>31</v>
      </c>
    </row>
    <row r="3" spans="1:29" ht="15" customHeight="1" x14ac:dyDescent="0.25">
      <c r="A3" t="s">
        <v>2</v>
      </c>
      <c r="B3" s="15">
        <v>78.39</v>
      </c>
      <c r="C3" s="15">
        <v>78.17</v>
      </c>
      <c r="D3" s="15">
        <v>79.209999999999994</v>
      </c>
      <c r="E3" s="15">
        <v>74.87</v>
      </c>
      <c r="F3" s="15">
        <v>77.040000000000006</v>
      </c>
      <c r="G3" s="15">
        <v>66.67</v>
      </c>
      <c r="H3" s="15">
        <v>67.959999999999994</v>
      </c>
      <c r="I3" s="15">
        <v>56.22</v>
      </c>
      <c r="J3" s="15">
        <v>71.86</v>
      </c>
      <c r="K3" s="15">
        <v>77.84</v>
      </c>
      <c r="L3" s="15">
        <v>78.22</v>
      </c>
      <c r="M3" s="15">
        <v>56.86</v>
      </c>
      <c r="N3" s="15">
        <v>64.180000000000007</v>
      </c>
      <c r="O3" s="15">
        <f>AVERAGE(B3:F3)</f>
        <v>77.536000000000001</v>
      </c>
      <c r="P3" s="15">
        <f>AVERAGE(G3:K3)</f>
        <v>68.109999999999985</v>
      </c>
      <c r="Q3" s="15">
        <f>AVERAGE(L3:N3)</f>
        <v>66.42</v>
      </c>
      <c r="R3" s="15">
        <f>AVERAGE(O3:Q3)</f>
        <v>70.688666666666663</v>
      </c>
    </row>
    <row r="4" spans="1:29" ht="15" customHeight="1" x14ac:dyDescent="0.25">
      <c r="A4" t="s">
        <v>4</v>
      </c>
      <c r="B4" s="15">
        <v>78.89</v>
      </c>
      <c r="C4" s="15">
        <v>75.13</v>
      </c>
      <c r="D4" s="15">
        <v>77.23</v>
      </c>
      <c r="E4" s="15">
        <v>76.92</v>
      </c>
      <c r="F4" s="15">
        <v>75</v>
      </c>
      <c r="G4" s="15">
        <v>58.59</v>
      </c>
      <c r="H4" s="15">
        <v>69.900000000000006</v>
      </c>
      <c r="I4" s="15">
        <v>59.45</v>
      </c>
      <c r="J4" s="15">
        <v>71.86</v>
      </c>
      <c r="K4" s="15">
        <v>73.510000000000005</v>
      </c>
      <c r="L4" s="15">
        <v>75.25</v>
      </c>
      <c r="M4" s="15">
        <v>59.2</v>
      </c>
      <c r="N4" s="15">
        <v>68.66</v>
      </c>
      <c r="O4" s="15">
        <f>AVERAGE(B4:F4)</f>
        <v>76.634</v>
      </c>
      <c r="P4" s="15">
        <f>AVERAGE(G4:K4)</f>
        <v>66.662000000000006</v>
      </c>
      <c r="Q4" s="15">
        <f>AVERAGE(L4:N4)</f>
        <v>67.703333333333333</v>
      </c>
      <c r="R4" s="15">
        <f>AVERAGE(O4:Q4)</f>
        <v>70.333111111111108</v>
      </c>
    </row>
    <row r="5" spans="1:29" ht="15" customHeight="1" x14ac:dyDescent="0.25">
      <c r="A5" t="s">
        <v>6</v>
      </c>
      <c r="B5" s="15">
        <v>77.89</v>
      </c>
      <c r="C5" s="15">
        <v>73.599999999999994</v>
      </c>
      <c r="D5" s="15">
        <v>77.72</v>
      </c>
      <c r="E5" s="15">
        <v>72.31</v>
      </c>
      <c r="F5" s="15">
        <v>67.349999999999994</v>
      </c>
      <c r="G5" s="15">
        <v>55.56</v>
      </c>
      <c r="H5" s="15">
        <v>68.930000000000007</v>
      </c>
      <c r="I5" s="15">
        <v>53.98</v>
      </c>
      <c r="J5" s="15">
        <v>71.86</v>
      </c>
      <c r="K5" s="15">
        <v>74.05</v>
      </c>
      <c r="L5" s="15">
        <v>82.18</v>
      </c>
      <c r="M5" s="15">
        <v>47.16</v>
      </c>
      <c r="N5" s="15">
        <v>62.19</v>
      </c>
      <c r="O5" s="15">
        <f>AVERAGE(B5:F5)</f>
        <v>73.774000000000001</v>
      </c>
      <c r="P5" s="15">
        <f>AVERAGE(G5:K5)</f>
        <v>64.876000000000005</v>
      </c>
      <c r="Q5" s="15">
        <f>AVERAGE(L5:N5)</f>
        <v>63.843333333333334</v>
      </c>
      <c r="R5" s="15">
        <f>AVERAGE(O5:Q5)</f>
        <v>67.497777777777785</v>
      </c>
    </row>
    <row r="6" spans="1:29" ht="15" customHeight="1" x14ac:dyDescent="0.25">
      <c r="A6" t="s">
        <v>5</v>
      </c>
      <c r="B6" s="15">
        <v>77.39</v>
      </c>
      <c r="C6" s="15">
        <v>78.17</v>
      </c>
      <c r="D6" s="15">
        <v>76.239999999999995</v>
      </c>
      <c r="E6" s="15">
        <v>73.33</v>
      </c>
      <c r="F6" s="15">
        <v>70.92</v>
      </c>
      <c r="G6" s="15">
        <v>49.49</v>
      </c>
      <c r="H6" s="15">
        <v>71.36</v>
      </c>
      <c r="I6" s="15">
        <v>48.26</v>
      </c>
      <c r="J6" s="15">
        <v>64.319999999999993</v>
      </c>
      <c r="K6" s="15">
        <v>69.19</v>
      </c>
      <c r="L6" s="15">
        <v>69.8</v>
      </c>
      <c r="M6" s="15">
        <v>46.82</v>
      </c>
      <c r="N6" s="15">
        <v>62.69</v>
      </c>
      <c r="O6" s="15">
        <f>AVERAGE(B6:F6)</f>
        <v>75.210000000000008</v>
      </c>
      <c r="P6" s="15">
        <f>AVERAGE(G6:K6)</f>
        <v>60.524000000000001</v>
      </c>
      <c r="Q6" s="15">
        <f>AVERAGE(L6:N6)</f>
        <v>59.77</v>
      </c>
      <c r="R6" s="15">
        <f>AVERAGE(O6:Q6)</f>
        <v>65.168000000000006</v>
      </c>
    </row>
    <row r="7" spans="1:29" ht="15" customHeight="1" x14ac:dyDescent="0.25">
      <c r="A7" t="s">
        <v>7</v>
      </c>
      <c r="B7" s="15">
        <v>76.38</v>
      </c>
      <c r="C7" s="15">
        <v>71.569999999999993</v>
      </c>
      <c r="D7" s="15">
        <v>74.260000000000005</v>
      </c>
      <c r="E7" s="15">
        <v>68.72</v>
      </c>
      <c r="F7" s="15">
        <v>65.31</v>
      </c>
      <c r="G7" s="15">
        <v>56.57</v>
      </c>
      <c r="H7" s="15">
        <v>66.989999999999995</v>
      </c>
      <c r="I7" s="15">
        <v>50.5</v>
      </c>
      <c r="J7" s="15">
        <v>66.33</v>
      </c>
      <c r="K7" s="15">
        <v>67.03</v>
      </c>
      <c r="L7" s="15">
        <v>74.260000000000005</v>
      </c>
      <c r="M7" s="15">
        <v>41.97</v>
      </c>
      <c r="N7" s="15">
        <v>63.18</v>
      </c>
      <c r="O7" s="15">
        <f>AVERAGE(B7:F7)</f>
        <v>71.24799999999999</v>
      </c>
      <c r="P7" s="15">
        <f>AVERAGE(G7:K7)</f>
        <v>61.483999999999995</v>
      </c>
      <c r="Q7" s="15">
        <f>AVERAGE(L7:N7)</f>
        <v>59.803333333333335</v>
      </c>
      <c r="R7" s="15">
        <f>AVERAGE(O7:Q7)</f>
        <v>64.178444444444438</v>
      </c>
    </row>
    <row r="8" spans="1:29" ht="15" customHeight="1" x14ac:dyDescent="0.25">
      <c r="A8" t="s">
        <v>8</v>
      </c>
      <c r="B8" s="15">
        <v>75.88</v>
      </c>
      <c r="C8" s="15">
        <v>71.569999999999993</v>
      </c>
      <c r="D8" s="15">
        <v>76.73</v>
      </c>
      <c r="E8" s="15">
        <v>70.260000000000005</v>
      </c>
      <c r="F8" s="15">
        <v>68.88</v>
      </c>
      <c r="G8" s="15">
        <v>48.48</v>
      </c>
      <c r="H8" s="15">
        <v>70.39</v>
      </c>
      <c r="I8" s="15">
        <v>49.5</v>
      </c>
      <c r="J8" s="15">
        <v>65.33</v>
      </c>
      <c r="K8" s="15">
        <v>72.97</v>
      </c>
      <c r="L8" s="15">
        <v>77.72</v>
      </c>
      <c r="M8" s="15">
        <v>42.64</v>
      </c>
      <c r="N8" s="15">
        <v>54.73</v>
      </c>
      <c r="O8" s="15">
        <f>AVERAGE(B8:F8)</f>
        <v>72.664000000000001</v>
      </c>
      <c r="P8" s="15">
        <f>AVERAGE(G8:K8)</f>
        <v>61.333999999999989</v>
      </c>
      <c r="Q8" s="15">
        <f>AVERAGE(L8:N8)</f>
        <v>58.363333333333337</v>
      </c>
      <c r="R8" s="15">
        <f>AVERAGE(O8:Q8)</f>
        <v>64.120444444444445</v>
      </c>
    </row>
    <row r="9" spans="1:29" ht="15" customHeight="1" x14ac:dyDescent="0.25">
      <c r="A9" t="s">
        <v>9</v>
      </c>
      <c r="B9" s="15">
        <v>71.86</v>
      </c>
      <c r="C9" s="15">
        <v>73.599999999999994</v>
      </c>
      <c r="D9" s="15">
        <v>75.739999999999995</v>
      </c>
      <c r="E9" s="15">
        <v>66.150000000000006</v>
      </c>
      <c r="F9" s="15">
        <v>60.2</v>
      </c>
      <c r="G9" s="15">
        <v>47.98</v>
      </c>
      <c r="H9" s="15">
        <v>62.14</v>
      </c>
      <c r="I9" s="15">
        <v>43.53</v>
      </c>
      <c r="J9" s="15">
        <v>59.8</v>
      </c>
      <c r="K9" s="15">
        <v>69.19</v>
      </c>
      <c r="L9" s="15">
        <v>71.290000000000006</v>
      </c>
      <c r="M9" s="15">
        <v>41.64</v>
      </c>
      <c r="N9" s="15">
        <v>59.2</v>
      </c>
      <c r="O9" s="15">
        <f>AVERAGE(B9:F9)</f>
        <v>69.510000000000005</v>
      </c>
      <c r="P9" s="15">
        <f>AVERAGE(G9:K9)</f>
        <v>56.527999999999999</v>
      </c>
      <c r="Q9" s="15">
        <f>AVERAGE(L9:N9)</f>
        <v>57.376666666666665</v>
      </c>
      <c r="R9" s="15">
        <f>AVERAGE(O9:Q9)</f>
        <v>61.138222222222225</v>
      </c>
    </row>
    <row r="10" spans="1:29" ht="15" customHeight="1" x14ac:dyDescent="0.25">
      <c r="A10" t="s">
        <v>3</v>
      </c>
      <c r="B10" s="15">
        <v>70.849999999999994</v>
      </c>
      <c r="C10" s="15">
        <v>71.569999999999993</v>
      </c>
      <c r="D10" s="15">
        <v>73.760000000000005</v>
      </c>
      <c r="E10" s="15">
        <v>64.099999999999994</v>
      </c>
      <c r="F10" s="15">
        <v>63.78</v>
      </c>
      <c r="G10" s="15">
        <v>54.55</v>
      </c>
      <c r="H10" s="15">
        <v>65.53</v>
      </c>
      <c r="I10" s="15">
        <v>39.799999999999997</v>
      </c>
      <c r="J10" s="15">
        <v>57.79</v>
      </c>
      <c r="K10" s="15">
        <v>71.349999999999994</v>
      </c>
      <c r="L10" s="15">
        <v>62.87</v>
      </c>
      <c r="M10" s="15">
        <v>39.799999999999997</v>
      </c>
      <c r="N10" s="15">
        <v>51.74</v>
      </c>
      <c r="O10" s="15">
        <f>AVERAGE(B10:F10)</f>
        <v>68.811999999999983</v>
      </c>
      <c r="P10" s="15">
        <f>AVERAGE(G10:K10)</f>
        <v>57.803999999999995</v>
      </c>
      <c r="Q10" s="15">
        <f>AVERAGE(L10:N10)</f>
        <v>51.47</v>
      </c>
      <c r="R10" s="15">
        <f>AVERAGE(O10:Q10)</f>
        <v>59.361999999999995</v>
      </c>
    </row>
    <row r="11" spans="1:29" ht="15" customHeight="1" x14ac:dyDescent="0.25">
      <c r="A11" t="s">
        <v>0</v>
      </c>
      <c r="B11" s="15">
        <v>70.349999999999994</v>
      </c>
      <c r="C11" s="15">
        <v>62.94</v>
      </c>
      <c r="D11" s="15">
        <v>82.67</v>
      </c>
      <c r="E11" s="15">
        <v>58.46</v>
      </c>
      <c r="F11" s="15">
        <v>56.12</v>
      </c>
      <c r="G11" s="15">
        <v>34.340000000000003</v>
      </c>
      <c r="H11" s="15">
        <v>58.25</v>
      </c>
      <c r="I11" s="15">
        <v>50.25</v>
      </c>
      <c r="J11" s="15">
        <v>53.27</v>
      </c>
      <c r="K11" s="15">
        <v>79.459999999999994</v>
      </c>
      <c r="L11" s="15">
        <v>44.06</v>
      </c>
      <c r="M11" s="15">
        <v>49.33</v>
      </c>
      <c r="N11" s="15">
        <v>48.76</v>
      </c>
      <c r="O11" s="15">
        <f>AVERAGE(B11:F11)</f>
        <v>66.10799999999999</v>
      </c>
      <c r="P11" s="15">
        <f>AVERAGE(G11:K11)</f>
        <v>55.113999999999997</v>
      </c>
      <c r="Q11" s="15">
        <f>AVERAGE(L11:N11)</f>
        <v>47.383333333333333</v>
      </c>
      <c r="R11" s="15">
        <f>AVERAGE(O11:Q11)</f>
        <v>56.201777777777771</v>
      </c>
    </row>
    <row r="12" spans="1:29" ht="15" customHeight="1" x14ac:dyDescent="0.25">
      <c r="A12" t="s">
        <v>11</v>
      </c>
      <c r="B12" s="15">
        <v>61.81</v>
      </c>
      <c r="C12" s="15">
        <v>66.5</v>
      </c>
      <c r="D12" s="15">
        <v>70.790000000000006</v>
      </c>
      <c r="E12" s="15">
        <v>59.49</v>
      </c>
      <c r="F12" s="15">
        <v>55.1</v>
      </c>
      <c r="G12" s="15">
        <v>33.840000000000003</v>
      </c>
      <c r="H12" s="15">
        <v>59.71</v>
      </c>
      <c r="I12" s="15">
        <v>39.799999999999997</v>
      </c>
      <c r="J12" s="15">
        <v>47.74</v>
      </c>
      <c r="K12" s="15">
        <v>62.7</v>
      </c>
      <c r="L12" s="15">
        <v>44.55</v>
      </c>
      <c r="M12" s="15">
        <v>37.630000000000003</v>
      </c>
      <c r="N12" s="15">
        <v>52.74</v>
      </c>
      <c r="O12" s="15">
        <f>AVERAGE(B12:F12)</f>
        <v>62.738000000000014</v>
      </c>
      <c r="P12" s="15">
        <f>AVERAGE(G12:K12)</f>
        <v>48.758000000000003</v>
      </c>
      <c r="Q12" s="15">
        <f>AVERAGE(L12:N12)</f>
        <v>44.973333333333336</v>
      </c>
      <c r="R12" s="15">
        <f>AVERAGE(O12:Q12)</f>
        <v>52.156444444444446</v>
      </c>
      <c r="S12" s="4"/>
      <c r="T12" s="4"/>
      <c r="U12" s="4"/>
      <c r="V12" s="4"/>
      <c r="W12" s="4"/>
      <c r="AC12" s="4"/>
    </row>
    <row r="13" spans="1:29" s="14" customFormat="1" ht="15" customHeight="1" x14ac:dyDescent="0.25">
      <c r="A13" t="s">
        <v>13</v>
      </c>
      <c r="B13" s="15">
        <v>63.32</v>
      </c>
      <c r="C13" s="15">
        <v>70.05</v>
      </c>
      <c r="D13" s="15">
        <v>72.77</v>
      </c>
      <c r="E13" s="15">
        <v>67.69</v>
      </c>
      <c r="F13" s="15">
        <v>59.69</v>
      </c>
      <c r="G13" s="15">
        <v>37.880000000000003</v>
      </c>
      <c r="H13" s="15">
        <v>58.74</v>
      </c>
      <c r="I13" s="15">
        <v>32.340000000000003</v>
      </c>
      <c r="J13" s="15">
        <v>39.200000000000003</v>
      </c>
      <c r="K13" s="15">
        <v>70.81</v>
      </c>
      <c r="L13" s="15">
        <v>38.61</v>
      </c>
      <c r="M13" s="15">
        <v>32.61</v>
      </c>
      <c r="N13" s="15">
        <v>47.26</v>
      </c>
      <c r="O13" s="15">
        <f>AVERAGE(B13:F13)</f>
        <v>66.703999999999994</v>
      </c>
      <c r="P13" s="15">
        <f>AVERAGE(G13:K13)</f>
        <v>47.794000000000004</v>
      </c>
      <c r="Q13" s="15">
        <f>AVERAGE(L13:N13)</f>
        <v>39.493333333333332</v>
      </c>
      <c r="R13" s="15">
        <f>AVERAGE(O13:Q13)</f>
        <v>51.330444444444446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customHeight="1" x14ac:dyDescent="0.25">
      <c r="A14" t="s">
        <v>12</v>
      </c>
      <c r="B14" s="15">
        <v>60.8</v>
      </c>
      <c r="C14" s="15">
        <v>73.099999999999994</v>
      </c>
      <c r="D14" s="15">
        <v>70.3</v>
      </c>
      <c r="E14" s="15">
        <v>65.13</v>
      </c>
      <c r="F14" s="15">
        <v>52.55</v>
      </c>
      <c r="G14" s="15">
        <v>31.82</v>
      </c>
      <c r="H14" s="15">
        <v>59.22</v>
      </c>
      <c r="I14" s="15">
        <v>35.57</v>
      </c>
      <c r="J14" s="15">
        <v>40.200000000000003</v>
      </c>
      <c r="K14" s="15">
        <v>67.03</v>
      </c>
      <c r="L14" s="15">
        <v>43.56</v>
      </c>
      <c r="M14" s="15">
        <v>36.619999999999997</v>
      </c>
      <c r="N14" s="15">
        <v>40.799999999999997</v>
      </c>
      <c r="O14" s="15">
        <f>AVERAGE(B14:F14)</f>
        <v>64.376000000000005</v>
      </c>
      <c r="P14" s="15">
        <f>AVERAGE(G14:K14)</f>
        <v>46.768000000000001</v>
      </c>
      <c r="Q14" s="15">
        <f>AVERAGE(L14:N14)</f>
        <v>40.326666666666668</v>
      </c>
      <c r="R14" s="15">
        <f>AVERAGE(O14:Q14)</f>
        <v>50.490222222222222</v>
      </c>
    </row>
    <row r="15" spans="1:29" ht="15" customHeight="1" x14ac:dyDescent="0.25">
      <c r="A15" t="s">
        <v>10</v>
      </c>
      <c r="B15" s="15">
        <v>66.33</v>
      </c>
      <c r="C15" s="15">
        <v>67.010000000000005</v>
      </c>
      <c r="D15" s="15">
        <v>73.27</v>
      </c>
      <c r="E15" s="15">
        <v>63.08</v>
      </c>
      <c r="F15" s="15">
        <v>58.16</v>
      </c>
      <c r="G15" s="15">
        <v>35.86</v>
      </c>
      <c r="H15" s="15">
        <v>64.56</v>
      </c>
      <c r="I15" s="15">
        <v>38.06</v>
      </c>
      <c r="J15" s="15">
        <v>41.21</v>
      </c>
      <c r="K15" s="15">
        <v>66.489999999999995</v>
      </c>
      <c r="L15" s="15">
        <v>35.15</v>
      </c>
      <c r="M15" s="15">
        <v>28.76</v>
      </c>
      <c r="N15" s="15">
        <v>42.29</v>
      </c>
      <c r="O15" s="15">
        <f>AVERAGE(B15:F15)</f>
        <v>65.570000000000007</v>
      </c>
      <c r="P15" s="15">
        <f>AVERAGE(G15:K15)</f>
        <v>49.236000000000004</v>
      </c>
      <c r="Q15" s="15">
        <f>AVERAGE(L15:N15)</f>
        <v>35.4</v>
      </c>
      <c r="R15" s="15">
        <f>AVERAGE(O15:Q15)</f>
        <v>50.068666666666672</v>
      </c>
    </row>
    <row r="16" spans="1:29" ht="15" customHeight="1" x14ac:dyDescent="0.25">
      <c r="A16" t="s">
        <v>14</v>
      </c>
      <c r="B16" s="15">
        <v>65.33</v>
      </c>
      <c r="C16" s="15">
        <v>60.41</v>
      </c>
      <c r="D16" s="15">
        <v>68.81</v>
      </c>
      <c r="E16" s="15">
        <v>48.21</v>
      </c>
      <c r="F16" s="15">
        <v>47.45</v>
      </c>
      <c r="G16" s="15">
        <v>34.340000000000003</v>
      </c>
      <c r="H16" s="15">
        <v>54.85</v>
      </c>
      <c r="I16" s="15">
        <v>33.83</v>
      </c>
      <c r="J16" s="15">
        <v>34.17</v>
      </c>
      <c r="K16" s="15">
        <v>57.84</v>
      </c>
      <c r="L16" s="15">
        <v>34.65</v>
      </c>
      <c r="M16" s="15">
        <v>36.79</v>
      </c>
      <c r="N16" s="15">
        <v>47.76</v>
      </c>
      <c r="O16" s="15">
        <f>AVERAGE(B16:F16)</f>
        <v>58.042000000000009</v>
      </c>
      <c r="P16" s="15">
        <f>AVERAGE(G16:K16)</f>
        <v>43.006</v>
      </c>
      <c r="Q16" s="15">
        <f>AVERAGE(L16:N16)</f>
        <v>39.733333333333327</v>
      </c>
      <c r="R16" s="15">
        <f>AVERAGE(O16:Q16)</f>
        <v>46.92711111111111</v>
      </c>
    </row>
    <row r="17" spans="1:18" ht="15" customHeight="1" x14ac:dyDescent="0.25">
      <c r="A17" t="s">
        <v>15</v>
      </c>
      <c r="B17" s="15">
        <v>57.29</v>
      </c>
      <c r="C17" s="15">
        <v>69.540000000000006</v>
      </c>
      <c r="D17" s="15">
        <v>68.81</v>
      </c>
      <c r="E17" s="15">
        <v>52.31</v>
      </c>
      <c r="F17" s="15">
        <v>53.06</v>
      </c>
      <c r="G17" s="15">
        <v>35.35</v>
      </c>
      <c r="H17" s="15">
        <v>51.94</v>
      </c>
      <c r="I17" s="15">
        <v>35.82</v>
      </c>
      <c r="J17" s="15">
        <v>34.67</v>
      </c>
      <c r="K17" s="15">
        <v>63.78</v>
      </c>
      <c r="L17" s="15">
        <v>27.23</v>
      </c>
      <c r="M17" s="15">
        <v>23.58</v>
      </c>
      <c r="N17" s="15">
        <v>41.79</v>
      </c>
      <c r="O17" s="15">
        <f>AVERAGE(B17:F17)</f>
        <v>60.201999999999998</v>
      </c>
      <c r="P17" s="15">
        <f>AVERAGE(G17:K17)</f>
        <v>44.311999999999998</v>
      </c>
      <c r="Q17" s="15">
        <f>AVERAGE(L17:N17)</f>
        <v>30.866666666666664</v>
      </c>
      <c r="R17" s="15">
        <f>AVERAGE(O17:Q17)</f>
        <v>45.126888888888885</v>
      </c>
    </row>
    <row r="18" spans="1:18" ht="15" customHeight="1" x14ac:dyDescent="0.25">
      <c r="A18" t="s">
        <v>1</v>
      </c>
      <c r="B18" s="15">
        <v>51.26</v>
      </c>
      <c r="C18" s="15">
        <v>53.81</v>
      </c>
      <c r="D18" s="15">
        <v>67.819999999999993</v>
      </c>
      <c r="E18" s="15">
        <v>45.13</v>
      </c>
      <c r="F18" s="15">
        <v>49.49</v>
      </c>
      <c r="G18" s="15">
        <v>30.81</v>
      </c>
      <c r="H18" s="15">
        <v>49.03</v>
      </c>
      <c r="I18" s="15">
        <v>37.06</v>
      </c>
      <c r="J18" s="15">
        <v>34.67</v>
      </c>
      <c r="K18" s="15">
        <v>67.03</v>
      </c>
      <c r="L18" s="15">
        <v>37.619999999999997</v>
      </c>
      <c r="M18" s="15">
        <v>29.93</v>
      </c>
      <c r="N18" s="15">
        <v>43.28</v>
      </c>
      <c r="O18" s="15">
        <f>AVERAGE(B18:F18)</f>
        <v>53.501999999999995</v>
      </c>
      <c r="P18" s="15">
        <f>AVERAGE(G18:K18)</f>
        <v>43.72</v>
      </c>
      <c r="Q18" s="15">
        <f>AVERAGE(L18:N18)</f>
        <v>36.943333333333335</v>
      </c>
      <c r="R18" s="15">
        <f>AVERAGE(O18:Q18)</f>
        <v>44.721777777777781</v>
      </c>
    </row>
    <row r="19" spans="1:18" ht="15" customHeight="1" x14ac:dyDescent="0.25">
      <c r="A19" t="s">
        <v>17</v>
      </c>
      <c r="B19" s="15">
        <v>47.24</v>
      </c>
      <c r="C19" s="15">
        <v>25.38</v>
      </c>
      <c r="D19" s="15">
        <v>46.53</v>
      </c>
      <c r="E19" s="15">
        <v>24.62</v>
      </c>
      <c r="F19" s="15">
        <v>23.98</v>
      </c>
      <c r="G19" s="15">
        <v>20.71</v>
      </c>
      <c r="H19" s="15">
        <v>42.23</v>
      </c>
      <c r="I19" s="15">
        <v>28.61</v>
      </c>
      <c r="J19" s="15">
        <v>26.13</v>
      </c>
      <c r="K19" s="15">
        <v>63.78</v>
      </c>
      <c r="L19" s="15">
        <v>42.57</v>
      </c>
      <c r="M19" s="15">
        <v>22.41</v>
      </c>
      <c r="N19" s="15">
        <v>27.36</v>
      </c>
      <c r="O19" s="15">
        <f>AVERAGE(B19:F19)</f>
        <v>33.549999999999997</v>
      </c>
      <c r="P19" s="15">
        <f>AVERAGE(G19:K19)</f>
        <v>36.291999999999994</v>
      </c>
      <c r="Q19" s="15">
        <f>AVERAGE(L19:N19)</f>
        <v>30.78</v>
      </c>
      <c r="R19" s="15">
        <f>AVERAGE(O19:Q19)</f>
        <v>33.54066666666666</v>
      </c>
    </row>
  </sheetData>
  <mergeCells count="3">
    <mergeCell ref="B1:F1"/>
    <mergeCell ref="G1:K1"/>
    <mergeCell ref="L1:N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w-shot"/>
  <dimension ref="A1:R18"/>
  <sheetViews>
    <sheetView workbookViewId="0">
      <pane xSplit="1" topLeftCell="B1" activePane="topRight" state="frozen"/>
      <selection pane="topRight" activeCell="P27" sqref="P27"/>
    </sheetView>
  </sheetViews>
  <sheetFormatPr defaultColWidth="14.21875" defaultRowHeight="15" customHeight="1" x14ac:dyDescent="0.25"/>
  <cols>
    <col min="1" max="1" width="20.77734375" customWidth="1"/>
    <col min="2" max="18" width="8.77734375" customWidth="1"/>
  </cols>
  <sheetData>
    <row r="1" spans="1:18" ht="15" customHeight="1" x14ac:dyDescent="0.25">
      <c r="B1" s="10" t="s">
        <v>32</v>
      </c>
      <c r="C1" s="5"/>
      <c r="D1" s="5"/>
      <c r="E1" s="5"/>
      <c r="F1" s="5"/>
      <c r="G1" s="11" t="s">
        <v>33</v>
      </c>
      <c r="H1" s="6"/>
      <c r="I1" s="6"/>
      <c r="J1" s="6"/>
      <c r="K1" s="6"/>
      <c r="L1" s="12" t="s">
        <v>34</v>
      </c>
      <c r="M1" s="13"/>
      <c r="N1" s="13"/>
      <c r="O1" s="3"/>
      <c r="P1" s="3"/>
      <c r="Q1" s="3"/>
      <c r="R1" s="3"/>
    </row>
    <row r="2" spans="1:18" ht="15" customHeight="1" x14ac:dyDescent="0.25">
      <c r="A2" t="s">
        <v>37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27</v>
      </c>
      <c r="H2" s="3" t="s">
        <v>30</v>
      </c>
      <c r="I2" s="3" t="s">
        <v>28</v>
      </c>
      <c r="J2" s="3" t="s">
        <v>29</v>
      </c>
      <c r="K2" s="3" t="s">
        <v>23</v>
      </c>
      <c r="L2" s="3" t="s">
        <v>24</v>
      </c>
      <c r="M2" s="3" t="s">
        <v>25</v>
      </c>
      <c r="N2" s="3" t="s">
        <v>26</v>
      </c>
      <c r="O2" s="8" t="s">
        <v>16</v>
      </c>
      <c r="P2" s="7" t="s">
        <v>35</v>
      </c>
      <c r="Q2" s="9" t="s">
        <v>36</v>
      </c>
      <c r="R2" s="3" t="s">
        <v>31</v>
      </c>
    </row>
    <row r="3" spans="1:18" ht="15" customHeight="1" x14ac:dyDescent="0.25">
      <c r="A3" t="s">
        <v>2</v>
      </c>
      <c r="B3" s="15">
        <v>76.760000000000005</v>
      </c>
      <c r="C3" s="15">
        <v>74.11</v>
      </c>
      <c r="D3" s="15">
        <v>78.22</v>
      </c>
      <c r="E3" s="15">
        <v>72.819999999999993</v>
      </c>
      <c r="F3" s="15">
        <v>76.53</v>
      </c>
      <c r="G3" s="16">
        <v>70.2</v>
      </c>
      <c r="H3" s="16">
        <v>70.39</v>
      </c>
      <c r="I3" s="16">
        <v>56.22</v>
      </c>
      <c r="J3" s="16">
        <v>74.37</v>
      </c>
      <c r="K3" s="16">
        <v>76.760000000000005</v>
      </c>
      <c r="L3" s="15">
        <v>83.17</v>
      </c>
      <c r="M3" s="15">
        <v>52.01</v>
      </c>
      <c r="N3" s="15">
        <v>63.18</v>
      </c>
      <c r="O3" s="15">
        <f>AVERAGE(B3:F3)</f>
        <v>75.687999999999988</v>
      </c>
      <c r="P3" s="15">
        <f>AVERAGE(G3:K3)</f>
        <v>69.587999999999994</v>
      </c>
      <c r="Q3" s="15">
        <f>AVERAGE(L3:N3)</f>
        <v>66.12</v>
      </c>
      <c r="R3" s="15">
        <f>AVERAGE(O3:Q3)</f>
        <v>70.465333333333334</v>
      </c>
    </row>
    <row r="4" spans="1:18" ht="15" customHeight="1" x14ac:dyDescent="0.25">
      <c r="A4" t="s">
        <v>4</v>
      </c>
      <c r="B4" s="15">
        <v>84.42</v>
      </c>
      <c r="C4" s="15">
        <v>75.13</v>
      </c>
      <c r="D4" s="15">
        <v>75.739999999999995</v>
      </c>
      <c r="E4" s="15">
        <v>75.900000000000006</v>
      </c>
      <c r="F4" s="15">
        <v>63.27</v>
      </c>
      <c r="G4" s="17">
        <v>59.6</v>
      </c>
      <c r="H4" s="17">
        <v>68.930000000000007</v>
      </c>
      <c r="I4" s="17">
        <v>52.49</v>
      </c>
      <c r="J4" s="17">
        <v>72.86</v>
      </c>
      <c r="K4" s="17">
        <v>73.510000000000005</v>
      </c>
      <c r="L4" s="15">
        <v>79.7</v>
      </c>
      <c r="M4" s="15">
        <v>59.36</v>
      </c>
      <c r="N4" s="15">
        <v>68.16</v>
      </c>
      <c r="O4" s="15">
        <f>AVERAGE(B4:F4)</f>
        <v>74.89200000000001</v>
      </c>
      <c r="P4" s="15">
        <f>AVERAGE(G4:K4)</f>
        <v>65.477999999999994</v>
      </c>
      <c r="Q4" s="15">
        <f>AVERAGE(L4:N4)</f>
        <v>69.073333333333338</v>
      </c>
      <c r="R4" s="15">
        <f>AVERAGE(O4:Q4)</f>
        <v>69.814444444444447</v>
      </c>
    </row>
    <row r="5" spans="1:18" ht="15" customHeight="1" x14ac:dyDescent="0.25">
      <c r="A5" t="s">
        <v>6</v>
      </c>
      <c r="B5" s="15">
        <v>79.400000000000006</v>
      </c>
      <c r="C5" s="15">
        <v>74.62</v>
      </c>
      <c r="D5" s="15">
        <v>79.7</v>
      </c>
      <c r="E5" s="15">
        <v>72.31</v>
      </c>
      <c r="F5" s="15">
        <v>70.41</v>
      </c>
      <c r="G5" s="16">
        <v>60.1</v>
      </c>
      <c r="H5" s="16">
        <v>67.959999999999994</v>
      </c>
      <c r="I5" s="16">
        <v>50.75</v>
      </c>
      <c r="J5" s="16">
        <v>72.36</v>
      </c>
      <c r="K5" s="16">
        <v>76.22</v>
      </c>
      <c r="L5" s="15">
        <v>85.64</v>
      </c>
      <c r="M5" s="15">
        <v>48.16</v>
      </c>
      <c r="N5" s="15">
        <v>67.16</v>
      </c>
      <c r="O5" s="15">
        <f>AVERAGE(B5:F5)</f>
        <v>75.288000000000011</v>
      </c>
      <c r="P5" s="15">
        <f>AVERAGE(G5:K5)</f>
        <v>65.477999999999994</v>
      </c>
      <c r="Q5" s="15">
        <f>AVERAGE(L5:N5)</f>
        <v>66.986666666666665</v>
      </c>
      <c r="R5" s="15">
        <f>AVERAGE(O5:Q5)</f>
        <v>69.250888888888895</v>
      </c>
    </row>
    <row r="6" spans="1:18" ht="15" customHeight="1" x14ac:dyDescent="0.25">
      <c r="A6" t="s">
        <v>5</v>
      </c>
      <c r="B6" s="15">
        <v>74.37</v>
      </c>
      <c r="C6" s="15">
        <v>74.62</v>
      </c>
      <c r="D6" s="15">
        <v>74.260000000000005</v>
      </c>
      <c r="E6" s="15">
        <v>72.31</v>
      </c>
      <c r="F6" s="15">
        <v>69.39</v>
      </c>
      <c r="G6" s="17">
        <v>51.52</v>
      </c>
      <c r="H6" s="17">
        <v>66.989999999999995</v>
      </c>
      <c r="I6" s="17">
        <v>45.77</v>
      </c>
      <c r="J6" s="17">
        <v>62.31</v>
      </c>
      <c r="K6" s="17">
        <v>70.81</v>
      </c>
      <c r="L6" s="15">
        <v>69.8</v>
      </c>
      <c r="M6" s="15">
        <v>48.49</v>
      </c>
      <c r="N6" s="15">
        <v>60.7</v>
      </c>
      <c r="O6" s="15">
        <f>AVERAGE(B6:F6)</f>
        <v>72.989999999999995</v>
      </c>
      <c r="P6" s="15">
        <f>AVERAGE(G6:K6)</f>
        <v>59.48</v>
      </c>
      <c r="Q6" s="15">
        <f>AVERAGE(L6:N6)</f>
        <v>59.663333333333334</v>
      </c>
      <c r="R6" s="15">
        <f>AVERAGE(O6:Q6)</f>
        <v>64.044444444444437</v>
      </c>
    </row>
    <row r="7" spans="1:18" ht="15" customHeight="1" x14ac:dyDescent="0.25">
      <c r="A7" t="s">
        <v>7</v>
      </c>
      <c r="B7" s="15">
        <v>79.400000000000006</v>
      </c>
      <c r="C7" s="15">
        <v>73.099999999999994</v>
      </c>
      <c r="D7" s="15">
        <v>71.290000000000006</v>
      </c>
      <c r="E7" s="15">
        <v>68.209999999999994</v>
      </c>
      <c r="F7" s="15">
        <v>66.33</v>
      </c>
      <c r="G7" s="16">
        <v>54.04</v>
      </c>
      <c r="H7" s="16">
        <v>68.45</v>
      </c>
      <c r="I7" s="16">
        <v>48.51</v>
      </c>
      <c r="J7" s="16">
        <v>66.83</v>
      </c>
      <c r="K7" s="16">
        <v>68.650000000000006</v>
      </c>
      <c r="L7" s="15">
        <v>59.9</v>
      </c>
      <c r="M7" s="15">
        <v>44.65</v>
      </c>
      <c r="N7" s="15">
        <v>66.67</v>
      </c>
      <c r="O7" s="15">
        <f>AVERAGE(B7:F7)</f>
        <v>71.665999999999997</v>
      </c>
      <c r="P7" s="15">
        <f>AVERAGE(G7:K7)</f>
        <v>61.296000000000006</v>
      </c>
      <c r="Q7" s="15">
        <f>AVERAGE(L7:N7)</f>
        <v>57.073333333333331</v>
      </c>
      <c r="R7" s="15">
        <f>AVERAGE(O7:Q7)</f>
        <v>63.345111111111102</v>
      </c>
    </row>
    <row r="8" spans="1:18" ht="15" customHeight="1" x14ac:dyDescent="0.25">
      <c r="A8" t="s">
        <v>3</v>
      </c>
      <c r="B8" s="15">
        <v>70.849999999999994</v>
      </c>
      <c r="C8" s="15">
        <v>73.599999999999994</v>
      </c>
      <c r="D8" s="15">
        <v>73.27</v>
      </c>
      <c r="E8" s="15">
        <v>63.59</v>
      </c>
      <c r="F8" s="15">
        <v>62.76</v>
      </c>
      <c r="G8" s="17">
        <v>52.53</v>
      </c>
      <c r="H8" s="17">
        <v>64.08</v>
      </c>
      <c r="I8" s="17">
        <v>41.79</v>
      </c>
      <c r="J8" s="17">
        <v>57.29</v>
      </c>
      <c r="K8" s="17">
        <v>72.430000000000007</v>
      </c>
      <c r="L8" s="15">
        <v>62.38</v>
      </c>
      <c r="M8" s="15">
        <v>37.46</v>
      </c>
      <c r="N8" s="15">
        <v>51.24</v>
      </c>
      <c r="O8" s="15">
        <f>AVERAGE(B8:F8)</f>
        <v>68.813999999999993</v>
      </c>
      <c r="P8" s="15">
        <f>AVERAGE(G8:K8)</f>
        <v>57.624000000000002</v>
      </c>
      <c r="Q8" s="15">
        <f>AVERAGE(L8:N8)</f>
        <v>50.360000000000007</v>
      </c>
      <c r="R8" s="15">
        <f>AVERAGE(O8:Q8)</f>
        <v>58.93266666666667</v>
      </c>
    </row>
    <row r="9" spans="1:18" ht="15" customHeight="1" x14ac:dyDescent="0.25">
      <c r="A9" t="s">
        <v>0</v>
      </c>
      <c r="B9" s="15">
        <v>69.849999999999994</v>
      </c>
      <c r="C9" s="15">
        <v>60.91</v>
      </c>
      <c r="D9" s="15">
        <v>81.680000000000007</v>
      </c>
      <c r="E9" s="15">
        <v>55.9</v>
      </c>
      <c r="F9" s="15">
        <v>61.22</v>
      </c>
      <c r="G9" s="16">
        <v>40.4</v>
      </c>
      <c r="H9" s="16">
        <v>63.11</v>
      </c>
      <c r="I9" s="16">
        <v>49</v>
      </c>
      <c r="J9" s="16">
        <v>56.78</v>
      </c>
      <c r="K9" s="16">
        <v>81.08</v>
      </c>
      <c r="L9" s="15">
        <v>49.01</v>
      </c>
      <c r="M9" s="15">
        <v>47.32</v>
      </c>
      <c r="N9" s="15">
        <v>48.76</v>
      </c>
      <c r="O9" s="15">
        <f>AVERAGE(B9:F9)</f>
        <v>65.911999999999992</v>
      </c>
      <c r="P9" s="15">
        <f>AVERAGE(G9:K9)</f>
        <v>58.073999999999998</v>
      </c>
      <c r="Q9" s="15">
        <f>AVERAGE(L9:N9)</f>
        <v>48.363333333333337</v>
      </c>
      <c r="R9" s="15">
        <f>AVERAGE(O9:Q9)</f>
        <v>57.449777777777776</v>
      </c>
    </row>
    <row r="10" spans="1:18" ht="15" customHeight="1" x14ac:dyDescent="0.25">
      <c r="A10" t="s">
        <v>9</v>
      </c>
      <c r="B10" s="15">
        <v>76.88</v>
      </c>
      <c r="C10" s="15">
        <v>72.59</v>
      </c>
      <c r="D10" s="15">
        <v>78.22</v>
      </c>
      <c r="E10" s="15">
        <v>64.099999999999994</v>
      </c>
      <c r="F10" s="15">
        <v>61.22</v>
      </c>
      <c r="G10" s="17">
        <v>44.95</v>
      </c>
      <c r="H10" s="17">
        <v>62.62</v>
      </c>
      <c r="I10" s="17">
        <v>42.79</v>
      </c>
      <c r="J10" s="17">
        <v>51.26</v>
      </c>
      <c r="K10" s="17">
        <v>67.03</v>
      </c>
      <c r="L10" s="15">
        <v>49.01</v>
      </c>
      <c r="M10" s="15">
        <v>39.46</v>
      </c>
      <c r="N10" s="15">
        <v>49.25</v>
      </c>
      <c r="O10" s="15">
        <f>AVERAGE(B10:F10)</f>
        <v>70.602000000000004</v>
      </c>
      <c r="P10" s="15">
        <f>AVERAGE(G10:K10)</f>
        <v>53.73</v>
      </c>
      <c r="Q10" s="15">
        <f>AVERAGE(L10:N10)</f>
        <v>45.906666666666666</v>
      </c>
      <c r="R10" s="15">
        <f>AVERAGE(O10:Q10)</f>
        <v>56.746222222222222</v>
      </c>
    </row>
    <row r="11" spans="1:18" ht="15" customHeight="1" x14ac:dyDescent="0.25">
      <c r="A11" t="s">
        <v>8</v>
      </c>
      <c r="B11" s="15">
        <v>58.29</v>
      </c>
      <c r="C11" s="15">
        <v>75.63</v>
      </c>
      <c r="D11" s="15">
        <v>70.790000000000006</v>
      </c>
      <c r="E11" s="15">
        <v>68.209999999999994</v>
      </c>
      <c r="F11" s="15">
        <v>60.2</v>
      </c>
      <c r="G11" s="16">
        <v>44.95</v>
      </c>
      <c r="H11" s="16">
        <v>64.08</v>
      </c>
      <c r="I11" s="16">
        <v>35.82</v>
      </c>
      <c r="J11" s="16">
        <v>47.74</v>
      </c>
      <c r="K11" s="16">
        <v>70.27</v>
      </c>
      <c r="L11" s="15">
        <v>57.43</v>
      </c>
      <c r="M11" s="15">
        <v>32.44</v>
      </c>
      <c r="N11" s="15">
        <v>35.82</v>
      </c>
      <c r="O11" s="15">
        <f>AVERAGE(B11:F11)</f>
        <v>66.623999999999995</v>
      </c>
      <c r="P11" s="15">
        <f>AVERAGE(G11:K11)</f>
        <v>52.572000000000003</v>
      </c>
      <c r="Q11" s="15">
        <f>AVERAGE(L11:N11)</f>
        <v>41.896666666666668</v>
      </c>
      <c r="R11" s="15">
        <f>AVERAGE(O11:Q11)</f>
        <v>53.69755555555556</v>
      </c>
    </row>
    <row r="12" spans="1:18" ht="15" customHeight="1" x14ac:dyDescent="0.25">
      <c r="A12" t="s">
        <v>12</v>
      </c>
      <c r="B12" s="15">
        <v>62.31</v>
      </c>
      <c r="C12" s="15">
        <v>69.040000000000006</v>
      </c>
      <c r="D12" s="15">
        <v>67.33</v>
      </c>
      <c r="E12" s="15">
        <v>65.13</v>
      </c>
      <c r="F12" s="15">
        <v>53.06</v>
      </c>
      <c r="G12" s="17">
        <v>32.32</v>
      </c>
      <c r="H12" s="17">
        <v>58.74</v>
      </c>
      <c r="I12" s="17">
        <v>34.33</v>
      </c>
      <c r="J12" s="17">
        <v>38.19</v>
      </c>
      <c r="K12" s="17">
        <v>65.95</v>
      </c>
      <c r="L12" s="15">
        <v>41.58</v>
      </c>
      <c r="M12" s="15">
        <v>33.950000000000003</v>
      </c>
      <c r="N12" s="15">
        <v>44.28</v>
      </c>
      <c r="O12" s="15">
        <f>AVERAGE(B12:F12)</f>
        <v>63.374000000000002</v>
      </c>
      <c r="P12" s="15">
        <f>AVERAGE(G12:K12)</f>
        <v>45.905999999999992</v>
      </c>
      <c r="Q12" s="15">
        <f>AVERAGE(L12:N12)</f>
        <v>39.936666666666667</v>
      </c>
      <c r="R12" s="15">
        <f>AVERAGE(O12:Q12)</f>
        <v>49.738888888888887</v>
      </c>
    </row>
    <row r="13" spans="1:18" ht="15" customHeight="1" x14ac:dyDescent="0.25">
      <c r="A13" t="s">
        <v>10</v>
      </c>
      <c r="B13" s="15">
        <v>63.82</v>
      </c>
      <c r="C13" s="15">
        <v>69.540000000000006</v>
      </c>
      <c r="D13" s="15">
        <v>71.290000000000006</v>
      </c>
      <c r="E13" s="15">
        <v>61.03</v>
      </c>
      <c r="F13" s="15">
        <v>53.06</v>
      </c>
      <c r="G13" s="16">
        <v>40.4</v>
      </c>
      <c r="H13" s="16">
        <v>61.65</v>
      </c>
      <c r="I13" s="16">
        <v>33.33</v>
      </c>
      <c r="J13" s="16">
        <v>30.15</v>
      </c>
      <c r="K13" s="16">
        <v>63.78</v>
      </c>
      <c r="L13" s="15">
        <v>31.68</v>
      </c>
      <c r="M13" s="15">
        <v>25.75</v>
      </c>
      <c r="N13" s="15">
        <v>40.799999999999997</v>
      </c>
      <c r="O13" s="15">
        <f>AVERAGE(B13:F13)</f>
        <v>63.748000000000012</v>
      </c>
      <c r="P13" s="15">
        <f>AVERAGE(G13:K13)</f>
        <v>45.862000000000002</v>
      </c>
      <c r="Q13" s="15">
        <f>AVERAGE(L13:N13)</f>
        <v>32.743333333333332</v>
      </c>
      <c r="R13" s="15">
        <f>AVERAGE(O13:Q13)</f>
        <v>47.451111111111118</v>
      </c>
    </row>
    <row r="14" spans="1:18" ht="15" customHeight="1" x14ac:dyDescent="0.25">
      <c r="A14" t="s">
        <v>11</v>
      </c>
      <c r="B14" s="15">
        <v>61.31</v>
      </c>
      <c r="C14" s="15">
        <v>62.44</v>
      </c>
      <c r="D14" s="15">
        <v>71.290000000000006</v>
      </c>
      <c r="E14" s="15">
        <v>61.03</v>
      </c>
      <c r="F14" s="15">
        <v>51.02</v>
      </c>
      <c r="G14" s="17">
        <v>32.83</v>
      </c>
      <c r="H14" s="17">
        <v>52.43</v>
      </c>
      <c r="I14" s="17">
        <v>36.57</v>
      </c>
      <c r="J14" s="17">
        <v>43.22</v>
      </c>
      <c r="K14" s="17">
        <v>64.86</v>
      </c>
      <c r="L14" s="15">
        <v>27.23</v>
      </c>
      <c r="M14" s="15">
        <v>31.77</v>
      </c>
      <c r="N14" s="15">
        <v>33.33</v>
      </c>
      <c r="O14" s="15">
        <f>AVERAGE(B14:F14)</f>
        <v>61.418000000000006</v>
      </c>
      <c r="P14" s="15">
        <f>AVERAGE(G14:K14)</f>
        <v>45.981999999999992</v>
      </c>
      <c r="Q14" s="15">
        <f>AVERAGE(L14:N14)</f>
        <v>30.776666666666667</v>
      </c>
      <c r="R14" s="15">
        <f>AVERAGE(O14:Q14)</f>
        <v>46.058888888888895</v>
      </c>
    </row>
    <row r="15" spans="1:18" ht="15" customHeight="1" x14ac:dyDescent="0.25">
      <c r="A15" t="s">
        <v>14</v>
      </c>
      <c r="B15" s="15">
        <v>62.31</v>
      </c>
      <c r="C15" s="15">
        <v>56.35</v>
      </c>
      <c r="D15" s="15">
        <v>62.87</v>
      </c>
      <c r="E15" s="15">
        <v>48.72</v>
      </c>
      <c r="F15" s="15">
        <v>48.47</v>
      </c>
      <c r="G15" s="16">
        <v>32.83</v>
      </c>
      <c r="H15" s="16">
        <v>54.85</v>
      </c>
      <c r="I15" s="16">
        <v>32.840000000000003</v>
      </c>
      <c r="J15" s="16">
        <v>35.18</v>
      </c>
      <c r="K15" s="16">
        <v>58.92</v>
      </c>
      <c r="L15" s="15">
        <v>35.15</v>
      </c>
      <c r="M15" s="15">
        <v>32.94</v>
      </c>
      <c r="N15" s="15">
        <v>47.26</v>
      </c>
      <c r="O15" s="15">
        <f>AVERAGE(B15:F15)</f>
        <v>55.744000000000007</v>
      </c>
      <c r="P15" s="15">
        <f>AVERAGE(G15:K15)</f>
        <v>42.923999999999999</v>
      </c>
      <c r="Q15" s="15">
        <f>AVERAGE(L15:N15)</f>
        <v>38.449999999999996</v>
      </c>
      <c r="R15" s="15">
        <f>AVERAGE(O15:Q15)</f>
        <v>45.705999999999996</v>
      </c>
    </row>
    <row r="16" spans="1:18" ht="15" customHeight="1" x14ac:dyDescent="0.25">
      <c r="A16" t="s">
        <v>1</v>
      </c>
      <c r="B16" s="15">
        <v>53.77</v>
      </c>
      <c r="C16" s="15">
        <v>53.3</v>
      </c>
      <c r="D16" s="15">
        <v>69.31</v>
      </c>
      <c r="E16" s="15">
        <v>42.56</v>
      </c>
      <c r="F16" s="15">
        <v>51.02</v>
      </c>
      <c r="G16" s="17">
        <v>31.82</v>
      </c>
      <c r="H16" s="17">
        <v>45.63</v>
      </c>
      <c r="I16" s="17">
        <v>36.07</v>
      </c>
      <c r="J16" s="17">
        <v>37.69</v>
      </c>
      <c r="K16" s="17">
        <v>64.86</v>
      </c>
      <c r="L16" s="15">
        <v>37.619999999999997</v>
      </c>
      <c r="M16" s="15">
        <v>33.28</v>
      </c>
      <c r="N16" s="15">
        <v>38.31</v>
      </c>
      <c r="O16" s="15">
        <f>AVERAGE(B16:F16)</f>
        <v>53.991999999999997</v>
      </c>
      <c r="P16" s="15">
        <f>AVERAGE(G16:K16)</f>
        <v>43.213999999999999</v>
      </c>
      <c r="Q16" s="15">
        <f>AVERAGE(L16:N16)</f>
        <v>36.403333333333336</v>
      </c>
      <c r="R16" s="15">
        <f>AVERAGE(O16:Q16)</f>
        <v>44.536444444444442</v>
      </c>
    </row>
    <row r="17" spans="1:18" ht="15" customHeight="1" x14ac:dyDescent="0.25">
      <c r="A17" t="s">
        <v>15</v>
      </c>
      <c r="B17" s="15">
        <v>52.76</v>
      </c>
      <c r="C17" s="15">
        <v>56.85</v>
      </c>
      <c r="D17" s="15">
        <v>59.41</v>
      </c>
      <c r="E17" s="15">
        <v>50.77</v>
      </c>
      <c r="F17" s="15">
        <v>36.729999999999997</v>
      </c>
      <c r="G17" s="16">
        <v>33.840000000000003</v>
      </c>
      <c r="H17" s="16">
        <v>50.97</v>
      </c>
      <c r="I17" s="16">
        <v>30.6</v>
      </c>
      <c r="J17" s="16">
        <v>35.18</v>
      </c>
      <c r="K17" s="16">
        <v>55.68</v>
      </c>
      <c r="L17" s="15">
        <v>24.26</v>
      </c>
      <c r="M17" s="15">
        <v>28.43</v>
      </c>
      <c r="N17" s="15">
        <v>36.82</v>
      </c>
      <c r="O17" s="15">
        <f>AVERAGE(B17:F17)</f>
        <v>51.303999999999995</v>
      </c>
      <c r="P17" s="15">
        <f>AVERAGE(G17:K17)</f>
        <v>41.254000000000005</v>
      </c>
      <c r="Q17" s="15">
        <f>AVERAGE(L17:N17)</f>
        <v>29.836666666666662</v>
      </c>
      <c r="R17" s="15">
        <f>AVERAGE(O17:Q17)</f>
        <v>40.798222222222215</v>
      </c>
    </row>
    <row r="18" spans="1:18" ht="15" customHeight="1" x14ac:dyDescent="0.25">
      <c r="A18" t="s">
        <v>13</v>
      </c>
      <c r="B18" s="15">
        <v>52.76</v>
      </c>
      <c r="C18" s="15">
        <v>59.39</v>
      </c>
      <c r="D18" s="15">
        <v>63.86</v>
      </c>
      <c r="E18" s="15">
        <v>50.77</v>
      </c>
      <c r="F18" s="15">
        <v>52.04</v>
      </c>
      <c r="G18" s="19">
        <v>26.77</v>
      </c>
      <c r="H18" s="19">
        <v>51.94</v>
      </c>
      <c r="I18" s="19">
        <v>33.08</v>
      </c>
      <c r="J18" s="19">
        <v>29.15</v>
      </c>
      <c r="K18" s="19">
        <v>38.92</v>
      </c>
      <c r="L18" s="15">
        <v>31.19</v>
      </c>
      <c r="M18" s="15">
        <v>21.91</v>
      </c>
      <c r="N18" s="15">
        <v>32.340000000000003</v>
      </c>
      <c r="O18" s="15">
        <f>AVERAGE(B18:F18)</f>
        <v>55.763999999999996</v>
      </c>
      <c r="P18" s="15">
        <f>AVERAGE(G18:K18)</f>
        <v>35.972000000000001</v>
      </c>
      <c r="Q18" s="15">
        <f>AVERAGE(L18:N18)</f>
        <v>28.48</v>
      </c>
      <c r="R18" s="15">
        <f>AVERAGE(O18:Q18)</f>
        <v>40.071999999999996</v>
      </c>
    </row>
  </sheetData>
  <mergeCells count="3">
    <mergeCell ref="B1:F1"/>
    <mergeCell ref="G1:K1"/>
    <mergeCell ref="L1:N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zero-shot-cot"/>
  <dimension ref="A1:R9"/>
  <sheetViews>
    <sheetView workbookViewId="0">
      <pane xSplit="1" topLeftCell="B1" activePane="topRight" state="frozen"/>
      <selection pane="topRight" activeCell="L18" sqref="L18"/>
    </sheetView>
  </sheetViews>
  <sheetFormatPr defaultColWidth="14.21875" defaultRowHeight="15" customHeight="1" x14ac:dyDescent="0.25"/>
  <cols>
    <col min="1" max="1" width="20.77734375" customWidth="1"/>
    <col min="2" max="18" width="8.77734375" customWidth="1"/>
  </cols>
  <sheetData>
    <row r="1" spans="1:18" ht="15" customHeight="1" x14ac:dyDescent="0.25">
      <c r="B1" s="10" t="s">
        <v>32</v>
      </c>
      <c r="C1" s="5"/>
      <c r="D1" s="5"/>
      <c r="E1" s="5"/>
      <c r="F1" s="5"/>
      <c r="G1" s="11" t="s">
        <v>33</v>
      </c>
      <c r="H1" s="6"/>
      <c r="I1" s="6"/>
      <c r="J1" s="6"/>
      <c r="K1" s="6"/>
      <c r="L1" s="12" t="s">
        <v>34</v>
      </c>
      <c r="M1" s="13"/>
      <c r="N1" s="13"/>
      <c r="O1" s="3"/>
      <c r="P1" s="3"/>
      <c r="Q1" s="3"/>
      <c r="R1" s="3"/>
    </row>
    <row r="2" spans="1:18" ht="15" customHeight="1" x14ac:dyDescent="0.25">
      <c r="A2" t="s">
        <v>37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27</v>
      </c>
      <c r="H2" s="3" t="s">
        <v>30</v>
      </c>
      <c r="I2" s="3" t="s">
        <v>28</v>
      </c>
      <c r="J2" s="3" t="s">
        <v>29</v>
      </c>
      <c r="K2" s="3" t="s">
        <v>23</v>
      </c>
      <c r="L2" s="3" t="s">
        <v>24</v>
      </c>
      <c r="M2" s="3" t="s">
        <v>25</v>
      </c>
      <c r="N2" s="3" t="s">
        <v>26</v>
      </c>
      <c r="O2" s="8" t="s">
        <v>16</v>
      </c>
      <c r="P2" s="7" t="s">
        <v>35</v>
      </c>
      <c r="Q2" s="9" t="s">
        <v>36</v>
      </c>
      <c r="R2" s="3" t="s">
        <v>31</v>
      </c>
    </row>
    <row r="3" spans="1:18" ht="15" customHeight="1" x14ac:dyDescent="0.25">
      <c r="A3" t="s">
        <v>4</v>
      </c>
      <c r="B3" s="15">
        <v>78.89</v>
      </c>
      <c r="C3" s="15">
        <v>75.13</v>
      </c>
      <c r="D3" s="15">
        <v>78.22</v>
      </c>
      <c r="E3" s="15">
        <v>73.33</v>
      </c>
      <c r="F3" s="15">
        <v>71.94</v>
      </c>
      <c r="G3" s="15">
        <v>66.16</v>
      </c>
      <c r="H3" s="15">
        <v>72.819999999999993</v>
      </c>
      <c r="I3" s="15">
        <v>61.69</v>
      </c>
      <c r="J3" s="15">
        <v>68.84</v>
      </c>
      <c r="K3" s="16">
        <v>76.22</v>
      </c>
      <c r="L3" s="15">
        <v>67.819999999999993</v>
      </c>
      <c r="M3" s="15">
        <v>52.51</v>
      </c>
      <c r="N3" s="15">
        <v>65.17</v>
      </c>
      <c r="O3" s="15">
        <f>AVERAGE(B3:F3)</f>
        <v>75.501999999999995</v>
      </c>
      <c r="P3" s="15">
        <f>AVERAGE(G3:K3)</f>
        <v>69.146000000000001</v>
      </c>
      <c r="Q3" s="15">
        <f>AVERAGE(L3:N3)</f>
        <v>61.833333333333336</v>
      </c>
      <c r="R3" s="15">
        <f>AVERAGE(O3:Q3)</f>
        <v>68.827111111111108</v>
      </c>
    </row>
    <row r="4" spans="1:18" ht="15" customHeight="1" x14ac:dyDescent="0.25">
      <c r="A4" t="s">
        <v>6</v>
      </c>
      <c r="B4" s="15">
        <v>81.91</v>
      </c>
      <c r="C4" s="15">
        <v>75.63</v>
      </c>
      <c r="D4" s="15">
        <v>74.75</v>
      </c>
      <c r="E4" s="15">
        <v>73.33</v>
      </c>
      <c r="F4" s="15">
        <v>69.900000000000006</v>
      </c>
      <c r="G4" s="15">
        <v>68.180000000000007</v>
      </c>
      <c r="H4" s="15">
        <v>68.45</v>
      </c>
      <c r="I4" s="15">
        <v>56.72</v>
      </c>
      <c r="J4" s="15">
        <v>68.34</v>
      </c>
      <c r="K4" s="16">
        <v>71.89</v>
      </c>
      <c r="L4" s="15">
        <v>77.72</v>
      </c>
      <c r="M4" s="15">
        <v>46.66</v>
      </c>
      <c r="N4" s="15">
        <v>58.71</v>
      </c>
      <c r="O4" s="15">
        <f>AVERAGE(B4:F4)</f>
        <v>75.103999999999999</v>
      </c>
      <c r="P4" s="15">
        <f>AVERAGE(G4:K4)</f>
        <v>66.715999999999994</v>
      </c>
      <c r="Q4" s="15">
        <f>AVERAGE(L4:N4)</f>
        <v>61.03</v>
      </c>
      <c r="R4" s="15">
        <f>AVERAGE(O4:Q4)</f>
        <v>67.61666666666666</v>
      </c>
    </row>
    <row r="5" spans="1:18" ht="15" customHeight="1" x14ac:dyDescent="0.25">
      <c r="A5" t="s">
        <v>7</v>
      </c>
      <c r="B5" s="15">
        <v>74.87</v>
      </c>
      <c r="C5" s="15">
        <v>76.14</v>
      </c>
      <c r="D5" s="15">
        <v>79.7</v>
      </c>
      <c r="E5" s="15">
        <v>72.31</v>
      </c>
      <c r="F5" s="15">
        <v>70.92</v>
      </c>
      <c r="G5" s="15">
        <v>66.67</v>
      </c>
      <c r="H5" s="15">
        <v>67.959999999999994</v>
      </c>
      <c r="I5" s="15">
        <v>55.97</v>
      </c>
      <c r="J5" s="15">
        <v>64.319999999999993</v>
      </c>
      <c r="K5" s="17">
        <v>71.349999999999994</v>
      </c>
      <c r="L5" s="15">
        <v>68.319999999999993</v>
      </c>
      <c r="M5" s="15">
        <v>41.81</v>
      </c>
      <c r="N5" s="15">
        <v>60.2</v>
      </c>
      <c r="O5" s="15">
        <f>AVERAGE(B5:F5)</f>
        <v>74.787999999999997</v>
      </c>
      <c r="P5" s="15">
        <f>AVERAGE(G5:K5)</f>
        <v>65.253999999999991</v>
      </c>
      <c r="Q5" s="15">
        <f>AVERAGE(L5:N5)</f>
        <v>56.776666666666664</v>
      </c>
      <c r="R5" s="15">
        <f>AVERAGE(O5:Q5)</f>
        <v>65.606222222222215</v>
      </c>
    </row>
    <row r="6" spans="1:18" ht="15" customHeight="1" x14ac:dyDescent="0.25">
      <c r="A6" t="s">
        <v>5</v>
      </c>
      <c r="B6" s="15">
        <v>71.86</v>
      </c>
      <c r="C6" s="15">
        <v>68.53</v>
      </c>
      <c r="D6" s="15">
        <v>72.77</v>
      </c>
      <c r="E6" s="15">
        <v>70.77</v>
      </c>
      <c r="F6" s="15">
        <v>68.88</v>
      </c>
      <c r="G6" s="15">
        <v>50</v>
      </c>
      <c r="H6" s="15">
        <v>72.33</v>
      </c>
      <c r="I6" s="15">
        <v>51</v>
      </c>
      <c r="J6" s="15">
        <v>52.76</v>
      </c>
      <c r="K6" s="17">
        <v>71.349999999999994</v>
      </c>
      <c r="L6" s="15">
        <v>61.39</v>
      </c>
      <c r="M6" s="15">
        <v>43.31</v>
      </c>
      <c r="N6" s="15">
        <v>57.21</v>
      </c>
      <c r="O6" s="15">
        <f>AVERAGE(B6:F6)</f>
        <v>70.561999999999983</v>
      </c>
      <c r="P6" s="15">
        <f>AVERAGE(G6:K6)</f>
        <v>59.487999999999985</v>
      </c>
      <c r="Q6" s="15">
        <f>AVERAGE(L6:N6)</f>
        <v>53.97</v>
      </c>
      <c r="R6" s="15">
        <f>AVERAGE(O6:Q6)</f>
        <v>61.339999999999982</v>
      </c>
    </row>
    <row r="7" spans="1:18" ht="15" customHeight="1" x14ac:dyDescent="0.25">
      <c r="A7" t="s">
        <v>8</v>
      </c>
      <c r="B7" s="15">
        <v>66.33</v>
      </c>
      <c r="C7" s="15">
        <v>68.53</v>
      </c>
      <c r="D7" s="15">
        <v>68.319999999999993</v>
      </c>
      <c r="E7" s="15">
        <v>70.260000000000005</v>
      </c>
      <c r="F7" s="15">
        <v>71.430000000000007</v>
      </c>
      <c r="G7" s="15">
        <v>44.95</v>
      </c>
      <c r="H7" s="15">
        <v>64.56</v>
      </c>
      <c r="I7" s="15">
        <v>53.48</v>
      </c>
      <c r="J7" s="15">
        <v>54.77</v>
      </c>
      <c r="K7" s="16">
        <v>72.97</v>
      </c>
      <c r="L7" s="15">
        <v>66.34</v>
      </c>
      <c r="M7" s="15">
        <v>35.28</v>
      </c>
      <c r="N7" s="15">
        <v>45.77</v>
      </c>
      <c r="O7" s="15">
        <f>AVERAGE(B7:F7)</f>
        <v>68.974000000000004</v>
      </c>
      <c r="P7" s="15">
        <f>AVERAGE(G7:K7)</f>
        <v>58.146000000000001</v>
      </c>
      <c r="Q7" s="15">
        <f>AVERAGE(L7:N7)</f>
        <v>49.13</v>
      </c>
      <c r="R7" s="15">
        <f>AVERAGE(O7:Q7)</f>
        <v>58.75</v>
      </c>
    </row>
    <row r="8" spans="1:18" ht="15" customHeight="1" x14ac:dyDescent="0.25">
      <c r="A8" t="s">
        <v>9</v>
      </c>
      <c r="B8" s="15">
        <v>67.34</v>
      </c>
      <c r="C8" s="15">
        <v>72.59</v>
      </c>
      <c r="D8" s="15">
        <v>71.290000000000006</v>
      </c>
      <c r="E8" s="15">
        <v>61.03</v>
      </c>
      <c r="F8" s="15">
        <v>65.31</v>
      </c>
      <c r="G8" s="15">
        <v>48.99</v>
      </c>
      <c r="H8" s="15">
        <v>58.74</v>
      </c>
      <c r="I8" s="15">
        <v>45.77</v>
      </c>
      <c r="J8" s="15">
        <v>54.27</v>
      </c>
      <c r="K8" s="17">
        <v>65.41</v>
      </c>
      <c r="L8" s="15">
        <v>51.49</v>
      </c>
      <c r="M8" s="15">
        <v>37.119999999999997</v>
      </c>
      <c r="N8" s="15">
        <v>49.75</v>
      </c>
      <c r="O8" s="15">
        <f>AVERAGE(B8:F8)</f>
        <v>67.512</v>
      </c>
      <c r="P8" s="15">
        <f>AVERAGE(G8:K8)</f>
        <v>54.636000000000003</v>
      </c>
      <c r="Q8" s="15">
        <f>AVERAGE(L8:N8)</f>
        <v>46.120000000000005</v>
      </c>
      <c r="R8" s="15">
        <f>AVERAGE(O8:Q8)</f>
        <v>56.089333333333336</v>
      </c>
    </row>
    <row r="9" spans="1:18" ht="15" customHeight="1" x14ac:dyDescent="0.25">
      <c r="A9" t="s">
        <v>11</v>
      </c>
      <c r="B9" s="15">
        <v>62.81</v>
      </c>
      <c r="C9" s="15">
        <v>66.5</v>
      </c>
      <c r="D9" s="15">
        <v>65.349999999999994</v>
      </c>
      <c r="E9" s="15">
        <v>56.41</v>
      </c>
      <c r="F9" s="15">
        <v>56.63</v>
      </c>
      <c r="G9" s="15">
        <v>36.869999999999997</v>
      </c>
      <c r="H9" s="15">
        <v>54.37</v>
      </c>
      <c r="I9" s="15">
        <v>37.56</v>
      </c>
      <c r="J9" s="15">
        <v>38.19</v>
      </c>
      <c r="K9" s="18">
        <v>57.84</v>
      </c>
      <c r="L9" s="15">
        <v>39.6</v>
      </c>
      <c r="M9" s="15">
        <v>33.28</v>
      </c>
      <c r="N9" s="15">
        <v>47.76</v>
      </c>
      <c r="O9" s="15">
        <f>AVERAGE(B9:F9)</f>
        <v>61.54</v>
      </c>
      <c r="P9" s="15">
        <f>AVERAGE(G9:K9)</f>
        <v>44.966000000000001</v>
      </c>
      <c r="Q9" s="15">
        <f>AVERAGE(L9:N9)</f>
        <v>40.213333333333331</v>
      </c>
      <c r="R9" s="15">
        <f>AVERAGE(O9:Q9)</f>
        <v>48.906444444444446</v>
      </c>
    </row>
  </sheetData>
  <mergeCells count="3">
    <mergeCell ref="B1:F1"/>
    <mergeCell ref="G1:K1"/>
    <mergeCell ref="L1:N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w-cot"/>
  <dimension ref="A1:R9"/>
  <sheetViews>
    <sheetView tabSelected="1" workbookViewId="0">
      <selection activeCell="I18" sqref="I18"/>
    </sheetView>
  </sheetViews>
  <sheetFormatPr defaultColWidth="14.21875" defaultRowHeight="15" customHeight="1" x14ac:dyDescent="0.25"/>
  <cols>
    <col min="1" max="1" width="20.77734375" customWidth="1"/>
    <col min="2" max="2" width="8.77734375" style="1" customWidth="1"/>
    <col min="3" max="18" width="8.77734375" customWidth="1"/>
  </cols>
  <sheetData>
    <row r="1" spans="1:18" ht="15" customHeight="1" x14ac:dyDescent="0.25">
      <c r="B1" s="10" t="s">
        <v>32</v>
      </c>
      <c r="C1" s="5"/>
      <c r="D1" s="5"/>
      <c r="E1" s="5"/>
      <c r="F1" s="5"/>
      <c r="G1" s="11" t="s">
        <v>33</v>
      </c>
      <c r="H1" s="6"/>
      <c r="I1" s="6"/>
      <c r="J1" s="6"/>
      <c r="K1" s="6"/>
      <c r="L1" s="12" t="s">
        <v>34</v>
      </c>
      <c r="M1" s="13"/>
      <c r="N1" s="13"/>
      <c r="O1" s="3"/>
      <c r="P1" s="3"/>
      <c r="Q1" s="3"/>
      <c r="R1" s="3"/>
    </row>
    <row r="2" spans="1:18" ht="15" customHeight="1" x14ac:dyDescent="0.25">
      <c r="A2" t="s">
        <v>37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27</v>
      </c>
      <c r="H2" s="3" t="s">
        <v>30</v>
      </c>
      <c r="I2" s="3" t="s">
        <v>28</v>
      </c>
      <c r="J2" s="3" t="s">
        <v>29</v>
      </c>
      <c r="K2" s="3" t="s">
        <v>23</v>
      </c>
      <c r="L2" s="3" t="s">
        <v>24</v>
      </c>
      <c r="M2" s="3" t="s">
        <v>25</v>
      </c>
      <c r="N2" s="3" t="s">
        <v>26</v>
      </c>
      <c r="O2" s="8" t="s">
        <v>16</v>
      </c>
      <c r="P2" s="7" t="s">
        <v>35</v>
      </c>
      <c r="Q2" s="9" t="s">
        <v>36</v>
      </c>
      <c r="R2" s="3" t="s">
        <v>31</v>
      </c>
    </row>
    <row r="3" spans="1:18" ht="15" customHeight="1" x14ac:dyDescent="0.25">
      <c r="A3" t="s">
        <v>6</v>
      </c>
      <c r="B3" s="15">
        <v>76.88</v>
      </c>
      <c r="C3" s="15">
        <v>74.11</v>
      </c>
      <c r="D3" s="15">
        <v>75.25</v>
      </c>
      <c r="E3" s="15">
        <v>72.31</v>
      </c>
      <c r="F3" s="15">
        <v>72.959999999999994</v>
      </c>
      <c r="G3" s="15">
        <v>69.19</v>
      </c>
      <c r="H3" s="15">
        <v>68.930000000000007</v>
      </c>
      <c r="I3" s="15">
        <v>51.74</v>
      </c>
      <c r="J3" s="15">
        <v>66.33</v>
      </c>
      <c r="K3" s="15">
        <v>73.510000000000005</v>
      </c>
      <c r="L3" s="15">
        <v>81.680000000000007</v>
      </c>
      <c r="M3" s="15">
        <v>45.48</v>
      </c>
      <c r="N3" s="15">
        <v>57.21</v>
      </c>
      <c r="O3" s="15">
        <f>AVERAGE(B3:F3)</f>
        <v>74.301999999999992</v>
      </c>
      <c r="P3" s="15">
        <f>AVERAGE(G3:K3)</f>
        <v>65.94</v>
      </c>
      <c r="Q3" s="15">
        <f>AVERAGE(L3:N3)</f>
        <v>61.456666666666671</v>
      </c>
      <c r="R3" s="15">
        <f>AVERAGE(O3:Q3)</f>
        <v>67.232888888888894</v>
      </c>
    </row>
    <row r="4" spans="1:18" ht="15" customHeight="1" x14ac:dyDescent="0.25">
      <c r="A4" t="s">
        <v>4</v>
      </c>
      <c r="B4" s="15">
        <v>84.92</v>
      </c>
      <c r="C4" s="15">
        <v>76.650000000000006</v>
      </c>
      <c r="D4" s="15">
        <v>73.760000000000005</v>
      </c>
      <c r="E4" s="15">
        <v>74.87</v>
      </c>
      <c r="F4" s="15">
        <v>73.98</v>
      </c>
      <c r="G4" s="15">
        <v>61.62</v>
      </c>
      <c r="H4" s="15">
        <v>68.930000000000007</v>
      </c>
      <c r="I4" s="15">
        <v>57.96</v>
      </c>
      <c r="J4" s="15">
        <v>67.84</v>
      </c>
      <c r="K4" s="15">
        <v>76.22</v>
      </c>
      <c r="L4" s="15">
        <v>69.31</v>
      </c>
      <c r="M4" s="15">
        <v>42.81</v>
      </c>
      <c r="N4" s="15">
        <v>61.69</v>
      </c>
      <c r="O4" s="15">
        <f>AVERAGE(B4:F4)</f>
        <v>76.835999999999999</v>
      </c>
      <c r="P4" s="15">
        <f>AVERAGE(G4:K4)</f>
        <v>66.51400000000001</v>
      </c>
      <c r="Q4" s="15">
        <f>AVERAGE(L4:N4)</f>
        <v>57.936666666666667</v>
      </c>
      <c r="R4" s="15">
        <f>AVERAGE(O4:Q4)</f>
        <v>67.095555555555563</v>
      </c>
    </row>
    <row r="5" spans="1:18" ht="15" customHeight="1" x14ac:dyDescent="0.25">
      <c r="A5" t="s">
        <v>7</v>
      </c>
      <c r="B5" s="15">
        <v>72.86</v>
      </c>
      <c r="C5" s="15">
        <v>73.599999999999994</v>
      </c>
      <c r="D5" s="15">
        <v>70.790000000000006</v>
      </c>
      <c r="E5" s="15">
        <v>73.849999999999994</v>
      </c>
      <c r="F5" s="15">
        <v>67.86</v>
      </c>
      <c r="G5" s="15">
        <v>62.63</v>
      </c>
      <c r="H5" s="15">
        <v>66.989999999999995</v>
      </c>
      <c r="I5" s="15">
        <v>52.49</v>
      </c>
      <c r="J5" s="15">
        <v>56.28</v>
      </c>
      <c r="K5" s="15">
        <v>69.73</v>
      </c>
      <c r="L5" s="15">
        <v>68.81</v>
      </c>
      <c r="M5" s="15">
        <v>41.47</v>
      </c>
      <c r="N5" s="15">
        <v>62.69</v>
      </c>
      <c r="O5" s="15">
        <f>AVERAGE(B5:F5)</f>
        <v>71.792000000000002</v>
      </c>
      <c r="P5" s="15">
        <f>AVERAGE(G5:K5)</f>
        <v>61.624000000000002</v>
      </c>
      <c r="Q5" s="15">
        <f>AVERAGE(L5:N5)</f>
        <v>57.656666666666666</v>
      </c>
      <c r="R5" s="15">
        <f>AVERAGE(O5:Q5)</f>
        <v>63.690888888888885</v>
      </c>
    </row>
    <row r="6" spans="1:18" ht="15" customHeight="1" x14ac:dyDescent="0.25">
      <c r="A6" t="s">
        <v>8</v>
      </c>
      <c r="B6" s="15">
        <v>65.83</v>
      </c>
      <c r="C6" s="15">
        <v>70.56</v>
      </c>
      <c r="D6" s="15">
        <v>75.739999999999995</v>
      </c>
      <c r="E6" s="15">
        <v>69.23</v>
      </c>
      <c r="F6" s="15">
        <v>70.41</v>
      </c>
      <c r="G6" s="15">
        <v>47.98</v>
      </c>
      <c r="H6" s="15">
        <v>65.53</v>
      </c>
      <c r="I6" s="15">
        <v>50</v>
      </c>
      <c r="J6" s="15">
        <v>58.79</v>
      </c>
      <c r="K6" s="15">
        <v>69.73</v>
      </c>
      <c r="L6" s="15">
        <v>67.33</v>
      </c>
      <c r="M6" s="15">
        <v>36.29</v>
      </c>
      <c r="N6" s="15">
        <v>42.79</v>
      </c>
      <c r="O6" s="15">
        <f>AVERAGE(B6:F6)</f>
        <v>70.353999999999999</v>
      </c>
      <c r="P6" s="15">
        <f>AVERAGE(G6:K6)</f>
        <v>58.405999999999992</v>
      </c>
      <c r="Q6" s="15">
        <f>AVERAGE(L6:N6)</f>
        <v>48.803333333333335</v>
      </c>
      <c r="R6" s="15">
        <f>AVERAGE(O6:Q6)</f>
        <v>59.187777777777775</v>
      </c>
    </row>
    <row r="7" spans="1:18" ht="15" customHeight="1" x14ac:dyDescent="0.25">
      <c r="A7" t="s">
        <v>9</v>
      </c>
      <c r="B7" s="15">
        <v>72.86</v>
      </c>
      <c r="C7" s="15">
        <v>72.08</v>
      </c>
      <c r="D7" s="15">
        <v>71.78</v>
      </c>
      <c r="E7" s="15">
        <v>61.54</v>
      </c>
      <c r="F7" s="15">
        <v>59.18</v>
      </c>
      <c r="G7" s="15">
        <v>42.42</v>
      </c>
      <c r="H7" s="15">
        <v>61.17</v>
      </c>
      <c r="I7" s="15">
        <v>41.29</v>
      </c>
      <c r="J7" s="15">
        <v>47.24</v>
      </c>
      <c r="K7" s="15">
        <v>65.41</v>
      </c>
      <c r="L7" s="15">
        <v>43.07</v>
      </c>
      <c r="M7" s="15">
        <v>30.94</v>
      </c>
      <c r="N7" s="15">
        <v>45.77</v>
      </c>
      <c r="O7" s="15">
        <f>AVERAGE(B7:F7)</f>
        <v>67.488</v>
      </c>
      <c r="P7" s="15">
        <f>AVERAGE(G7:K7)</f>
        <v>51.505999999999993</v>
      </c>
      <c r="Q7" s="15">
        <f>AVERAGE(L7:N7)</f>
        <v>39.926666666666669</v>
      </c>
      <c r="R7" s="15">
        <f>AVERAGE(O7:Q7)</f>
        <v>52.973555555555556</v>
      </c>
    </row>
    <row r="8" spans="1:18" ht="15" customHeight="1" x14ac:dyDescent="0.25">
      <c r="A8" t="s">
        <v>11</v>
      </c>
      <c r="B8" s="15">
        <v>60.8</v>
      </c>
      <c r="C8" s="15">
        <v>64.97</v>
      </c>
      <c r="D8" s="15">
        <v>69.31</v>
      </c>
      <c r="E8" s="15">
        <v>51.28</v>
      </c>
      <c r="F8" s="15">
        <v>50.51</v>
      </c>
      <c r="G8" s="15">
        <v>37.369999999999997</v>
      </c>
      <c r="H8" s="15">
        <v>56.31</v>
      </c>
      <c r="I8" s="15">
        <v>39.299999999999997</v>
      </c>
      <c r="J8" s="15">
        <v>40.700000000000003</v>
      </c>
      <c r="K8" s="15">
        <v>64.86</v>
      </c>
      <c r="L8" s="15">
        <v>30.69</v>
      </c>
      <c r="M8" s="15">
        <v>33.11</v>
      </c>
      <c r="N8" s="15">
        <v>42.29</v>
      </c>
      <c r="O8" s="15">
        <f>AVERAGE(B8:F8)</f>
        <v>59.374000000000002</v>
      </c>
      <c r="P8" s="15">
        <f>AVERAGE(G8:K8)</f>
        <v>47.708000000000006</v>
      </c>
      <c r="Q8" s="15">
        <f>AVERAGE(L8:N8)</f>
        <v>35.363333333333337</v>
      </c>
      <c r="R8" s="15">
        <f>AVERAGE(O8:Q8)</f>
        <v>47.481777777777779</v>
      </c>
    </row>
    <row r="9" spans="1:18" ht="15" customHeight="1" x14ac:dyDescent="0.25">
      <c r="A9" t="s">
        <v>14</v>
      </c>
      <c r="B9" s="15">
        <v>56.28</v>
      </c>
      <c r="C9" s="15">
        <v>53.3</v>
      </c>
      <c r="D9" s="15">
        <v>64.36</v>
      </c>
      <c r="E9" s="15">
        <v>47.69</v>
      </c>
      <c r="F9" s="15">
        <v>45.92</v>
      </c>
      <c r="G9" s="15">
        <v>35.86</v>
      </c>
      <c r="H9" s="15">
        <v>54.85</v>
      </c>
      <c r="I9" s="15">
        <v>30.85</v>
      </c>
      <c r="J9" s="15">
        <v>32.159999999999997</v>
      </c>
      <c r="K9" s="15">
        <v>59.46</v>
      </c>
      <c r="L9" s="15">
        <v>49.5</v>
      </c>
      <c r="M9" s="15">
        <v>34.450000000000003</v>
      </c>
      <c r="N9" s="15">
        <v>42.29</v>
      </c>
      <c r="O9" s="15">
        <f>AVERAGE(B9:F9)</f>
        <v>53.510000000000005</v>
      </c>
      <c r="P9" s="15">
        <f>AVERAGE(G9:K9)</f>
        <v>42.636000000000003</v>
      </c>
      <c r="Q9" s="15">
        <f>AVERAGE(L9:N9)</f>
        <v>42.080000000000005</v>
      </c>
      <c r="R9" s="15">
        <f>AVERAGE(O9:Q9)</f>
        <v>46.07533333333334</v>
      </c>
    </row>
  </sheetData>
  <mergeCells count="3">
    <mergeCell ref="B1:F1"/>
    <mergeCell ref="G1:K1"/>
    <mergeCell ref="L1:N1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Zero-shot AO</vt:lpstr>
      <vt:lpstr>Few-shot AO</vt:lpstr>
      <vt:lpstr>Zero-shot CoT</vt:lpstr>
      <vt:lpstr>Few-shot CoT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wyt</cp:lastModifiedBy>
  <dcterms:created xsi:type="dcterms:W3CDTF">2024-04-09T10:13:43Z</dcterms:created>
  <dcterms:modified xsi:type="dcterms:W3CDTF">2024-04-09T02:56:49Z</dcterms:modified>
</cp:coreProperties>
</file>