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ashitaryoya/Repository/GitHub/RollAndFall/Documents/"/>
    </mc:Choice>
  </mc:AlternateContent>
  <xr:revisionPtr revIDLastSave="0" documentId="8_{2BD2E4BB-1163-EC4F-B997-BF136D5A316F}" xr6:coauthVersionLast="46" xr6:coauthVersionMax="46" xr10:uidLastSave="{00000000-0000-0000-0000-000000000000}"/>
  <bookViews>
    <workbookView xWindow="34360" yWindow="2500" windowWidth="24680" windowHeight="29020" xr2:uid="{EEEA389D-EC45-6B45-8BAF-D7A5827C8255}"/>
  </bookViews>
  <sheets>
    <sheet name="Sheet1" sheetId="1" r:id="rId1"/>
    <sheet name="Sheet2" sheetId="2" r:id="rId2"/>
    <sheet name="Sheet3" sheetId="3" r:id="rId3"/>
  </sheets>
  <definedNames>
    <definedName name="_1辺の長さ">Sheet1!$J$3</definedName>
    <definedName name="half">Sheet1!$J$4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Sheet1!$L$5</definedName>
    <definedName name="solver_typ" localSheetId="0" hidden="1">1</definedName>
    <definedName name="solver_val" localSheetId="0" hidden="1">0</definedName>
    <definedName name="solver_ver" localSheetId="0" hidden="1">2</definedName>
    <definedName name="外郭の大きさ">Sheet1!$J$6</definedName>
    <definedName name="頂点数">Sheet1!$J$1</definedName>
    <definedName name="内角の大きさ">Sheet1!$J$5</definedName>
    <definedName name="半径">Sheet1!$J$2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H3" i="1"/>
  <c r="G3" i="1"/>
  <c r="J2" i="1"/>
  <c r="J5" i="1"/>
  <c r="J6" i="1"/>
  <c r="F4" i="1" s="1"/>
  <c r="F5" i="1" s="1"/>
  <c r="J3" i="1" l="1"/>
  <c r="J4" i="1" s="1"/>
  <c r="E3" i="1" s="1"/>
  <c r="C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E4" i="1" l="1"/>
  <c r="C5" i="1" s="1"/>
  <c r="E5" i="1" s="1"/>
  <c r="C6" i="1" s="1"/>
  <c r="E6" i="1" s="1"/>
  <c r="D3" i="1"/>
  <c r="B4" i="1" s="1"/>
  <c r="D4" i="1" l="1"/>
  <c r="B5" i="1" s="1"/>
  <c r="C7" i="1"/>
  <c r="E7" i="1" s="1"/>
  <c r="D5" i="1" l="1"/>
  <c r="B6" i="1" s="1"/>
  <c r="D6" i="1" s="1"/>
  <c r="B7" i="1" s="1"/>
  <c r="D7" i="1" s="1"/>
  <c r="B8" i="1" s="1"/>
  <c r="D8" i="1" s="1"/>
  <c r="C8" i="1"/>
  <c r="E8" i="1" s="1"/>
  <c r="C9" i="1" l="1"/>
  <c r="E9" i="1" s="1"/>
  <c r="B9" i="1"/>
  <c r="D9" i="1" s="1"/>
  <c r="B10" i="1" l="1"/>
  <c r="D10" i="1" s="1"/>
  <c r="C10" i="1"/>
  <c r="E10" i="1" s="1"/>
  <c r="B11" i="1" l="1"/>
  <c r="D11" i="1" s="1"/>
  <c r="C11" i="1"/>
  <c r="E11" i="1" s="1"/>
  <c r="B12" i="1" l="1"/>
  <c r="D12" i="1" s="1"/>
  <c r="C12" i="1"/>
  <c r="E12" i="1" s="1"/>
  <c r="C13" i="1" l="1"/>
  <c r="E13" i="1" s="1"/>
  <c r="B13" i="1"/>
  <c r="D13" i="1" s="1"/>
  <c r="B14" i="1" l="1"/>
  <c r="D14" i="1" s="1"/>
  <c r="C14" i="1"/>
  <c r="E14" i="1" s="1"/>
  <c r="C15" i="1" l="1"/>
  <c r="E15" i="1" s="1"/>
  <c r="B15" i="1"/>
  <c r="D15" i="1" s="1"/>
  <c r="B16" i="1" l="1"/>
  <c r="D16" i="1" s="1"/>
  <c r="C16" i="1"/>
  <c r="E16" i="1" s="1"/>
  <c r="C17" i="1" l="1"/>
  <c r="E17" i="1" s="1"/>
  <c r="B17" i="1"/>
  <c r="D17" i="1" s="1"/>
  <c r="B18" i="1" l="1"/>
  <c r="D18" i="1" s="1"/>
  <c r="C18" i="1"/>
  <c r="E18" i="1" s="1"/>
  <c r="C19" i="1" l="1"/>
  <c r="E19" i="1" s="1"/>
  <c r="B19" i="1"/>
  <c r="D19" i="1" s="1"/>
  <c r="C20" i="1" l="1"/>
  <c r="E20" i="1" s="1"/>
  <c r="B20" i="1"/>
  <c r="D20" i="1" s="1"/>
  <c r="B21" i="1" l="1"/>
  <c r="D21" i="1" s="1"/>
  <c r="C21" i="1"/>
  <c r="E21" i="1" s="1"/>
  <c r="C22" i="1" l="1"/>
  <c r="E22" i="1" s="1"/>
  <c r="B22" i="1"/>
  <c r="D22" i="1" s="1"/>
  <c r="C23" i="1" l="1"/>
  <c r="E23" i="1" s="1"/>
  <c r="B23" i="1"/>
  <c r="D23" i="1" s="1"/>
  <c r="C24" i="1" l="1"/>
  <c r="E24" i="1" s="1"/>
  <c r="B24" i="1"/>
  <c r="D24" i="1" s="1"/>
  <c r="C25" i="1" l="1"/>
  <c r="E25" i="1" s="1"/>
  <c r="B25" i="1"/>
  <c r="D25" i="1" s="1"/>
  <c r="C26" i="1" l="1"/>
  <c r="E26" i="1" s="1"/>
  <c r="B26" i="1"/>
  <c r="D26" i="1" s="1"/>
  <c r="C27" i="1" l="1"/>
  <c r="E27" i="1" s="1"/>
  <c r="B27" i="1"/>
  <c r="D27" i="1" s="1"/>
  <c r="C28" i="1" l="1"/>
  <c r="E28" i="1" s="1"/>
  <c r="B28" i="1"/>
  <c r="D28" i="1" s="1"/>
  <c r="C29" i="1" l="1"/>
  <c r="E29" i="1" s="1"/>
  <c r="B29" i="1"/>
  <c r="D29" i="1" s="1"/>
  <c r="C30" i="1" l="1"/>
  <c r="E30" i="1" s="1"/>
  <c r="B30" i="1"/>
  <c r="D30" i="1" s="1"/>
  <c r="C31" i="1" l="1"/>
  <c r="E31" i="1" s="1"/>
  <c r="B31" i="1"/>
  <c r="D31" i="1" s="1"/>
  <c r="C32" i="1" l="1"/>
  <c r="E32" i="1" s="1"/>
  <c r="B32" i="1"/>
  <c r="D32" i="1" s="1"/>
  <c r="C33" i="1" l="1"/>
  <c r="E33" i="1" s="1"/>
  <c r="B33" i="1"/>
  <c r="D33" i="1" s="1"/>
  <c r="B34" i="1" l="1"/>
  <c r="D34" i="1" s="1"/>
  <c r="C34" i="1"/>
  <c r="E34" i="1" s="1"/>
  <c r="B35" i="1" l="1"/>
  <c r="D35" i="1" s="1"/>
  <c r="C35" i="1"/>
  <c r="E35" i="1" s="1"/>
  <c r="C36" i="1" l="1"/>
  <c r="E36" i="1" s="1"/>
  <c r="B36" i="1"/>
  <c r="D36" i="1" s="1"/>
  <c r="C37" i="1" l="1"/>
  <c r="E37" i="1" s="1"/>
  <c r="B37" i="1"/>
  <c r="D37" i="1" s="1"/>
  <c r="B38" i="1" l="1"/>
  <c r="D38" i="1" s="1"/>
  <c r="C38" i="1"/>
  <c r="E38" i="1" s="1"/>
  <c r="C39" i="1" l="1"/>
  <c r="E39" i="1" s="1"/>
  <c r="B39" i="1"/>
  <c r="D39" i="1" s="1"/>
  <c r="C40" i="1" l="1"/>
  <c r="E40" i="1" s="1"/>
  <c r="B40" i="1"/>
  <c r="D40" i="1" s="1"/>
  <c r="B41" i="1" l="1"/>
  <c r="D41" i="1" s="1"/>
  <c r="C41" i="1"/>
  <c r="E41" i="1" s="1"/>
  <c r="C42" i="1" l="1"/>
  <c r="E42" i="1" s="1"/>
  <c r="B42" i="1"/>
  <c r="D42" i="1" s="1"/>
  <c r="B43" i="1" l="1"/>
  <c r="D43" i="1" s="1"/>
  <c r="C43" i="1"/>
  <c r="E43" i="1" s="1"/>
  <c r="C44" i="1" l="1"/>
  <c r="E44" i="1" s="1"/>
  <c r="B44" i="1"/>
  <c r="D44" i="1" s="1"/>
  <c r="B45" i="1" l="1"/>
  <c r="D45" i="1" s="1"/>
  <c r="C45" i="1"/>
  <c r="E45" i="1" s="1"/>
  <c r="B46" i="1" l="1"/>
  <c r="D46" i="1" s="1"/>
  <c r="C46" i="1"/>
  <c r="E46" i="1" s="1"/>
  <c r="C47" i="1" l="1"/>
  <c r="E47" i="1" s="1"/>
  <c r="B47" i="1"/>
  <c r="D47" i="1" s="1"/>
  <c r="C48" i="1" l="1"/>
  <c r="E48" i="1" s="1"/>
  <c r="B48" i="1"/>
  <c r="D48" i="1" s="1"/>
  <c r="B49" i="1" l="1"/>
  <c r="D49" i="1" s="1"/>
  <c r="C49" i="1"/>
  <c r="E49" i="1" s="1"/>
  <c r="C50" i="1" l="1"/>
  <c r="E50" i="1" s="1"/>
  <c r="B50" i="1"/>
  <c r="D50" i="1" s="1"/>
  <c r="B51" i="1" l="1"/>
  <c r="D51" i="1" s="1"/>
  <c r="C51" i="1"/>
  <c r="E51" i="1" s="1"/>
  <c r="C52" i="1" l="1"/>
  <c r="E52" i="1" s="1"/>
  <c r="B52" i="1"/>
  <c r="D52" i="1" s="1"/>
  <c r="C53" i="1" l="1"/>
  <c r="E53" i="1" s="1"/>
  <c r="B53" i="1"/>
  <c r="D53" i="1" s="1"/>
  <c r="C54" i="1" l="1"/>
  <c r="E54" i="1" s="1"/>
  <c r="B54" i="1"/>
  <c r="D54" i="1" s="1"/>
  <c r="C55" i="1" l="1"/>
  <c r="E55" i="1" s="1"/>
  <c r="B55" i="1"/>
  <c r="D55" i="1" s="1"/>
  <c r="B56" i="1" l="1"/>
  <c r="D56" i="1" s="1"/>
  <c r="C56" i="1"/>
  <c r="E56" i="1" s="1"/>
  <c r="B57" i="1" l="1"/>
  <c r="D57" i="1" s="1"/>
  <c r="C57" i="1"/>
  <c r="E57" i="1" s="1"/>
  <c r="B58" i="1" l="1"/>
  <c r="D58" i="1" s="1"/>
  <c r="C58" i="1"/>
  <c r="E58" i="1" s="1"/>
  <c r="C59" i="1" l="1"/>
  <c r="E59" i="1" s="1"/>
  <c r="B59" i="1"/>
  <c r="D59" i="1" s="1"/>
  <c r="B60" i="1" l="1"/>
  <c r="D60" i="1" s="1"/>
  <c r="C60" i="1"/>
  <c r="E60" i="1" s="1"/>
  <c r="C61" i="1" l="1"/>
  <c r="E61" i="1" s="1"/>
  <c r="B61" i="1"/>
  <c r="D61" i="1" s="1"/>
  <c r="B62" i="1" l="1"/>
  <c r="D62" i="1" s="1"/>
  <c r="C62" i="1"/>
  <c r="E62" i="1" s="1"/>
  <c r="B63" i="1" l="1"/>
  <c r="D63" i="1" s="1"/>
  <c r="C63" i="1"/>
  <c r="E63" i="1" s="1"/>
  <c r="C64" i="1" l="1"/>
  <c r="E64" i="1" s="1"/>
  <c r="B64" i="1"/>
  <c r="D64" i="1" s="1"/>
  <c r="B65" i="1" l="1"/>
  <c r="D65" i="1" s="1"/>
  <c r="C65" i="1"/>
  <c r="E65" i="1" s="1"/>
  <c r="C66" i="1" l="1"/>
  <c r="E66" i="1" s="1"/>
  <c r="B66" i="1"/>
  <c r="D66" i="1" s="1"/>
  <c r="B67" i="1" l="1"/>
  <c r="D67" i="1" s="1"/>
  <c r="C67" i="1"/>
  <c r="E67" i="1" s="1"/>
  <c r="B68" i="1" l="1"/>
  <c r="D68" i="1" s="1"/>
  <c r="C68" i="1"/>
  <c r="E68" i="1" s="1"/>
  <c r="C69" i="1" l="1"/>
  <c r="E69" i="1" s="1"/>
  <c r="B69" i="1"/>
  <c r="D69" i="1" s="1"/>
  <c r="C70" i="1" l="1"/>
  <c r="E70" i="1" s="1"/>
  <c r="B70" i="1"/>
  <c r="D70" i="1" s="1"/>
  <c r="B71" i="1" l="1"/>
  <c r="D71" i="1" s="1"/>
  <c r="C71" i="1"/>
  <c r="E71" i="1" s="1"/>
  <c r="C72" i="1" l="1"/>
  <c r="E72" i="1" s="1"/>
  <c r="B72" i="1"/>
  <c r="D72" i="1" s="1"/>
  <c r="B73" i="1" l="1"/>
  <c r="D73" i="1" s="1"/>
  <c r="C73" i="1"/>
  <c r="E73" i="1" s="1"/>
  <c r="C74" i="1" l="1"/>
  <c r="E74" i="1" s="1"/>
  <c r="B74" i="1"/>
  <c r="D74" i="1" s="1"/>
  <c r="B75" i="1" l="1"/>
  <c r="D75" i="1" s="1"/>
  <c r="C75" i="1"/>
  <c r="E75" i="1" s="1"/>
  <c r="C76" i="1" l="1"/>
  <c r="E76" i="1" s="1"/>
  <c r="B76" i="1"/>
  <c r="D76" i="1" s="1"/>
  <c r="C77" i="1" l="1"/>
  <c r="E77" i="1" s="1"/>
  <c r="B77" i="1"/>
  <c r="D77" i="1" s="1"/>
  <c r="B78" i="1" l="1"/>
  <c r="D78" i="1" s="1"/>
  <c r="C78" i="1"/>
  <c r="E78" i="1" s="1"/>
  <c r="C79" i="1" l="1"/>
  <c r="E79" i="1" s="1"/>
  <c r="B79" i="1"/>
  <c r="D79" i="1" s="1"/>
  <c r="B80" i="1" l="1"/>
  <c r="D80" i="1" s="1"/>
  <c r="C80" i="1"/>
  <c r="E80" i="1" s="1"/>
  <c r="C81" i="1" l="1"/>
  <c r="E81" i="1" s="1"/>
  <c r="B81" i="1"/>
  <c r="D81" i="1" s="1"/>
  <c r="B82" i="1" l="1"/>
  <c r="D82" i="1" s="1"/>
  <c r="C82" i="1"/>
  <c r="E82" i="1" s="1"/>
  <c r="B83" i="1" l="1"/>
  <c r="D83" i="1" s="1"/>
  <c r="C83" i="1"/>
  <c r="E83" i="1" s="1"/>
  <c r="C84" i="1" l="1"/>
  <c r="E84" i="1" s="1"/>
  <c r="B84" i="1"/>
  <c r="D84" i="1" s="1"/>
  <c r="B85" i="1" l="1"/>
  <c r="D85" i="1" s="1"/>
  <c r="C85" i="1"/>
  <c r="E85" i="1" s="1"/>
  <c r="C86" i="1" l="1"/>
  <c r="E86" i="1" s="1"/>
  <c r="B86" i="1"/>
  <c r="D86" i="1" s="1"/>
  <c r="B87" i="1" l="1"/>
  <c r="D87" i="1" s="1"/>
  <c r="C87" i="1"/>
  <c r="E87" i="1" s="1"/>
  <c r="C88" i="1" l="1"/>
  <c r="E88" i="1" s="1"/>
  <c r="B88" i="1"/>
  <c r="D88" i="1" s="1"/>
  <c r="B89" i="1" l="1"/>
  <c r="D89" i="1" s="1"/>
  <c r="C89" i="1"/>
  <c r="E89" i="1" s="1"/>
  <c r="C90" i="1" l="1"/>
  <c r="E90" i="1" s="1"/>
  <c r="B90" i="1"/>
  <c r="D90" i="1" s="1"/>
  <c r="B91" i="1" l="1"/>
  <c r="D91" i="1" s="1"/>
  <c r="C91" i="1"/>
  <c r="E91" i="1" s="1"/>
  <c r="B92" i="1" l="1"/>
  <c r="D92" i="1" s="1"/>
  <c r="C92" i="1"/>
  <c r="E92" i="1" s="1"/>
  <c r="C93" i="1" l="1"/>
  <c r="E93" i="1" s="1"/>
  <c r="B93" i="1"/>
  <c r="D93" i="1" s="1"/>
  <c r="B94" i="1" l="1"/>
  <c r="D94" i="1" s="1"/>
  <c r="C94" i="1"/>
  <c r="E94" i="1" s="1"/>
  <c r="C95" i="1" l="1"/>
  <c r="E95" i="1" s="1"/>
  <c r="B95" i="1"/>
  <c r="D95" i="1" s="1"/>
  <c r="B96" i="1" l="1"/>
  <c r="D96" i="1" s="1"/>
  <c r="C96" i="1"/>
  <c r="E96" i="1" s="1"/>
  <c r="C97" i="1" l="1"/>
  <c r="E97" i="1" s="1"/>
  <c r="B97" i="1"/>
  <c r="D97" i="1" s="1"/>
  <c r="B98" i="1" l="1"/>
  <c r="D98" i="1" s="1"/>
  <c r="C98" i="1"/>
  <c r="E98" i="1" s="1"/>
  <c r="B99" i="1" l="1"/>
  <c r="D99" i="1" s="1"/>
  <c r="C99" i="1"/>
  <c r="E99" i="1" s="1"/>
  <c r="B100" i="1" l="1"/>
  <c r="D100" i="1" s="1"/>
  <c r="C100" i="1"/>
  <c r="E100" i="1" s="1"/>
  <c r="B101" i="1" l="1"/>
  <c r="D101" i="1" s="1"/>
  <c r="C101" i="1"/>
  <c r="E101" i="1" s="1"/>
  <c r="B102" i="1" l="1"/>
  <c r="D102" i="1" s="1"/>
  <c r="C102" i="1"/>
  <c r="E102" i="1" s="1"/>
  <c r="C103" i="1" l="1"/>
  <c r="E103" i="1" s="1"/>
  <c r="B103" i="1"/>
  <c r="D103" i="1" s="1"/>
  <c r="B104" i="1" l="1"/>
  <c r="D104" i="1" s="1"/>
  <c r="C104" i="1"/>
  <c r="E104" i="1" s="1"/>
  <c r="C105" i="1" l="1"/>
  <c r="E105" i="1" s="1"/>
  <c r="B105" i="1"/>
  <c r="D105" i="1" s="1"/>
  <c r="B106" i="1" l="1"/>
  <c r="D106" i="1" s="1"/>
  <c r="C106" i="1"/>
  <c r="E106" i="1" s="1"/>
  <c r="B107" i="1" l="1"/>
  <c r="D107" i="1" s="1"/>
  <c r="C107" i="1"/>
  <c r="E107" i="1" s="1"/>
  <c r="C108" i="1" l="1"/>
  <c r="E108" i="1" s="1"/>
  <c r="B108" i="1"/>
  <c r="D108" i="1" s="1"/>
  <c r="B109" i="1" l="1"/>
  <c r="D109" i="1" s="1"/>
  <c r="C109" i="1"/>
  <c r="E109" i="1" s="1"/>
  <c r="C110" i="1" l="1"/>
  <c r="E110" i="1" s="1"/>
  <c r="B110" i="1"/>
  <c r="D110" i="1" s="1"/>
  <c r="C111" i="1" l="1"/>
  <c r="E111" i="1" s="1"/>
  <c r="B111" i="1"/>
  <c r="D111" i="1" s="1"/>
  <c r="B112" i="1" l="1"/>
  <c r="D112" i="1" s="1"/>
  <c r="C112" i="1"/>
  <c r="E112" i="1" s="1"/>
  <c r="C113" i="1" l="1"/>
  <c r="E113" i="1" s="1"/>
  <c r="B113" i="1"/>
  <c r="D113" i="1" s="1"/>
  <c r="C114" i="1" l="1"/>
  <c r="E114" i="1" s="1"/>
  <c r="B114" i="1"/>
  <c r="D114" i="1" s="1"/>
  <c r="B115" i="1" l="1"/>
  <c r="D115" i="1" s="1"/>
  <c r="C115" i="1"/>
  <c r="E115" i="1" s="1"/>
  <c r="C116" i="1" l="1"/>
  <c r="E116" i="1" s="1"/>
  <c r="B116" i="1"/>
  <c r="D116" i="1" s="1"/>
  <c r="B117" i="1" l="1"/>
  <c r="D117" i="1" s="1"/>
  <c r="C117" i="1"/>
  <c r="E117" i="1" s="1"/>
  <c r="B118" i="1" l="1"/>
  <c r="D118" i="1" s="1"/>
  <c r="C118" i="1"/>
  <c r="E118" i="1" s="1"/>
  <c r="B119" i="1" l="1"/>
  <c r="D119" i="1" s="1"/>
  <c r="C119" i="1"/>
  <c r="E119" i="1" s="1"/>
  <c r="B120" i="1" l="1"/>
  <c r="D120" i="1" s="1"/>
  <c r="C120" i="1"/>
  <c r="E120" i="1" s="1"/>
  <c r="C121" i="1" l="1"/>
  <c r="E121" i="1" s="1"/>
  <c r="B121" i="1"/>
  <c r="D121" i="1" s="1"/>
  <c r="B122" i="1" l="1"/>
  <c r="D122" i="1" s="1"/>
  <c r="C122" i="1"/>
  <c r="E122" i="1" s="1"/>
  <c r="B123" i="1" l="1"/>
  <c r="D123" i="1" s="1"/>
  <c r="C123" i="1"/>
  <c r="E123" i="1" s="1"/>
  <c r="C124" i="1" l="1"/>
  <c r="E124" i="1" s="1"/>
  <c r="B124" i="1"/>
  <c r="D124" i="1" s="1"/>
  <c r="B125" i="1" l="1"/>
  <c r="D125" i="1" s="1"/>
  <c r="C125" i="1"/>
  <c r="E125" i="1" s="1"/>
  <c r="C126" i="1" l="1"/>
  <c r="E126" i="1" s="1"/>
  <c r="B126" i="1"/>
  <c r="D126" i="1" s="1"/>
  <c r="C127" i="1" l="1"/>
  <c r="E127" i="1" s="1"/>
  <c r="B127" i="1"/>
  <c r="D127" i="1" s="1"/>
  <c r="C128" i="1" l="1"/>
  <c r="E128" i="1" s="1"/>
  <c r="B128" i="1"/>
  <c r="D128" i="1" s="1"/>
  <c r="B129" i="1" l="1"/>
  <c r="D129" i="1" s="1"/>
  <c r="C129" i="1"/>
  <c r="E129" i="1" s="1"/>
  <c r="C130" i="1" l="1"/>
  <c r="E130" i="1" s="1"/>
  <c r="B130" i="1"/>
  <c r="D130" i="1" s="1"/>
  <c r="B131" i="1" l="1"/>
  <c r="D131" i="1" s="1"/>
  <c r="C131" i="1"/>
  <c r="E131" i="1" s="1"/>
  <c r="C132" i="1" l="1"/>
  <c r="E132" i="1" s="1"/>
  <c r="B132" i="1"/>
  <c r="D132" i="1" s="1"/>
  <c r="B133" i="1" l="1"/>
  <c r="D133" i="1" s="1"/>
  <c r="C133" i="1"/>
  <c r="E133" i="1" s="1"/>
  <c r="C134" i="1" l="1"/>
  <c r="E134" i="1" s="1"/>
  <c r="B134" i="1"/>
  <c r="D134" i="1" s="1"/>
  <c r="B135" i="1" l="1"/>
  <c r="D135" i="1" s="1"/>
  <c r="C135" i="1"/>
  <c r="E135" i="1" s="1"/>
  <c r="B136" i="1" l="1"/>
  <c r="D136" i="1" s="1"/>
  <c r="C136" i="1"/>
  <c r="E136" i="1" s="1"/>
  <c r="C137" i="1" l="1"/>
  <c r="E137" i="1" s="1"/>
  <c r="B137" i="1"/>
  <c r="D137" i="1" s="1"/>
  <c r="C138" i="1" l="1"/>
  <c r="E138" i="1" s="1"/>
  <c r="B138" i="1"/>
  <c r="D138" i="1" s="1"/>
  <c r="C139" i="1" l="1"/>
  <c r="E139" i="1" s="1"/>
  <c r="B139" i="1"/>
  <c r="D139" i="1" s="1"/>
  <c r="C140" i="1" l="1"/>
  <c r="E140" i="1" s="1"/>
  <c r="B140" i="1"/>
  <c r="D140" i="1" s="1"/>
  <c r="B141" i="1" l="1"/>
  <c r="D141" i="1" s="1"/>
  <c r="C141" i="1"/>
  <c r="E141" i="1" s="1"/>
  <c r="B142" i="1" l="1"/>
  <c r="D142" i="1" s="1"/>
  <c r="C142" i="1"/>
  <c r="E142" i="1" s="1"/>
  <c r="B143" i="1" l="1"/>
  <c r="D143" i="1" s="1"/>
  <c r="C143" i="1"/>
  <c r="E143" i="1" s="1"/>
  <c r="C144" i="1" l="1"/>
  <c r="E144" i="1" s="1"/>
  <c r="B144" i="1"/>
  <c r="D144" i="1" s="1"/>
  <c r="C145" i="1" l="1"/>
  <c r="E145" i="1" s="1"/>
  <c r="B145" i="1"/>
  <c r="D145" i="1" s="1"/>
  <c r="B146" i="1" l="1"/>
  <c r="D146" i="1" s="1"/>
  <c r="C146" i="1"/>
  <c r="E146" i="1" s="1"/>
  <c r="C147" i="1" l="1"/>
  <c r="E147" i="1" s="1"/>
  <c r="B147" i="1"/>
  <c r="D147" i="1" s="1"/>
  <c r="C148" i="1" l="1"/>
  <c r="E148" i="1" s="1"/>
  <c r="B148" i="1"/>
  <c r="D148" i="1" s="1"/>
  <c r="C149" i="1" l="1"/>
  <c r="E149" i="1" s="1"/>
  <c r="B149" i="1"/>
  <c r="D149" i="1" s="1"/>
  <c r="C150" i="1" l="1"/>
  <c r="E150" i="1" s="1"/>
  <c r="B150" i="1"/>
  <c r="D150" i="1" s="1"/>
  <c r="C151" i="1" l="1"/>
  <c r="E151" i="1" s="1"/>
  <c r="B151" i="1"/>
  <c r="D151" i="1" s="1"/>
  <c r="C152" i="1" l="1"/>
  <c r="E152" i="1" s="1"/>
  <c r="B152" i="1"/>
  <c r="D152" i="1" s="1"/>
  <c r="B153" i="1" l="1"/>
  <c r="D153" i="1" s="1"/>
  <c r="C153" i="1"/>
  <c r="E153" i="1" s="1"/>
  <c r="B154" i="1" l="1"/>
  <c r="D154" i="1" s="1"/>
  <c r="C154" i="1"/>
  <c r="E154" i="1" s="1"/>
  <c r="C155" i="1" l="1"/>
  <c r="E155" i="1" s="1"/>
  <c r="B155" i="1"/>
  <c r="D155" i="1" s="1"/>
  <c r="B156" i="1" l="1"/>
  <c r="D156" i="1" s="1"/>
  <c r="C156" i="1"/>
  <c r="E156" i="1" s="1"/>
  <c r="B157" i="1" l="1"/>
  <c r="D157" i="1" s="1"/>
  <c r="C157" i="1"/>
  <c r="E157" i="1" s="1"/>
  <c r="C158" i="1" l="1"/>
  <c r="E158" i="1" s="1"/>
  <c r="B158" i="1"/>
  <c r="D158" i="1" s="1"/>
  <c r="C159" i="1" l="1"/>
  <c r="E159" i="1" s="1"/>
  <c r="B159" i="1"/>
  <c r="D159" i="1" s="1"/>
  <c r="B160" i="1" l="1"/>
  <c r="D160" i="1" s="1"/>
  <c r="C160" i="1"/>
  <c r="E160" i="1" s="1"/>
  <c r="C161" i="1" l="1"/>
  <c r="E161" i="1" s="1"/>
  <c r="B161" i="1"/>
  <c r="D161" i="1" s="1"/>
  <c r="C162" i="1" l="1"/>
  <c r="E162" i="1" s="1"/>
  <c r="B162" i="1"/>
  <c r="D162" i="1" s="1"/>
  <c r="C163" i="1" l="1"/>
  <c r="E163" i="1" s="1"/>
  <c r="B163" i="1"/>
  <c r="D163" i="1" s="1"/>
  <c r="B164" i="1" l="1"/>
  <c r="D164" i="1" s="1"/>
  <c r="C164" i="1"/>
  <c r="E164" i="1" s="1"/>
  <c r="C165" i="1" l="1"/>
  <c r="E165" i="1" s="1"/>
  <c r="B165" i="1"/>
  <c r="D165" i="1" s="1"/>
  <c r="B166" i="1" l="1"/>
  <c r="D166" i="1" s="1"/>
  <c r="C166" i="1"/>
  <c r="E166" i="1" s="1"/>
  <c r="C167" i="1" l="1"/>
  <c r="E167" i="1" s="1"/>
  <c r="B167" i="1"/>
  <c r="D167" i="1" s="1"/>
  <c r="C168" i="1" l="1"/>
  <c r="E168" i="1" s="1"/>
  <c r="B168" i="1"/>
  <c r="D168" i="1" s="1"/>
  <c r="B169" i="1" l="1"/>
  <c r="D169" i="1" s="1"/>
  <c r="C169" i="1"/>
  <c r="E169" i="1" s="1"/>
  <c r="B170" i="1" l="1"/>
  <c r="D170" i="1" s="1"/>
  <c r="C170" i="1"/>
  <c r="E170" i="1" s="1"/>
  <c r="C171" i="1" l="1"/>
  <c r="E171" i="1" s="1"/>
  <c r="B171" i="1"/>
  <c r="D171" i="1" s="1"/>
  <c r="B172" i="1" l="1"/>
  <c r="D172" i="1" s="1"/>
  <c r="C172" i="1"/>
  <c r="E172" i="1" s="1"/>
  <c r="C173" i="1" l="1"/>
  <c r="E173" i="1" s="1"/>
  <c r="B173" i="1"/>
  <c r="D173" i="1" s="1"/>
  <c r="C174" i="1" l="1"/>
  <c r="E174" i="1" s="1"/>
  <c r="B174" i="1"/>
  <c r="D174" i="1" s="1"/>
  <c r="C175" i="1" l="1"/>
  <c r="E175" i="1" s="1"/>
  <c r="B175" i="1"/>
  <c r="D175" i="1" s="1"/>
  <c r="C176" i="1" l="1"/>
  <c r="E176" i="1" s="1"/>
  <c r="B176" i="1"/>
  <c r="D176" i="1" s="1"/>
  <c r="C177" i="1" l="1"/>
  <c r="E177" i="1" s="1"/>
  <c r="B177" i="1"/>
  <c r="D177" i="1" s="1"/>
  <c r="B178" i="1" l="1"/>
  <c r="D178" i="1" s="1"/>
  <c r="C178" i="1"/>
  <c r="E178" i="1" s="1"/>
  <c r="B179" i="1" l="1"/>
  <c r="D179" i="1" s="1"/>
  <c r="C179" i="1"/>
  <c r="E179" i="1" s="1"/>
  <c r="C180" i="1" l="1"/>
  <c r="E180" i="1" s="1"/>
  <c r="B180" i="1"/>
  <c r="D180" i="1" s="1"/>
  <c r="C181" i="1" l="1"/>
  <c r="E181" i="1" s="1"/>
  <c r="B181" i="1"/>
  <c r="D181" i="1" s="1"/>
  <c r="B182" i="1" l="1"/>
  <c r="D182" i="1" s="1"/>
  <c r="C182" i="1"/>
  <c r="E182" i="1" s="1"/>
  <c r="B183" i="1" l="1"/>
  <c r="D183" i="1" s="1"/>
  <c r="C183" i="1"/>
  <c r="E183" i="1" s="1"/>
  <c r="C184" i="1" l="1"/>
  <c r="E184" i="1" s="1"/>
  <c r="B184" i="1"/>
  <c r="D184" i="1" s="1"/>
  <c r="C185" i="1" l="1"/>
  <c r="E185" i="1" s="1"/>
  <c r="B185" i="1"/>
  <c r="D185" i="1" s="1"/>
  <c r="B186" i="1" l="1"/>
  <c r="D186" i="1" s="1"/>
  <c r="C186" i="1"/>
  <c r="E186" i="1" s="1"/>
  <c r="C187" i="1" l="1"/>
  <c r="E187" i="1" s="1"/>
  <c r="B187" i="1"/>
  <c r="D187" i="1" s="1"/>
  <c r="C188" i="1" l="1"/>
  <c r="E188" i="1" s="1"/>
  <c r="B188" i="1"/>
  <c r="D188" i="1" s="1"/>
  <c r="C189" i="1" l="1"/>
  <c r="E189" i="1" s="1"/>
  <c r="B189" i="1"/>
  <c r="D189" i="1" s="1"/>
  <c r="C190" i="1" l="1"/>
  <c r="E190" i="1" s="1"/>
  <c r="B190" i="1"/>
  <c r="D190" i="1" s="1"/>
  <c r="B191" i="1" l="1"/>
  <c r="D191" i="1" s="1"/>
  <c r="C191" i="1"/>
  <c r="E191" i="1" s="1"/>
  <c r="C192" i="1" l="1"/>
  <c r="E192" i="1" s="1"/>
  <c r="B192" i="1"/>
  <c r="D192" i="1" s="1"/>
  <c r="C193" i="1" l="1"/>
  <c r="E193" i="1" s="1"/>
  <c r="B193" i="1"/>
  <c r="D193" i="1" s="1"/>
  <c r="B194" i="1" l="1"/>
  <c r="D194" i="1" s="1"/>
  <c r="C194" i="1"/>
  <c r="E194" i="1" s="1"/>
  <c r="C195" i="1" l="1"/>
  <c r="E195" i="1" s="1"/>
  <c r="B195" i="1"/>
  <c r="D195" i="1" s="1"/>
  <c r="B196" i="1" l="1"/>
  <c r="D196" i="1" s="1"/>
  <c r="C196" i="1"/>
  <c r="E196" i="1" s="1"/>
  <c r="C197" i="1" l="1"/>
  <c r="E197" i="1" s="1"/>
  <c r="B197" i="1"/>
  <c r="D197" i="1" s="1"/>
  <c r="B198" i="1" l="1"/>
  <c r="D198" i="1" s="1"/>
  <c r="C198" i="1"/>
  <c r="E198" i="1" s="1"/>
  <c r="C199" i="1" l="1"/>
  <c r="E199" i="1" s="1"/>
  <c r="B199" i="1"/>
  <c r="D199" i="1" s="1"/>
  <c r="B200" i="1" l="1"/>
  <c r="D200" i="1" s="1"/>
  <c r="C200" i="1"/>
  <c r="E200" i="1" s="1"/>
  <c r="C201" i="1" l="1"/>
  <c r="E201" i="1" s="1"/>
  <c r="B201" i="1"/>
  <c r="D201" i="1" s="1"/>
  <c r="B202" i="1" l="1"/>
  <c r="D202" i="1" s="1"/>
  <c r="C202" i="1"/>
  <c r="E202" i="1" s="1"/>
  <c r="C203" i="1" l="1"/>
  <c r="E203" i="1" s="1"/>
  <c r="B203" i="1"/>
  <c r="D203" i="1" s="1"/>
  <c r="B204" i="1" l="1"/>
  <c r="D204" i="1" s="1"/>
  <c r="C204" i="1"/>
  <c r="E204" i="1" s="1"/>
  <c r="C205" i="1" l="1"/>
  <c r="E205" i="1" s="1"/>
  <c r="B205" i="1"/>
  <c r="D205" i="1" s="1"/>
  <c r="B206" i="1" l="1"/>
  <c r="D206" i="1" s="1"/>
  <c r="C206" i="1"/>
  <c r="E206" i="1" s="1"/>
  <c r="B207" i="1" l="1"/>
  <c r="D207" i="1" s="1"/>
  <c r="C207" i="1"/>
  <c r="E207" i="1" s="1"/>
  <c r="C208" i="1" l="1"/>
  <c r="E208" i="1" s="1"/>
  <c r="B208" i="1"/>
  <c r="D208" i="1" s="1"/>
  <c r="C209" i="1" l="1"/>
  <c r="E209" i="1" s="1"/>
  <c r="B209" i="1"/>
  <c r="D209" i="1" s="1"/>
  <c r="B210" i="1" l="1"/>
  <c r="D210" i="1" s="1"/>
  <c r="C210" i="1"/>
  <c r="E210" i="1" s="1"/>
  <c r="C211" i="1" l="1"/>
  <c r="E211" i="1" s="1"/>
  <c r="B211" i="1"/>
  <c r="D211" i="1" s="1"/>
  <c r="C212" i="1" l="1"/>
  <c r="E212" i="1" s="1"/>
  <c r="B212" i="1"/>
  <c r="D212" i="1" s="1"/>
  <c r="B213" i="1" l="1"/>
  <c r="D213" i="1" s="1"/>
  <c r="C213" i="1"/>
  <c r="E213" i="1" s="1"/>
  <c r="B214" i="1" l="1"/>
  <c r="D214" i="1" s="1"/>
  <c r="C214" i="1"/>
  <c r="E214" i="1" s="1"/>
  <c r="C215" i="1" l="1"/>
  <c r="E215" i="1" s="1"/>
  <c r="B215" i="1"/>
  <c r="D215" i="1" s="1"/>
  <c r="B216" i="1" l="1"/>
  <c r="D216" i="1" s="1"/>
  <c r="C216" i="1"/>
  <c r="E216" i="1" s="1"/>
  <c r="C217" i="1" l="1"/>
  <c r="E217" i="1" s="1"/>
  <c r="B217" i="1"/>
  <c r="D217" i="1" s="1"/>
  <c r="B218" i="1" l="1"/>
  <c r="D218" i="1" s="1"/>
  <c r="C218" i="1"/>
  <c r="E218" i="1" s="1"/>
  <c r="C219" i="1" l="1"/>
  <c r="E219" i="1" s="1"/>
  <c r="B219" i="1"/>
  <c r="D219" i="1" s="1"/>
  <c r="B220" i="1" l="1"/>
  <c r="D220" i="1" s="1"/>
  <c r="C220" i="1"/>
  <c r="E220" i="1" s="1"/>
  <c r="B221" i="1" l="1"/>
  <c r="D221" i="1" s="1"/>
  <c r="C221" i="1"/>
  <c r="E221" i="1" s="1"/>
  <c r="B222" i="1" l="1"/>
  <c r="D222" i="1" s="1"/>
  <c r="C222" i="1"/>
  <c r="E222" i="1" s="1"/>
  <c r="C223" i="1" l="1"/>
  <c r="E223" i="1" s="1"/>
  <c r="B223" i="1"/>
  <c r="D223" i="1" s="1"/>
  <c r="B224" i="1" l="1"/>
  <c r="D224" i="1" s="1"/>
  <c r="C224" i="1"/>
  <c r="E224" i="1" s="1"/>
  <c r="B225" i="1" l="1"/>
  <c r="D225" i="1" s="1"/>
  <c r="C225" i="1"/>
  <c r="E225" i="1" s="1"/>
  <c r="C226" i="1" l="1"/>
  <c r="E226" i="1" s="1"/>
  <c r="B226" i="1"/>
  <c r="D226" i="1" s="1"/>
  <c r="B227" i="1" l="1"/>
  <c r="D227" i="1" s="1"/>
  <c r="C227" i="1"/>
  <c r="E227" i="1" s="1"/>
  <c r="C228" i="1" l="1"/>
  <c r="E228" i="1" s="1"/>
  <c r="B228" i="1"/>
  <c r="D228" i="1" s="1"/>
  <c r="B229" i="1" l="1"/>
  <c r="D229" i="1" s="1"/>
  <c r="C229" i="1"/>
  <c r="E229" i="1" s="1"/>
  <c r="B230" i="1" l="1"/>
  <c r="D230" i="1" s="1"/>
  <c r="C230" i="1"/>
  <c r="E230" i="1" s="1"/>
  <c r="C231" i="1" l="1"/>
  <c r="E231" i="1" s="1"/>
  <c r="B231" i="1"/>
  <c r="D231" i="1" s="1"/>
  <c r="C232" i="1" l="1"/>
  <c r="E232" i="1" s="1"/>
  <c r="B232" i="1"/>
  <c r="D232" i="1" s="1"/>
  <c r="B233" i="1" l="1"/>
  <c r="D233" i="1" s="1"/>
  <c r="C233" i="1"/>
  <c r="E233" i="1" s="1"/>
  <c r="C234" i="1" l="1"/>
  <c r="E234" i="1" s="1"/>
  <c r="B234" i="1"/>
  <c r="D234" i="1" s="1"/>
  <c r="B235" i="1" l="1"/>
  <c r="D235" i="1" s="1"/>
  <c r="C235" i="1"/>
  <c r="E235" i="1" s="1"/>
  <c r="B236" i="1" l="1"/>
  <c r="D236" i="1" s="1"/>
  <c r="C236" i="1"/>
  <c r="E236" i="1" s="1"/>
  <c r="C237" i="1" l="1"/>
  <c r="E237" i="1" s="1"/>
  <c r="B237" i="1"/>
  <c r="D237" i="1" s="1"/>
  <c r="B238" i="1" l="1"/>
  <c r="D238" i="1" s="1"/>
  <c r="C238" i="1"/>
  <c r="E238" i="1" s="1"/>
  <c r="C239" i="1" l="1"/>
  <c r="E239" i="1" s="1"/>
  <c r="B239" i="1"/>
  <c r="D239" i="1" s="1"/>
  <c r="C240" i="1" l="1"/>
  <c r="E240" i="1" s="1"/>
  <c r="B240" i="1"/>
  <c r="D240" i="1" s="1"/>
  <c r="C241" i="1" l="1"/>
  <c r="E241" i="1" s="1"/>
  <c r="B241" i="1"/>
  <c r="D241" i="1" s="1"/>
  <c r="B242" i="1" l="1"/>
  <c r="D242" i="1" s="1"/>
  <c r="C242" i="1"/>
  <c r="E242" i="1" s="1"/>
  <c r="C243" i="1" l="1"/>
  <c r="E243" i="1" s="1"/>
  <c r="B243" i="1"/>
  <c r="D243" i="1" s="1"/>
  <c r="B244" i="1" l="1"/>
  <c r="D244" i="1" s="1"/>
  <c r="C244" i="1"/>
  <c r="E244" i="1" s="1"/>
  <c r="C245" i="1" l="1"/>
  <c r="E245" i="1" s="1"/>
  <c r="B245" i="1"/>
  <c r="D245" i="1" s="1"/>
  <c r="C246" i="1" l="1"/>
  <c r="E246" i="1" s="1"/>
  <c r="B246" i="1"/>
  <c r="D246" i="1" s="1"/>
  <c r="C247" i="1" l="1"/>
  <c r="E247" i="1" s="1"/>
  <c r="B247" i="1"/>
  <c r="D247" i="1" s="1"/>
  <c r="B248" i="1" l="1"/>
  <c r="D248" i="1" s="1"/>
  <c r="C248" i="1"/>
  <c r="E248" i="1" s="1"/>
  <c r="B249" i="1" l="1"/>
  <c r="D249" i="1" s="1"/>
  <c r="C249" i="1"/>
  <c r="E249" i="1" s="1"/>
  <c r="C250" i="1" l="1"/>
  <c r="E250" i="1" s="1"/>
  <c r="B250" i="1"/>
  <c r="D250" i="1" s="1"/>
  <c r="B251" i="1" l="1"/>
  <c r="D251" i="1" s="1"/>
  <c r="C251" i="1"/>
  <c r="E251" i="1" s="1"/>
  <c r="C252" i="1" l="1"/>
  <c r="E252" i="1" s="1"/>
  <c r="B252" i="1"/>
  <c r="D252" i="1" s="1"/>
  <c r="C253" i="1" l="1"/>
  <c r="E253" i="1" s="1"/>
  <c r="B253" i="1"/>
  <c r="D253" i="1" s="1"/>
  <c r="B254" i="1" l="1"/>
  <c r="D254" i="1" s="1"/>
  <c r="C254" i="1"/>
  <c r="E254" i="1" s="1"/>
  <c r="C255" i="1" l="1"/>
  <c r="E255" i="1" s="1"/>
  <c r="B255" i="1"/>
  <c r="D255" i="1" s="1"/>
  <c r="B256" i="1" l="1"/>
  <c r="D256" i="1" s="1"/>
  <c r="C256" i="1"/>
  <c r="E256" i="1" s="1"/>
  <c r="B257" i="1" l="1"/>
  <c r="D257" i="1" s="1"/>
  <c r="C257" i="1"/>
  <c r="E257" i="1" s="1"/>
  <c r="B258" i="1" l="1"/>
  <c r="D258" i="1" s="1"/>
  <c r="C258" i="1"/>
  <c r="E258" i="1" s="1"/>
  <c r="C259" i="1" l="1"/>
  <c r="E259" i="1" s="1"/>
  <c r="B259" i="1"/>
  <c r="D259" i="1" s="1"/>
  <c r="C260" i="1" l="1"/>
  <c r="E260" i="1" s="1"/>
  <c r="B260" i="1"/>
  <c r="D260" i="1" s="1"/>
  <c r="B261" i="1" l="1"/>
  <c r="D261" i="1" s="1"/>
  <c r="C261" i="1"/>
  <c r="E261" i="1" s="1"/>
  <c r="B262" i="1" l="1"/>
  <c r="D262" i="1" s="1"/>
  <c r="C262" i="1"/>
  <c r="E262" i="1" s="1"/>
  <c r="C263" i="1" l="1"/>
  <c r="E263" i="1" s="1"/>
  <c r="B263" i="1"/>
  <c r="D263" i="1" s="1"/>
  <c r="B264" i="1" l="1"/>
  <c r="D264" i="1" s="1"/>
  <c r="C264" i="1"/>
  <c r="E264" i="1" s="1"/>
  <c r="C265" i="1" l="1"/>
  <c r="E265" i="1" s="1"/>
  <c r="B265" i="1"/>
  <c r="D265" i="1" s="1"/>
  <c r="B266" i="1" l="1"/>
  <c r="D266" i="1" s="1"/>
  <c r="C266" i="1"/>
  <c r="E266" i="1" s="1"/>
  <c r="B267" i="1" l="1"/>
  <c r="D267" i="1" s="1"/>
  <c r="C267" i="1"/>
  <c r="E267" i="1" s="1"/>
  <c r="B268" i="1" l="1"/>
  <c r="D268" i="1" s="1"/>
  <c r="C268" i="1"/>
  <c r="E268" i="1" s="1"/>
  <c r="B269" i="1" l="1"/>
  <c r="D269" i="1" s="1"/>
  <c r="C269" i="1"/>
  <c r="E269" i="1" s="1"/>
  <c r="C270" i="1" l="1"/>
  <c r="E270" i="1" s="1"/>
  <c r="B270" i="1"/>
  <c r="D270" i="1" s="1"/>
  <c r="B271" i="1" l="1"/>
  <c r="D271" i="1" s="1"/>
  <c r="C271" i="1"/>
  <c r="E271" i="1" s="1"/>
  <c r="C272" i="1" l="1"/>
  <c r="E272" i="1" s="1"/>
  <c r="B272" i="1"/>
  <c r="D272" i="1" s="1"/>
  <c r="B273" i="1" l="1"/>
  <c r="D273" i="1" s="1"/>
  <c r="C273" i="1"/>
  <c r="E273" i="1" s="1"/>
  <c r="C274" i="1" l="1"/>
  <c r="E274" i="1" s="1"/>
  <c r="B274" i="1"/>
  <c r="D274" i="1" s="1"/>
  <c r="C275" i="1" l="1"/>
  <c r="E275" i="1" s="1"/>
  <c r="B275" i="1"/>
  <c r="D275" i="1" s="1"/>
  <c r="B276" i="1" l="1"/>
  <c r="D276" i="1" s="1"/>
  <c r="C276" i="1"/>
  <c r="E276" i="1" s="1"/>
  <c r="C277" i="1" l="1"/>
  <c r="E277" i="1" s="1"/>
  <c r="B277" i="1"/>
  <c r="D277" i="1" s="1"/>
  <c r="B278" i="1" l="1"/>
  <c r="D278" i="1" s="1"/>
  <c r="C278" i="1"/>
  <c r="E278" i="1" s="1"/>
  <c r="C279" i="1" l="1"/>
  <c r="E279" i="1" s="1"/>
  <c r="B279" i="1"/>
  <c r="D279" i="1" s="1"/>
  <c r="B280" i="1" l="1"/>
  <c r="D280" i="1" s="1"/>
  <c r="C280" i="1"/>
  <c r="E280" i="1" s="1"/>
  <c r="B281" i="1" l="1"/>
  <c r="D281" i="1" s="1"/>
  <c r="C281" i="1"/>
  <c r="E281" i="1" s="1"/>
  <c r="C282" i="1" l="1"/>
  <c r="E282" i="1" s="1"/>
  <c r="B282" i="1"/>
  <c r="D282" i="1" s="1"/>
  <c r="B283" i="1" l="1"/>
  <c r="D283" i="1" s="1"/>
  <c r="C283" i="1"/>
  <c r="E283" i="1" s="1"/>
  <c r="B284" i="1" l="1"/>
  <c r="D284" i="1" s="1"/>
  <c r="C284" i="1"/>
  <c r="E284" i="1" s="1"/>
  <c r="C285" i="1" l="1"/>
  <c r="E285" i="1" s="1"/>
  <c r="B285" i="1"/>
  <c r="D285" i="1" s="1"/>
  <c r="B286" i="1" l="1"/>
  <c r="D286" i="1" s="1"/>
  <c r="C286" i="1"/>
  <c r="E286" i="1" s="1"/>
  <c r="B287" i="1" l="1"/>
  <c r="D287" i="1" s="1"/>
  <c r="C287" i="1"/>
  <c r="E287" i="1" s="1"/>
  <c r="B288" i="1" l="1"/>
  <c r="D288" i="1" s="1"/>
  <c r="C288" i="1"/>
  <c r="E288" i="1" s="1"/>
  <c r="C289" i="1" l="1"/>
  <c r="E289" i="1" s="1"/>
  <c r="B289" i="1"/>
  <c r="D289" i="1" s="1"/>
  <c r="B290" i="1" l="1"/>
  <c r="D290" i="1" s="1"/>
  <c r="C290" i="1"/>
  <c r="E290" i="1" s="1"/>
  <c r="C291" i="1" l="1"/>
  <c r="E291" i="1" s="1"/>
  <c r="B291" i="1"/>
  <c r="D291" i="1" s="1"/>
  <c r="B292" i="1" l="1"/>
  <c r="D292" i="1" s="1"/>
  <c r="C292" i="1"/>
  <c r="E292" i="1" s="1"/>
  <c r="C293" i="1" l="1"/>
  <c r="E293" i="1" s="1"/>
  <c r="B293" i="1"/>
  <c r="D293" i="1" s="1"/>
  <c r="B294" i="1" l="1"/>
  <c r="D294" i="1" s="1"/>
  <c r="C294" i="1"/>
  <c r="E294" i="1" s="1"/>
  <c r="C295" i="1" l="1"/>
  <c r="E295" i="1" s="1"/>
  <c r="B295" i="1"/>
  <c r="D295" i="1" s="1"/>
  <c r="B296" i="1" l="1"/>
  <c r="D296" i="1" s="1"/>
  <c r="C296" i="1"/>
  <c r="E296" i="1" s="1"/>
  <c r="B297" i="1" l="1"/>
  <c r="D297" i="1" s="1"/>
  <c r="C297" i="1"/>
  <c r="E297" i="1" s="1"/>
  <c r="C298" i="1" l="1"/>
  <c r="E298" i="1" s="1"/>
  <c r="B298" i="1"/>
  <c r="D298" i="1" s="1"/>
  <c r="B299" i="1" l="1"/>
  <c r="D299" i="1" s="1"/>
  <c r="C299" i="1"/>
  <c r="E299" i="1" s="1"/>
  <c r="B300" i="1" l="1"/>
  <c r="D300" i="1" s="1"/>
  <c r="C300" i="1"/>
  <c r="E300" i="1" s="1"/>
  <c r="C301" i="1" l="1"/>
  <c r="E301" i="1" s="1"/>
  <c r="B301" i="1"/>
  <c r="D301" i="1" s="1"/>
  <c r="C302" i="1" l="1"/>
  <c r="E302" i="1" s="1"/>
  <c r="B302" i="1"/>
  <c r="D302" i="1" s="1"/>
  <c r="C303" i="1" l="1"/>
  <c r="E303" i="1" s="1"/>
  <c r="B303" i="1"/>
  <c r="D303" i="1" s="1"/>
  <c r="C304" i="1" l="1"/>
  <c r="E304" i="1" s="1"/>
  <c r="B304" i="1"/>
  <c r="D304" i="1" s="1"/>
  <c r="B305" i="1" l="1"/>
  <c r="D305" i="1" s="1"/>
  <c r="C305" i="1"/>
  <c r="E305" i="1" s="1"/>
  <c r="B306" i="1" l="1"/>
  <c r="D306" i="1" s="1"/>
  <c r="C306" i="1"/>
  <c r="E306" i="1" s="1"/>
  <c r="C307" i="1" l="1"/>
  <c r="E307" i="1" s="1"/>
  <c r="B307" i="1"/>
  <c r="D307" i="1" s="1"/>
  <c r="C308" i="1" l="1"/>
  <c r="E308" i="1" s="1"/>
  <c r="B308" i="1"/>
  <c r="D308" i="1" s="1"/>
  <c r="B309" i="1" l="1"/>
  <c r="D309" i="1" s="1"/>
  <c r="C309" i="1"/>
  <c r="E309" i="1" s="1"/>
  <c r="B310" i="1" l="1"/>
  <c r="D310" i="1" s="1"/>
  <c r="C310" i="1"/>
  <c r="E310" i="1" s="1"/>
  <c r="C311" i="1" l="1"/>
  <c r="E311" i="1" s="1"/>
  <c r="B311" i="1"/>
  <c r="D311" i="1" s="1"/>
  <c r="B312" i="1" l="1"/>
  <c r="D312" i="1" s="1"/>
  <c r="C312" i="1"/>
  <c r="E312" i="1" s="1"/>
  <c r="C313" i="1" l="1"/>
  <c r="E313" i="1" s="1"/>
  <c r="B313" i="1"/>
  <c r="D313" i="1" s="1"/>
  <c r="B314" i="1" l="1"/>
  <c r="D314" i="1" s="1"/>
  <c r="C314" i="1"/>
  <c r="E314" i="1" s="1"/>
  <c r="C315" i="1" l="1"/>
  <c r="E315" i="1" s="1"/>
  <c r="B315" i="1"/>
  <c r="D315" i="1" s="1"/>
  <c r="C316" i="1" l="1"/>
  <c r="E316" i="1" s="1"/>
  <c r="B316" i="1"/>
  <c r="D316" i="1" s="1"/>
  <c r="C317" i="1" l="1"/>
  <c r="E317" i="1" s="1"/>
  <c r="B317" i="1"/>
  <c r="D317" i="1" s="1"/>
  <c r="B318" i="1" l="1"/>
  <c r="D318" i="1" s="1"/>
  <c r="C318" i="1"/>
  <c r="E318" i="1" s="1"/>
  <c r="C319" i="1" l="1"/>
  <c r="E319" i="1" s="1"/>
  <c r="B319" i="1"/>
  <c r="D319" i="1" s="1"/>
  <c r="C320" i="1" l="1"/>
  <c r="E320" i="1" s="1"/>
  <c r="B320" i="1"/>
  <c r="D320" i="1" s="1"/>
  <c r="C321" i="1" l="1"/>
  <c r="E321" i="1" s="1"/>
  <c r="B321" i="1"/>
  <c r="D321" i="1" s="1"/>
  <c r="B322" i="1" l="1"/>
  <c r="D322" i="1" s="1"/>
  <c r="C322" i="1"/>
  <c r="E322" i="1" s="1"/>
  <c r="B323" i="1" l="1"/>
  <c r="D323" i="1" s="1"/>
  <c r="C323" i="1"/>
  <c r="E323" i="1" s="1"/>
  <c r="C324" i="1" l="1"/>
  <c r="E324" i="1" s="1"/>
  <c r="B324" i="1"/>
  <c r="D324" i="1" s="1"/>
  <c r="C325" i="1" l="1"/>
  <c r="E325" i="1" s="1"/>
  <c r="B325" i="1"/>
  <c r="D325" i="1" s="1"/>
  <c r="C326" i="1" l="1"/>
  <c r="E326" i="1" s="1"/>
  <c r="B326" i="1"/>
  <c r="D326" i="1" s="1"/>
  <c r="C327" i="1" l="1"/>
  <c r="E327" i="1" s="1"/>
  <c r="B327" i="1"/>
  <c r="D327" i="1" s="1"/>
  <c r="C328" i="1" l="1"/>
  <c r="E328" i="1" s="1"/>
  <c r="B328" i="1"/>
  <c r="D328" i="1" s="1"/>
  <c r="C329" i="1" l="1"/>
  <c r="E329" i="1" s="1"/>
  <c r="B329" i="1"/>
  <c r="D329" i="1" s="1"/>
  <c r="B330" i="1" l="1"/>
  <c r="D330" i="1" s="1"/>
  <c r="C330" i="1"/>
  <c r="E330" i="1" s="1"/>
  <c r="B331" i="1" l="1"/>
  <c r="D331" i="1" s="1"/>
  <c r="C331" i="1"/>
  <c r="E331" i="1" s="1"/>
  <c r="C332" i="1" l="1"/>
  <c r="E332" i="1" s="1"/>
  <c r="B332" i="1"/>
  <c r="D332" i="1" s="1"/>
  <c r="C333" i="1" l="1"/>
  <c r="E333" i="1" s="1"/>
  <c r="B333" i="1"/>
  <c r="D333" i="1" s="1"/>
  <c r="C334" i="1" l="1"/>
  <c r="E334" i="1" s="1"/>
  <c r="B334" i="1"/>
  <c r="D334" i="1" s="1"/>
  <c r="B335" i="1" l="1"/>
  <c r="D335" i="1" s="1"/>
  <c r="C335" i="1"/>
  <c r="E335" i="1" s="1"/>
  <c r="B336" i="1" l="1"/>
  <c r="D336" i="1" s="1"/>
  <c r="C336" i="1"/>
  <c r="E336" i="1" s="1"/>
  <c r="C337" i="1" l="1"/>
  <c r="E337" i="1" s="1"/>
  <c r="B337" i="1"/>
  <c r="D337" i="1" s="1"/>
  <c r="B338" i="1" l="1"/>
  <c r="D338" i="1" s="1"/>
  <c r="C338" i="1"/>
  <c r="E338" i="1" s="1"/>
  <c r="C339" i="1" l="1"/>
  <c r="E339" i="1" s="1"/>
  <c r="B339" i="1"/>
  <c r="D339" i="1" s="1"/>
  <c r="B340" i="1" l="1"/>
  <c r="D340" i="1" s="1"/>
  <c r="C340" i="1"/>
  <c r="E340" i="1" s="1"/>
  <c r="B341" i="1" l="1"/>
  <c r="D341" i="1" s="1"/>
  <c r="C341" i="1"/>
  <c r="E341" i="1" s="1"/>
  <c r="C342" i="1" l="1"/>
  <c r="E342" i="1" s="1"/>
  <c r="B342" i="1"/>
  <c r="D342" i="1" s="1"/>
  <c r="B343" i="1" l="1"/>
  <c r="D343" i="1" s="1"/>
  <c r="C343" i="1"/>
  <c r="E343" i="1" s="1"/>
  <c r="C344" i="1" l="1"/>
  <c r="E344" i="1" s="1"/>
  <c r="B344" i="1"/>
  <c r="D344" i="1" s="1"/>
  <c r="B345" i="1" l="1"/>
  <c r="D345" i="1" s="1"/>
  <c r="C345" i="1"/>
  <c r="E345" i="1" s="1"/>
  <c r="C346" i="1" l="1"/>
  <c r="E346" i="1" s="1"/>
  <c r="B346" i="1"/>
  <c r="D346" i="1" s="1"/>
  <c r="B347" i="1" l="1"/>
  <c r="D347" i="1" s="1"/>
  <c r="C347" i="1"/>
  <c r="E347" i="1" s="1"/>
  <c r="C348" i="1" l="1"/>
  <c r="E348" i="1" s="1"/>
  <c r="B348" i="1"/>
  <c r="D348" i="1" s="1"/>
  <c r="C349" i="1" l="1"/>
  <c r="E349" i="1" s="1"/>
  <c r="B349" i="1"/>
  <c r="D349" i="1" s="1"/>
  <c r="C350" i="1" l="1"/>
  <c r="E350" i="1" s="1"/>
  <c r="B350" i="1"/>
  <c r="D350" i="1" s="1"/>
  <c r="C351" i="1" l="1"/>
  <c r="E351" i="1" s="1"/>
  <c r="B351" i="1"/>
  <c r="D351" i="1" s="1"/>
  <c r="B352" i="1" l="1"/>
  <c r="D352" i="1" s="1"/>
  <c r="C352" i="1"/>
  <c r="E352" i="1" s="1"/>
  <c r="B353" i="1" l="1"/>
  <c r="D353" i="1" s="1"/>
  <c r="C353" i="1"/>
  <c r="E353" i="1" s="1"/>
  <c r="C354" i="1" l="1"/>
  <c r="E354" i="1" s="1"/>
  <c r="B354" i="1"/>
  <c r="D354" i="1" s="1"/>
  <c r="B355" i="1" l="1"/>
  <c r="D355" i="1" s="1"/>
  <c r="C355" i="1"/>
  <c r="E355" i="1" s="1"/>
  <c r="B356" i="1" l="1"/>
  <c r="D356" i="1" s="1"/>
  <c r="C356" i="1"/>
  <c r="E356" i="1" s="1"/>
  <c r="C357" i="1" l="1"/>
  <c r="E357" i="1" s="1"/>
  <c r="B357" i="1"/>
  <c r="D357" i="1" s="1"/>
  <c r="C358" i="1" l="1"/>
  <c r="E358" i="1" s="1"/>
  <c r="B358" i="1"/>
  <c r="D358" i="1" s="1"/>
  <c r="B359" i="1" l="1"/>
  <c r="D359" i="1" s="1"/>
  <c r="C359" i="1"/>
  <c r="E359" i="1" s="1"/>
  <c r="B360" i="1" l="1"/>
  <c r="D360" i="1" s="1"/>
  <c r="C360" i="1"/>
  <c r="E360" i="1" s="1"/>
  <c r="B361" i="1" l="1"/>
  <c r="D361" i="1" s="1"/>
  <c r="C361" i="1"/>
  <c r="E361" i="1" s="1"/>
  <c r="B362" i="1" l="1"/>
  <c r="D362" i="1" s="1"/>
  <c r="C362" i="1"/>
  <c r="E362" i="1" s="1"/>
  <c r="B363" i="1" l="1"/>
  <c r="D363" i="1" s="1"/>
  <c r="C363" i="1"/>
  <c r="E363" i="1" s="1"/>
</calcChain>
</file>

<file path=xl/sharedStrings.xml><?xml version="1.0" encoding="utf-8"?>
<sst xmlns="http://schemas.openxmlformats.org/spreadsheetml/2006/main" count="785" uniqueCount="65">
  <si>
    <t>中心座標</t>
    <rPh sb="0" eb="2">
      <t xml:space="preserve">チュウシン </t>
    </rPh>
    <rPh sb="2" eb="4">
      <t xml:space="preserve">ザヒョウ </t>
    </rPh>
    <phoneticPr fontId="1"/>
  </si>
  <si>
    <t>x</t>
    <phoneticPr fontId="1"/>
  </si>
  <si>
    <t>y</t>
    <phoneticPr fontId="1"/>
  </si>
  <si>
    <t>頂点座標</t>
    <rPh sb="0" eb="4">
      <t xml:space="preserve">チョウテンザヒョウ </t>
    </rPh>
    <phoneticPr fontId="1"/>
  </si>
  <si>
    <t>角度</t>
    <rPh sb="0" eb="2">
      <t xml:space="preserve">カクド </t>
    </rPh>
    <phoneticPr fontId="1"/>
  </si>
  <si>
    <t>頂点数</t>
    <rPh sb="0" eb="3">
      <t xml:space="preserve">チョウテンスウ </t>
    </rPh>
    <phoneticPr fontId="1"/>
  </si>
  <si>
    <t>半径</t>
    <rPh sb="0" eb="2">
      <t xml:space="preserve">ハンケイ </t>
    </rPh>
    <phoneticPr fontId="1"/>
  </si>
  <si>
    <t>1辺の長さ</t>
    <phoneticPr fontId="1"/>
  </si>
  <si>
    <t>half</t>
    <phoneticPr fontId="1"/>
  </si>
  <si>
    <t>内角の大きさ</t>
    <rPh sb="0" eb="2">
      <t xml:space="preserve">ナイカクノオオキサ </t>
    </rPh>
    <phoneticPr fontId="1"/>
  </si>
  <si>
    <t>外郭の大きさ</t>
    <rPh sb="0" eb="2">
      <t xml:space="preserve">ガイカクノオオキサ </t>
    </rPh>
    <phoneticPr fontId="1"/>
  </si>
  <si>
    <t>(12.1, 2.1)</t>
  </si>
  <si>
    <t>UnityEngine.MonoBehaviour:print (object)</t>
  </si>
  <si>
    <t>RAF.Course.CourseGenerator:Generate (int,single) (at Assets/Scripts/Course/Generator/CourseGenerator.cs:127)</t>
  </si>
  <si>
    <t>RAF.Course.CourseGenerator:Constract (int) (at Assets/Scripts/Course/Generator/CourseGenerator.cs:156)</t>
  </si>
  <si>
    <t>System.Reflection.MethodBase:Invoke (object,object[])</t>
  </si>
  <si>
    <t>Sirenix.OdinInspector.Editor.Drawers.DefaultMethodDrawer:InvokeMethodInfo (System.Reflection.MethodInfo) (at X:/Repositories/sirenix-development/Sirenix Solution/Sirenix.OdinInspector.Editor/Drawers/Misc Drawers/DefaultMethodDrawer.cs:514)</t>
  </si>
  <si>
    <t>Sirenix.OdinInspector.Editor.Drawers.DefaultMethodDrawer:InvokeButton () (at X:/Repositories/sirenix-development/Sirenix Solution/Sirenix.OdinInspector.Editor/Drawers/Misc Drawers/DefaultMethodDrawer.cs:415)</t>
  </si>
  <si>
    <t>Sirenix.OdinInspector.Editor.Drawers.DefaultMethodDrawer:DrawCompactBoxButton () (at X:/Repositories/sirenix-development/Sirenix Solution/Sirenix.OdinInspector.Editor/Drawers/Misc Drawers/DefaultMethodDrawer.cs:241)</t>
  </si>
  <si>
    <t>Sirenix.OdinInspector.Editor.Drawers.DefaultMethodDrawer:DrawPropertyLayout (UnityEngine.GUIContent) (at X:/Repositories/sirenix-development/Sirenix Solution/Sirenix.OdinInspector.Editor/Drawers/Misc Drawers/DefaultMethodDrawer.cs:202)</t>
  </si>
  <si>
    <t>Sirenix.OdinInspector.Editor.OdinDrawer:DrawProperty (UnityEngine.GUIContent) (at X:/Repositories/sirenix-development/Sirenix Solution/Sirenix.OdinInspector.Editor/Drawers/OdinDrawer.cs:109)</t>
  </si>
  <si>
    <t>Sirenix.OdinInspector.Editor.InspectorProperty:Draw (UnityEngine.GUIContent) (at X:/Repositories/sirenix-development/Sirenix Solution/Sirenix.OdinInspector.Editor/Core/InspectorProperty.cs:789)</t>
  </si>
  <si>
    <t>Sirenix.OdinInspector.Editor.InspectorProperty:Draw () (at X:/Repositories/sirenix-development/Sirenix Solution/Sirenix.OdinInspector.Editor/Core/InspectorProperty.cs:677)</t>
  </si>
  <si>
    <t>Sirenix.OdinInspector.Editor.Drawers.UnityObjectRootDrawer`1&lt;RAF.Course.CourseGenerator&gt;:DrawPropertyLayout (UnityEngine.GUIContent) (at X:/Repositories/sirenix-development/Sirenix Solution/Sirenix.OdinInspector.Editor/Drawers/Value Drawers/UnityObjectRootDrawer.cs:25)</t>
  </si>
  <si>
    <t>Sirenix.OdinInspector.Editor.PropertyTree:DrawProperties () (at X:/Repositories/sirenix-development/Sirenix Solution/Sirenix.OdinInspector.Editor/Core/PropertyTree.cs:485)</t>
  </si>
  <si>
    <t>Sirenix.OdinInspector.Editor.PropertyTree:Draw (bool) (at X:/Repositories/sirenix-development/Sirenix Solution/Sirenix.OdinInspector.Editor/Core/PropertyTree.cs:389)</t>
  </si>
  <si>
    <t>Sirenix.OdinInspector.Editor.OdinEditor:DrawTree () (at X:/Repositories/sirenix-development/Sirenix Solution/Sirenix.OdinInspector.Editor/Drawers/OdinEditor.cs:93)</t>
  </si>
  <si>
    <t>Sirenix.OdinInspector.Editor.OdinEditor:DrawOdinInspector () (at X:/Repositories/sirenix-development/Sirenix Solution/Sirenix.OdinInspector.Editor/Drawers/OdinEditor.cs:216)</t>
  </si>
  <si>
    <t>Sirenix.OdinInspector.Editor.OdinEditor:OnInspectorGUI () (at X:/Repositories/sirenix-development/Sirenix Solution/Sirenix.OdinInspector.Editor/Drawers/OdinEditor.cs:85)</t>
  </si>
  <si>
    <t>UnityEngine.GUIUtility:ProcessEvent (int,intptr,bool&amp;) (at /Users/bokken/buildslave/unity/build/Modules/IMGUI/GUIUtility.cs:189)</t>
  </si>
  <si>
    <t>(22.8, 8.3)</t>
  </si>
  <si>
    <t>(30.7, 17.7)</t>
  </si>
  <si>
    <t>(34.9, 29.3)</t>
  </si>
  <si>
    <t>(34.9, 41.6)</t>
  </si>
  <si>
    <t>(30.7, 53.2)</t>
  </si>
  <si>
    <t>(22.8, 62.6)</t>
  </si>
  <si>
    <t>(12.1, 68.8)</t>
  </si>
  <si>
    <t>(0.0, 70.9)</t>
  </si>
  <si>
    <t>(-12.1, 68.8)</t>
  </si>
  <si>
    <t>(-22.8, 62.6)</t>
  </si>
  <si>
    <t>(-30.7, 53.2)</t>
  </si>
  <si>
    <t>(-34.9, 41.6)</t>
  </si>
  <si>
    <t>(-34.9, 29.3)</t>
  </si>
  <si>
    <t>(-30.7, 17.7)</t>
  </si>
  <si>
    <t>(-22.8, 8.3)</t>
  </si>
  <si>
    <t>(-12.1, 2.1)</t>
  </si>
  <si>
    <t>(0.0, 0.0)</t>
  </si>
  <si>
    <t>(12.5, 2.3)</t>
  </si>
  <si>
    <t>(23.4, 9.1)</t>
  </si>
  <si>
    <t>(31.1, 19.2)</t>
  </si>
  <si>
    <t>(34.6, 31.5)</t>
  </si>
  <si>
    <t>(33.4, 44.2)</t>
  </si>
  <si>
    <t>(27.7, 55.6)</t>
  </si>
  <si>
    <t>(18.3, 64.2)</t>
  </si>
  <si>
    <t>(6.4, 68.8)</t>
  </si>
  <si>
    <t>(-6.4, 68.8)</t>
  </si>
  <si>
    <t>(-18.3, 64.2)</t>
  </si>
  <si>
    <t>(-27.7, 55.6)</t>
  </si>
  <si>
    <t>(-33.4, 44.2)</t>
  </si>
  <si>
    <t>(-34.6, 31.5)</t>
  </si>
  <si>
    <t>(-31.1, 19.2)</t>
  </si>
  <si>
    <t>(-23.4, 9.1)</t>
  </si>
  <si>
    <t>(-12.5, 2.3)</t>
  </si>
  <si>
    <t>cos</t>
    <phoneticPr fontId="1"/>
  </si>
  <si>
    <t>sin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</si>
</sst>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中心座標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11.412303443152563</c:v>
                </c:pt>
                <c:pt idx="2">
                  <c:v>19.201281178587095</c:v>
                </c:pt>
                <c:pt idx="3">
                  <c:v>20.893987809589955</c:v>
                </c:pt>
                <c:pt idx="4">
                  <c:v>15.95300094091127</c:v>
                </c:pt>
                <c:pt idx="5">
                  <c:v>5.9470489920115739</c:v>
                </c:pt>
                <c:pt idx="6">
                  <c:v>-5.9470489920115721</c:v>
                </c:pt>
                <c:pt idx="7">
                  <c:v>-15.953000940911274</c:v>
                </c:pt>
                <c:pt idx="8">
                  <c:v>-20.893987809589962</c:v>
                </c:pt>
                <c:pt idx="9">
                  <c:v>-19.201281178587102</c:v>
                </c:pt>
                <c:pt idx="10">
                  <c:v>-11.41230344315257</c:v>
                </c:pt>
                <c:pt idx="11">
                  <c:v>0</c:v>
                </c:pt>
                <c:pt idx="12">
                  <c:v>11.41230344315256</c:v>
                </c:pt>
                <c:pt idx="13">
                  <c:v>19.201281178587077</c:v>
                </c:pt>
                <c:pt idx="14">
                  <c:v>20.893987809589916</c:v>
                </c:pt>
                <c:pt idx="15">
                  <c:v>15.953000940911206</c:v>
                </c:pt>
                <c:pt idx="16">
                  <c:v>5.9470489920114957</c:v>
                </c:pt>
                <c:pt idx="17">
                  <c:v>-5.9470489920116476</c:v>
                </c:pt>
                <c:pt idx="18">
                  <c:v>-15.953000940911332</c:v>
                </c:pt>
                <c:pt idx="19">
                  <c:v>-20.893987809589994</c:v>
                </c:pt>
                <c:pt idx="20">
                  <c:v>-19.201281178587099</c:v>
                </c:pt>
                <c:pt idx="21">
                  <c:v>-11.412303443152535</c:v>
                </c:pt>
                <c:pt idx="22">
                  <c:v>4.0856207306205761E-14</c:v>
                </c:pt>
                <c:pt idx="23">
                  <c:v>11.41230344315259</c:v>
                </c:pt>
                <c:pt idx="24">
                  <c:v>19.201281178587081</c:v>
                </c:pt>
                <c:pt idx="25">
                  <c:v>20.893987809589884</c:v>
                </c:pt>
                <c:pt idx="26">
                  <c:v>15.953000940911142</c:v>
                </c:pt>
                <c:pt idx="27">
                  <c:v>5.9470489920114114</c:v>
                </c:pt>
                <c:pt idx="28">
                  <c:v>-5.9470489920117293</c:v>
                </c:pt>
                <c:pt idx="29">
                  <c:v>-15.95300094091138</c:v>
                </c:pt>
                <c:pt idx="30">
                  <c:v>-20.893987809589984</c:v>
                </c:pt>
                <c:pt idx="31">
                  <c:v>-19.201281178587038</c:v>
                </c:pt>
                <c:pt idx="32">
                  <c:v>-11.412303443152446</c:v>
                </c:pt>
                <c:pt idx="33">
                  <c:v>1.4033219031261979E-13</c:v>
                </c:pt>
                <c:pt idx="34">
                  <c:v>11.412303443152673</c:v>
                </c:pt>
                <c:pt idx="35">
                  <c:v>19.20128117858712</c:v>
                </c:pt>
                <c:pt idx="36">
                  <c:v>20.893987809589873</c:v>
                </c:pt>
                <c:pt idx="37">
                  <c:v>15.953000940911092</c:v>
                </c:pt>
                <c:pt idx="38">
                  <c:v>5.9470489920113385</c:v>
                </c:pt>
                <c:pt idx="39">
                  <c:v>-5.9470489920117986</c:v>
                </c:pt>
                <c:pt idx="40">
                  <c:v>-15.953000940911426</c:v>
                </c:pt>
                <c:pt idx="41">
                  <c:v>-20.893987809589994</c:v>
                </c:pt>
                <c:pt idx="42">
                  <c:v>-19.20128117858701</c:v>
                </c:pt>
                <c:pt idx="43">
                  <c:v>-11.412303443152389</c:v>
                </c:pt>
                <c:pt idx="44">
                  <c:v>2.078337502098293E-13</c:v>
                </c:pt>
                <c:pt idx="45">
                  <c:v>11.412303443152728</c:v>
                </c:pt>
                <c:pt idx="46">
                  <c:v>19.201281178587145</c:v>
                </c:pt>
                <c:pt idx="47">
                  <c:v>20.893987809589859</c:v>
                </c:pt>
                <c:pt idx="48">
                  <c:v>15.953000940911043</c:v>
                </c:pt>
                <c:pt idx="49">
                  <c:v>5.9470489920112684</c:v>
                </c:pt>
                <c:pt idx="50">
                  <c:v>-5.9470489920118688</c:v>
                </c:pt>
                <c:pt idx="51">
                  <c:v>-15.953000940911474</c:v>
                </c:pt>
                <c:pt idx="52">
                  <c:v>-20.893987809590005</c:v>
                </c:pt>
                <c:pt idx="53">
                  <c:v>-19.201281178586981</c:v>
                </c:pt>
                <c:pt idx="54">
                  <c:v>-11.412303443152329</c:v>
                </c:pt>
                <c:pt idx="55">
                  <c:v>2.8066438062523957E-13</c:v>
                </c:pt>
                <c:pt idx="56">
                  <c:v>11.412303443152791</c:v>
                </c:pt>
                <c:pt idx="57">
                  <c:v>19.201281178587159</c:v>
                </c:pt>
                <c:pt idx="58">
                  <c:v>20.893987809589817</c:v>
                </c:pt>
                <c:pt idx="59">
                  <c:v>15.95300094091095</c:v>
                </c:pt>
                <c:pt idx="60">
                  <c:v>5.9470489920111378</c:v>
                </c:pt>
                <c:pt idx="61">
                  <c:v>-5.9470489920119993</c:v>
                </c:pt>
                <c:pt idx="62">
                  <c:v>-15.953000940911567</c:v>
                </c:pt>
                <c:pt idx="63">
                  <c:v>-20.893987809590048</c:v>
                </c:pt>
                <c:pt idx="64">
                  <c:v>-19.201281178587006</c:v>
                </c:pt>
                <c:pt idx="65">
                  <c:v>-11.412303443152368</c:v>
                </c:pt>
                <c:pt idx="66">
                  <c:v>2.2826185386293218E-13</c:v>
                </c:pt>
                <c:pt idx="67">
                  <c:v>11.412303443152787</c:v>
                </c:pt>
                <c:pt idx="68">
                  <c:v>19.201281178587323</c:v>
                </c:pt>
                <c:pt idx="69">
                  <c:v>20.893987809590232</c:v>
                </c:pt>
                <c:pt idx="70">
                  <c:v>15.953000940911632</c:v>
                </c:pt>
                <c:pt idx="71">
                  <c:v>5.9470489920120055</c:v>
                </c:pt>
                <c:pt idx="72">
                  <c:v>-5.947048992011144</c:v>
                </c:pt>
                <c:pt idx="73">
                  <c:v>-15.953000940910943</c:v>
                </c:pt>
                <c:pt idx="74">
                  <c:v>-20.89398780958981</c:v>
                </c:pt>
                <c:pt idx="75">
                  <c:v>-19.201281178587188</c:v>
                </c:pt>
                <c:pt idx="76">
                  <c:v>-11.412303443152872</c:v>
                </c:pt>
                <c:pt idx="77">
                  <c:v>-3.9612757518625585E-13</c:v>
                </c:pt>
                <c:pt idx="78">
                  <c:v>11.412303443152283</c:v>
                </c:pt>
                <c:pt idx="79">
                  <c:v>19.201281178587141</c:v>
                </c:pt>
                <c:pt idx="80">
                  <c:v>20.893987809590474</c:v>
                </c:pt>
                <c:pt idx="81">
                  <c:v>15.953000940912261</c:v>
                </c:pt>
                <c:pt idx="82">
                  <c:v>5.9470489920128644</c:v>
                </c:pt>
                <c:pt idx="83">
                  <c:v>-5.9470489920102843</c:v>
                </c:pt>
                <c:pt idx="84">
                  <c:v>-15.953000940910346</c:v>
                </c:pt>
                <c:pt idx="85">
                  <c:v>-20.893987809589674</c:v>
                </c:pt>
                <c:pt idx="86">
                  <c:v>-19.201281178587557</c:v>
                </c:pt>
                <c:pt idx="87">
                  <c:v>-11.412303443153625</c:v>
                </c:pt>
                <c:pt idx="88">
                  <c:v>-1.2931877790833823E-12</c:v>
                </c:pt>
                <c:pt idx="89">
                  <c:v>11.412303443151529</c:v>
                </c:pt>
                <c:pt idx="90">
                  <c:v>19.201281178586772</c:v>
                </c:pt>
                <c:pt idx="91">
                  <c:v>20.893987809590609</c:v>
                </c:pt>
                <c:pt idx="92">
                  <c:v>15.953000940912858</c:v>
                </c:pt>
                <c:pt idx="93">
                  <c:v>5.9470489920137348</c:v>
                </c:pt>
                <c:pt idx="94">
                  <c:v>-5.9470489920094147</c:v>
                </c:pt>
                <c:pt idx="95">
                  <c:v>-15.953000940909751</c:v>
                </c:pt>
                <c:pt idx="96">
                  <c:v>-20.893987809589547</c:v>
                </c:pt>
                <c:pt idx="97">
                  <c:v>-19.201281178587937</c:v>
                </c:pt>
                <c:pt idx="98">
                  <c:v>-11.412303443154393</c:v>
                </c:pt>
                <c:pt idx="99">
                  <c:v>-2.2044588376957108E-12</c:v>
                </c:pt>
                <c:pt idx="100">
                  <c:v>11.412303443150737</c:v>
                </c:pt>
                <c:pt idx="101">
                  <c:v>19.201281178586303</c:v>
                </c:pt>
                <c:pt idx="102">
                  <c:v>20.893987809590563</c:v>
                </c:pt>
                <c:pt idx="103">
                  <c:v>15.953000940913197</c:v>
                </c:pt>
                <c:pt idx="104">
                  <c:v>5.947048992014305</c:v>
                </c:pt>
                <c:pt idx="105">
                  <c:v>-5.9470489920088445</c:v>
                </c:pt>
                <c:pt idx="106">
                  <c:v>-15.953000940909412</c:v>
                </c:pt>
                <c:pt idx="107">
                  <c:v>-20.893987809589593</c:v>
                </c:pt>
                <c:pt idx="108">
                  <c:v>-19.201281178588403</c:v>
                </c:pt>
                <c:pt idx="109">
                  <c:v>-11.41230344315518</c:v>
                </c:pt>
                <c:pt idx="110">
                  <c:v>-3.1112890042095387E-12</c:v>
                </c:pt>
                <c:pt idx="111">
                  <c:v>11.412303443149973</c:v>
                </c:pt>
                <c:pt idx="112">
                  <c:v>19.201281178585926</c:v>
                </c:pt>
                <c:pt idx="113">
                  <c:v>20.893987809590691</c:v>
                </c:pt>
                <c:pt idx="114">
                  <c:v>15.953000940913761</c:v>
                </c:pt>
                <c:pt idx="115">
                  <c:v>5.9470489920151115</c:v>
                </c:pt>
                <c:pt idx="116">
                  <c:v>-5.9470489920080256</c:v>
                </c:pt>
                <c:pt idx="117">
                  <c:v>-15.953000940908856</c:v>
                </c:pt>
                <c:pt idx="118">
                  <c:v>-20.893987809589458</c:v>
                </c:pt>
                <c:pt idx="119">
                  <c:v>-19.201281178588729</c:v>
                </c:pt>
                <c:pt idx="120">
                  <c:v>-11.412303443155867</c:v>
                </c:pt>
                <c:pt idx="121">
                  <c:v>-3.9177550092972524E-12</c:v>
                </c:pt>
                <c:pt idx="122">
                  <c:v>11.412303443149288</c:v>
                </c:pt>
                <c:pt idx="123">
                  <c:v>19.201281178585603</c:v>
                </c:pt>
                <c:pt idx="124">
                  <c:v>20.893987809590826</c:v>
                </c:pt>
                <c:pt idx="125">
                  <c:v>15.953000940914347</c:v>
                </c:pt>
                <c:pt idx="126">
                  <c:v>5.9470489920159952</c:v>
                </c:pt>
                <c:pt idx="127">
                  <c:v>-5.9470489920071419</c:v>
                </c:pt>
                <c:pt idx="128">
                  <c:v>-15.953000940908069</c:v>
                </c:pt>
                <c:pt idx="129">
                  <c:v>-20.893987809588751</c:v>
                </c:pt>
                <c:pt idx="130">
                  <c:v>-19.20128117858803</c:v>
                </c:pt>
                <c:pt idx="131">
                  <c:v>-11.412303443155107</c:v>
                </c:pt>
                <c:pt idx="132">
                  <c:v>-3.1352698215414421E-12</c:v>
                </c:pt>
                <c:pt idx="133">
                  <c:v>11.41230344315</c:v>
                </c:pt>
                <c:pt idx="134">
                  <c:v>19.201281178586044</c:v>
                </c:pt>
                <c:pt idx="135">
                  <c:v>20.89398780959085</c:v>
                </c:pt>
                <c:pt idx="136">
                  <c:v>15.953000940913922</c:v>
                </c:pt>
                <c:pt idx="137">
                  <c:v>5.9470489920152509</c:v>
                </c:pt>
                <c:pt idx="138">
                  <c:v>-5.9470489920078871</c:v>
                </c:pt>
                <c:pt idx="139">
                  <c:v>-15.953000940908563</c:v>
                </c:pt>
                <c:pt idx="140">
                  <c:v>-20.893987809588861</c:v>
                </c:pt>
                <c:pt idx="141">
                  <c:v>-19.201281178587642</c:v>
                </c:pt>
                <c:pt idx="142">
                  <c:v>-11.412303443154272</c:v>
                </c:pt>
                <c:pt idx="143">
                  <c:v>-2.1342927425394009E-12</c:v>
                </c:pt>
                <c:pt idx="144">
                  <c:v>11.412303443150835</c:v>
                </c:pt>
                <c:pt idx="145">
                  <c:v>19.201281178586431</c:v>
                </c:pt>
                <c:pt idx="146">
                  <c:v>20.893987809590655</c:v>
                </c:pt>
                <c:pt idx="147">
                  <c:v>15.953000940913192</c:v>
                </c:pt>
                <c:pt idx="148">
                  <c:v>5.947048992014202</c:v>
                </c:pt>
                <c:pt idx="149">
                  <c:v>-5.9470489920089351</c:v>
                </c:pt>
                <c:pt idx="150">
                  <c:v>-15.953000940909291</c:v>
                </c:pt>
                <c:pt idx="151">
                  <c:v>-20.893987809589053</c:v>
                </c:pt>
                <c:pt idx="152">
                  <c:v>-19.20128117858733</c:v>
                </c:pt>
                <c:pt idx="153">
                  <c:v>-11.412303443153643</c:v>
                </c:pt>
                <c:pt idx="154">
                  <c:v>-1.3873346915715956E-12</c:v>
                </c:pt>
                <c:pt idx="155">
                  <c:v>11.412303443151416</c:v>
                </c:pt>
                <c:pt idx="156">
                  <c:v>19.201281178586569</c:v>
                </c:pt>
                <c:pt idx="157">
                  <c:v>20.893987809590211</c:v>
                </c:pt>
                <c:pt idx="158">
                  <c:v>15.953000940912212</c:v>
                </c:pt>
                <c:pt idx="159">
                  <c:v>5.9470489920129044</c:v>
                </c:pt>
                <c:pt idx="160">
                  <c:v>-5.9470489920102327</c:v>
                </c:pt>
                <c:pt idx="161">
                  <c:v>-15.953000940910272</c:v>
                </c:pt>
                <c:pt idx="162">
                  <c:v>-20.8939878095895</c:v>
                </c:pt>
                <c:pt idx="163">
                  <c:v>-19.201281178587198</c:v>
                </c:pt>
                <c:pt idx="164">
                  <c:v>-11.412303443153068</c:v>
                </c:pt>
                <c:pt idx="165">
                  <c:v>-6.4570571112199104E-13</c:v>
                </c:pt>
                <c:pt idx="166">
                  <c:v>11.412303443152039</c:v>
                </c:pt>
                <c:pt idx="167">
                  <c:v>19.201281178586797</c:v>
                </c:pt>
                <c:pt idx="168">
                  <c:v>20.893987809589856</c:v>
                </c:pt>
                <c:pt idx="169">
                  <c:v>15.953000940911322</c:v>
                </c:pt>
                <c:pt idx="170">
                  <c:v>5.9470489920116956</c:v>
                </c:pt>
                <c:pt idx="171">
                  <c:v>-5.9470489920114415</c:v>
                </c:pt>
                <c:pt idx="172">
                  <c:v>-15.953000940911163</c:v>
                </c:pt>
                <c:pt idx="173">
                  <c:v>-20.893987809589856</c:v>
                </c:pt>
                <c:pt idx="174">
                  <c:v>-19.201281178586967</c:v>
                </c:pt>
                <c:pt idx="175">
                  <c:v>-11.412303443152389</c:v>
                </c:pt>
                <c:pt idx="176">
                  <c:v>1.9895196601282805E-13</c:v>
                </c:pt>
                <c:pt idx="177">
                  <c:v>11.412303443152718</c:v>
                </c:pt>
                <c:pt idx="178">
                  <c:v>19.201281178587109</c:v>
                </c:pt>
                <c:pt idx="179">
                  <c:v>20.893987809589667</c:v>
                </c:pt>
                <c:pt idx="180">
                  <c:v>15.953000940910599</c:v>
                </c:pt>
                <c:pt idx="181">
                  <c:v>5.9470489920106528</c:v>
                </c:pt>
                <c:pt idx="182">
                  <c:v>-5.9470489920124843</c:v>
                </c:pt>
                <c:pt idx="183">
                  <c:v>-15.953000940911886</c:v>
                </c:pt>
                <c:pt idx="184">
                  <c:v>-20.893987809590044</c:v>
                </c:pt>
                <c:pt idx="185">
                  <c:v>-19.201281178586576</c:v>
                </c:pt>
                <c:pt idx="186">
                  <c:v>-11.412303443151558</c:v>
                </c:pt>
                <c:pt idx="187">
                  <c:v>1.1954881529163686E-12</c:v>
                </c:pt>
                <c:pt idx="188">
                  <c:v>11.412303443153547</c:v>
                </c:pt>
                <c:pt idx="189">
                  <c:v>19.201281178587493</c:v>
                </c:pt>
                <c:pt idx="190">
                  <c:v>20.893987809589557</c:v>
                </c:pt>
                <c:pt idx="191">
                  <c:v>15.953000940910108</c:v>
                </c:pt>
                <c:pt idx="192">
                  <c:v>5.9470489920099121</c:v>
                </c:pt>
                <c:pt idx="193">
                  <c:v>-5.9470489920132259</c:v>
                </c:pt>
                <c:pt idx="194">
                  <c:v>-15.953000940912311</c:v>
                </c:pt>
                <c:pt idx="195">
                  <c:v>-20.89398780958993</c:v>
                </c:pt>
                <c:pt idx="196">
                  <c:v>-19.201281178585877</c:v>
                </c:pt>
                <c:pt idx="197">
                  <c:v>-11.41230344315041</c:v>
                </c:pt>
                <c:pt idx="198">
                  <c:v>2.5091040356528538E-12</c:v>
                </c:pt>
                <c:pt idx="199">
                  <c:v>11.412303443154697</c:v>
                </c:pt>
                <c:pt idx="200">
                  <c:v>19.2012811785882</c:v>
                </c:pt>
                <c:pt idx="201">
                  <c:v>20.893987809589678</c:v>
                </c:pt>
                <c:pt idx="202">
                  <c:v>15.953000940909691</c:v>
                </c:pt>
                <c:pt idx="203">
                  <c:v>5.9470489920092016</c:v>
                </c:pt>
                <c:pt idx="204">
                  <c:v>-5.9470489920139356</c:v>
                </c:pt>
                <c:pt idx="205">
                  <c:v>-15.953000940912727</c:v>
                </c:pt>
                <c:pt idx="206">
                  <c:v>-20.893987809589813</c:v>
                </c:pt>
                <c:pt idx="207">
                  <c:v>-19.20128117858518</c:v>
                </c:pt>
                <c:pt idx="208">
                  <c:v>-11.41230344314927</c:v>
                </c:pt>
                <c:pt idx="209">
                  <c:v>3.815614491031738E-12</c:v>
                </c:pt>
                <c:pt idx="210">
                  <c:v>11.412303443155837</c:v>
                </c:pt>
                <c:pt idx="211">
                  <c:v>19.201281178588893</c:v>
                </c:pt>
                <c:pt idx="212">
                  <c:v>20.893987809589788</c:v>
                </c:pt>
                <c:pt idx="213">
                  <c:v>15.953000940909266</c:v>
                </c:pt>
                <c:pt idx="214">
                  <c:v>5.9470489920084573</c:v>
                </c:pt>
                <c:pt idx="215">
                  <c:v>-5.9470489920146798</c:v>
                </c:pt>
                <c:pt idx="216">
                  <c:v>-15.953000940913219</c:v>
                </c:pt>
                <c:pt idx="217">
                  <c:v>-20.893987809589923</c:v>
                </c:pt>
                <c:pt idx="218">
                  <c:v>-19.201281178584793</c:v>
                </c:pt>
                <c:pt idx="219">
                  <c:v>-11.412303443148438</c:v>
                </c:pt>
                <c:pt idx="220">
                  <c:v>4.8121506779352785E-12</c:v>
                </c:pt>
                <c:pt idx="221">
                  <c:v>11.412303443156667</c:v>
                </c:pt>
                <c:pt idx="222">
                  <c:v>19.201281178589277</c:v>
                </c:pt>
                <c:pt idx="223">
                  <c:v>20.893987809589589</c:v>
                </c:pt>
                <c:pt idx="224">
                  <c:v>15.953000940908531</c:v>
                </c:pt>
                <c:pt idx="225">
                  <c:v>5.9470489920073799</c:v>
                </c:pt>
                <c:pt idx="226">
                  <c:v>-5.9470489920157572</c:v>
                </c:pt>
                <c:pt idx="227">
                  <c:v>-15.953000940913887</c:v>
                </c:pt>
                <c:pt idx="228">
                  <c:v>-20.893987809589902</c:v>
                </c:pt>
                <c:pt idx="229">
                  <c:v>-19.201281178584104</c:v>
                </c:pt>
                <c:pt idx="230">
                  <c:v>-11.412303443147302</c:v>
                </c:pt>
                <c:pt idx="231">
                  <c:v>6.1151084196353622E-12</c:v>
                </c:pt>
                <c:pt idx="232">
                  <c:v>11.412303443157805</c:v>
                </c:pt>
                <c:pt idx="233">
                  <c:v>19.201281178589973</c:v>
                </c:pt>
                <c:pt idx="234">
                  <c:v>20.893987809589706</c:v>
                </c:pt>
                <c:pt idx="235">
                  <c:v>15.953000940908115</c:v>
                </c:pt>
                <c:pt idx="236">
                  <c:v>5.9470489920066711</c:v>
                </c:pt>
                <c:pt idx="237">
                  <c:v>-5.947048992016466</c:v>
                </c:pt>
                <c:pt idx="238">
                  <c:v>-15.953000940914368</c:v>
                </c:pt>
                <c:pt idx="239">
                  <c:v>-20.893987809590001</c:v>
                </c:pt>
                <c:pt idx="240">
                  <c:v>-19.201281178583784</c:v>
                </c:pt>
                <c:pt idx="241">
                  <c:v>-11.412303443146666</c:v>
                </c:pt>
                <c:pt idx="242">
                  <c:v>6.8691718979607685E-12</c:v>
                </c:pt>
                <c:pt idx="243">
                  <c:v>11.412303443158439</c:v>
                </c:pt>
                <c:pt idx="244">
                  <c:v>19.201281178590293</c:v>
                </c:pt>
                <c:pt idx="245">
                  <c:v>20.893987809589611</c:v>
                </c:pt>
                <c:pt idx="246">
                  <c:v>15.953000940907636</c:v>
                </c:pt>
                <c:pt idx="247">
                  <c:v>5.9470489920059633</c:v>
                </c:pt>
                <c:pt idx="248">
                  <c:v>-5.9470489920171747</c:v>
                </c:pt>
                <c:pt idx="249">
                  <c:v>-15.953000940914851</c:v>
                </c:pt>
                <c:pt idx="250">
                  <c:v>-20.89398780958993</c:v>
                </c:pt>
                <c:pt idx="251">
                  <c:v>-19.201281178582963</c:v>
                </c:pt>
                <c:pt idx="252">
                  <c:v>-11.412303443145365</c:v>
                </c:pt>
                <c:pt idx="253">
                  <c:v>8.2884810126415687E-12</c:v>
                </c:pt>
                <c:pt idx="254">
                  <c:v>11.412303443159837</c:v>
                </c:pt>
                <c:pt idx="255">
                  <c:v>19.201281178591788</c:v>
                </c:pt>
                <c:pt idx="256">
                  <c:v>20.893987809591358</c:v>
                </c:pt>
                <c:pt idx="257">
                  <c:v>15.95300094090975</c:v>
                </c:pt>
                <c:pt idx="258">
                  <c:v>5.9470489920083986</c:v>
                </c:pt>
                <c:pt idx="259">
                  <c:v>-5.9470489920147891</c:v>
                </c:pt>
                <c:pt idx="260">
                  <c:v>-15.953000940912968</c:v>
                </c:pt>
                <c:pt idx="261">
                  <c:v>-20.893987809589245</c:v>
                </c:pt>
                <c:pt idx="262">
                  <c:v>-19.201281178583873</c:v>
                </c:pt>
                <c:pt idx="263">
                  <c:v>-11.412303443147493</c:v>
                </c:pt>
                <c:pt idx="264">
                  <c:v>5.7065463465733046E-12</c:v>
                </c:pt>
                <c:pt idx="265">
                  <c:v>11.412303443157708</c:v>
                </c:pt>
                <c:pt idx="266">
                  <c:v>19.201281178590708</c:v>
                </c:pt>
                <c:pt idx="267">
                  <c:v>20.89398780959171</c:v>
                </c:pt>
                <c:pt idx="268">
                  <c:v>15.953000940911434</c:v>
                </c:pt>
                <c:pt idx="269">
                  <c:v>5.9470489920108207</c:v>
                </c:pt>
                <c:pt idx="270">
                  <c:v>-5.9470489920123164</c:v>
                </c:pt>
                <c:pt idx="271">
                  <c:v>-15.953000940911316</c:v>
                </c:pt>
                <c:pt idx="272">
                  <c:v>-20.893987809588879</c:v>
                </c:pt>
                <c:pt idx="273">
                  <c:v>-19.201281178584924</c:v>
                </c:pt>
                <c:pt idx="274">
                  <c:v>-11.412303443149668</c:v>
                </c:pt>
                <c:pt idx="275">
                  <c:v>3.1743496720082476E-12</c:v>
                </c:pt>
                <c:pt idx="276">
                  <c:v>11.412303443155533</c:v>
                </c:pt>
                <c:pt idx="277">
                  <c:v>19.201281178589657</c:v>
                </c:pt>
                <c:pt idx="278">
                  <c:v>20.893987809592076</c:v>
                </c:pt>
                <c:pt idx="279">
                  <c:v>15.953000940913086</c:v>
                </c:pt>
                <c:pt idx="280">
                  <c:v>5.9470489920132916</c:v>
                </c:pt>
                <c:pt idx="281">
                  <c:v>-5.9470489920098943</c:v>
                </c:pt>
                <c:pt idx="282">
                  <c:v>-15.953000940909764</c:v>
                </c:pt>
                <c:pt idx="283">
                  <c:v>-20.893987809588793</c:v>
                </c:pt>
                <c:pt idx="284">
                  <c:v>-19.201281178586431</c:v>
                </c:pt>
                <c:pt idx="285">
                  <c:v>-11.412303443152386</c:v>
                </c:pt>
                <c:pt idx="286">
                  <c:v>0</c:v>
                </c:pt>
                <c:pt idx="287">
                  <c:v>11.412303443152812</c:v>
                </c:pt>
                <c:pt idx="288">
                  <c:v>19.201281178588154</c:v>
                </c:pt>
                <c:pt idx="289">
                  <c:v>20.893987809592165</c:v>
                </c:pt>
                <c:pt idx="290">
                  <c:v>15.953000940914642</c:v>
                </c:pt>
                <c:pt idx="291">
                  <c:v>5.947048992015719</c:v>
                </c:pt>
                <c:pt idx="292">
                  <c:v>-5.9470489920074678</c:v>
                </c:pt>
                <c:pt idx="293">
                  <c:v>-15.953000940908073</c:v>
                </c:pt>
                <c:pt idx="294">
                  <c:v>-20.893987809588427</c:v>
                </c:pt>
                <c:pt idx="295">
                  <c:v>-19.201281178587497</c:v>
                </c:pt>
                <c:pt idx="296">
                  <c:v>-11.41230344315451</c:v>
                </c:pt>
                <c:pt idx="297">
                  <c:v>-2.5739410602909629E-12</c:v>
                </c:pt>
                <c:pt idx="298">
                  <c:v>11.412303443150693</c:v>
                </c:pt>
                <c:pt idx="299">
                  <c:v>19.201281178587088</c:v>
                </c:pt>
                <c:pt idx="300">
                  <c:v>20.893987809592531</c:v>
                </c:pt>
                <c:pt idx="301">
                  <c:v>15.953000940916334</c:v>
                </c:pt>
                <c:pt idx="302">
                  <c:v>5.9470489920181473</c:v>
                </c:pt>
                <c:pt idx="303">
                  <c:v>-5.9470489920049898</c:v>
                </c:pt>
                <c:pt idx="304">
                  <c:v>-15.953000940906417</c:v>
                </c:pt>
                <c:pt idx="305">
                  <c:v>-20.893987809588065</c:v>
                </c:pt>
                <c:pt idx="306">
                  <c:v>-19.201281178588552</c:v>
                </c:pt>
                <c:pt idx="307">
                  <c:v>-11.412303443156778</c:v>
                </c:pt>
                <c:pt idx="308">
                  <c:v>-5.2962079166718468E-12</c:v>
                </c:pt>
                <c:pt idx="309">
                  <c:v>11.412303443148422</c:v>
                </c:pt>
                <c:pt idx="310">
                  <c:v>19.201281178586033</c:v>
                </c:pt>
                <c:pt idx="311">
                  <c:v>20.893987809593071</c:v>
                </c:pt>
                <c:pt idx="312">
                  <c:v>15.95300094091834</c:v>
                </c:pt>
                <c:pt idx="313">
                  <c:v>5.9470489920210232</c:v>
                </c:pt>
                <c:pt idx="314">
                  <c:v>-5.9470489920021139</c:v>
                </c:pt>
                <c:pt idx="315">
                  <c:v>-15.95300094090441</c:v>
                </c:pt>
                <c:pt idx="316">
                  <c:v>-20.893987809587518</c:v>
                </c:pt>
                <c:pt idx="317">
                  <c:v>-19.201281178589596</c:v>
                </c:pt>
                <c:pt idx="318">
                  <c:v>-11.412303443158944</c:v>
                </c:pt>
                <c:pt idx="319">
                  <c:v>-7.8195228070399025E-12</c:v>
                </c:pt>
                <c:pt idx="320">
                  <c:v>11.412303443146257</c:v>
                </c:pt>
                <c:pt idx="321">
                  <c:v>19.201281178584988</c:v>
                </c:pt>
                <c:pt idx="322">
                  <c:v>20.89398780959344</c:v>
                </c:pt>
                <c:pt idx="323">
                  <c:v>15.953000940919996</c:v>
                </c:pt>
                <c:pt idx="324">
                  <c:v>5.9470489920234977</c:v>
                </c:pt>
                <c:pt idx="325">
                  <c:v>-5.9470489919996892</c:v>
                </c:pt>
                <c:pt idx="326">
                  <c:v>-15.953000940902722</c:v>
                </c:pt>
                <c:pt idx="327">
                  <c:v>-20.893987809587163</c:v>
                </c:pt>
                <c:pt idx="328">
                  <c:v>-19.201281178590676</c:v>
                </c:pt>
                <c:pt idx="329">
                  <c:v>-11.412303443161083</c:v>
                </c:pt>
                <c:pt idx="330">
                  <c:v>-1.0411227435724868E-11</c:v>
                </c:pt>
                <c:pt idx="331">
                  <c:v>11.412303443144118</c:v>
                </c:pt>
                <c:pt idx="332">
                  <c:v>19.201281178583908</c:v>
                </c:pt>
                <c:pt idx="333">
                  <c:v>20.893987809593796</c:v>
                </c:pt>
                <c:pt idx="334">
                  <c:v>15.953000940921816</c:v>
                </c:pt>
                <c:pt idx="335">
                  <c:v>5.9470489920261889</c:v>
                </c:pt>
                <c:pt idx="336">
                  <c:v>-5.947048991996998</c:v>
                </c:pt>
                <c:pt idx="337">
                  <c:v>-15.9530009409009</c:v>
                </c:pt>
                <c:pt idx="338">
                  <c:v>-20.8939878095868</c:v>
                </c:pt>
                <c:pt idx="339">
                  <c:v>-19.201281178591902</c:v>
                </c:pt>
                <c:pt idx="340">
                  <c:v>-11.41230344316352</c:v>
                </c:pt>
                <c:pt idx="341">
                  <c:v>-1.3301360013429075E-11</c:v>
                </c:pt>
                <c:pt idx="342">
                  <c:v>11.412303443141681</c:v>
                </c:pt>
                <c:pt idx="343">
                  <c:v>19.201281178582683</c:v>
                </c:pt>
                <c:pt idx="344">
                  <c:v>20.893987809594162</c:v>
                </c:pt>
                <c:pt idx="345">
                  <c:v>15.953000940923509</c:v>
                </c:pt>
                <c:pt idx="346">
                  <c:v>5.9470489920286171</c:v>
                </c:pt>
                <c:pt idx="347">
                  <c:v>-5.94704899199452</c:v>
                </c:pt>
                <c:pt idx="348">
                  <c:v>-15.953000940899242</c:v>
                </c:pt>
                <c:pt idx="349">
                  <c:v>-20.893987809586434</c:v>
                </c:pt>
                <c:pt idx="350">
                  <c:v>-19.201281178592957</c:v>
                </c:pt>
                <c:pt idx="351">
                  <c:v>-11.412303443165698</c:v>
                </c:pt>
                <c:pt idx="352">
                  <c:v>-1.5837109401672933E-11</c:v>
                </c:pt>
                <c:pt idx="353">
                  <c:v>11.412303443139503</c:v>
                </c:pt>
                <c:pt idx="354">
                  <c:v>19.201281178581628</c:v>
                </c:pt>
                <c:pt idx="355">
                  <c:v>20.893987809594524</c:v>
                </c:pt>
                <c:pt idx="356">
                  <c:v>15.953000940925165</c:v>
                </c:pt>
                <c:pt idx="357">
                  <c:v>5.9470489920310952</c:v>
                </c:pt>
                <c:pt idx="358">
                  <c:v>-5.9470489919920917</c:v>
                </c:pt>
                <c:pt idx="359">
                  <c:v>-15.953000940897685</c:v>
                </c:pt>
                <c:pt idx="360">
                  <c:v>-20.893987809586338</c:v>
                </c:pt>
              </c:numCache>
            </c:numRef>
          </c:xVal>
          <c:yVal>
            <c:numRef>
              <c:f>Sheet1!$C$3:$C$364</c:f>
              <c:numCache>
                <c:formatCode>General</c:formatCode>
                <c:ptCount val="362"/>
                <c:pt idx="0">
                  <c:v>0</c:v>
                </c:pt>
                <c:pt idx="1">
                  <c:v>3.3509546363613345</c:v>
                </c:pt>
                <c:pt idx="2">
                  <c:v>12.339914125114667</c:v>
                </c:pt>
                <c:pt idx="3">
                  <c:v>24.112947341533548</c:v>
                </c:pt>
                <c:pt idx="4">
                  <c:v>34.932199423682675</c:v>
                </c:pt>
                <c:pt idx="5">
                  <c:v>41.362634280661922</c:v>
                </c:pt>
                <c:pt idx="6">
                  <c:v>41.362634280661922</c:v>
                </c:pt>
                <c:pt idx="7">
                  <c:v>34.932199423682675</c:v>
                </c:pt>
                <c:pt idx="8">
                  <c:v>24.112947341533555</c:v>
                </c:pt>
                <c:pt idx="9">
                  <c:v>12.339914125114671</c:v>
                </c:pt>
                <c:pt idx="10">
                  <c:v>3.3509546363613407</c:v>
                </c:pt>
                <c:pt idx="11">
                  <c:v>1.1091737944566305E-14</c:v>
                </c:pt>
                <c:pt idx="12">
                  <c:v>3.3509546363613558</c:v>
                </c:pt>
                <c:pt idx="13">
                  <c:v>12.339914125114699</c:v>
                </c:pt>
                <c:pt idx="14">
                  <c:v>24.112947341533584</c:v>
                </c:pt>
                <c:pt idx="15">
                  <c:v>34.932199423682704</c:v>
                </c:pt>
                <c:pt idx="16">
                  <c:v>41.362634280661936</c:v>
                </c:pt>
                <c:pt idx="17">
                  <c:v>41.362634280661922</c:v>
                </c:pt>
                <c:pt idx="18">
                  <c:v>34.932199423682654</c:v>
                </c:pt>
                <c:pt idx="19">
                  <c:v>24.112947341533516</c:v>
                </c:pt>
                <c:pt idx="20">
                  <c:v>12.339914125114642</c:v>
                </c:pt>
                <c:pt idx="21">
                  <c:v>3.3509546363613385</c:v>
                </c:pt>
                <c:pt idx="22">
                  <c:v>4.1187147859427595E-14</c:v>
                </c:pt>
                <c:pt idx="23">
                  <c:v>3.3509546363614175</c:v>
                </c:pt>
                <c:pt idx="24">
                  <c:v>12.339914125114783</c:v>
                </c:pt>
                <c:pt idx="25">
                  <c:v>24.112947341533669</c:v>
                </c:pt>
                <c:pt idx="26">
                  <c:v>34.932199423682768</c:v>
                </c:pt>
                <c:pt idx="27">
                  <c:v>41.362634280661965</c:v>
                </c:pt>
                <c:pt idx="28">
                  <c:v>41.362634280661901</c:v>
                </c:pt>
                <c:pt idx="29">
                  <c:v>34.93219942368259</c:v>
                </c:pt>
                <c:pt idx="30">
                  <c:v>24.112947341533427</c:v>
                </c:pt>
                <c:pt idx="31">
                  <c:v>12.339914125114557</c:v>
                </c:pt>
                <c:pt idx="32">
                  <c:v>3.350954636361279</c:v>
                </c:pt>
                <c:pt idx="33">
                  <c:v>1.905599359027766E-14</c:v>
                </c:pt>
                <c:pt idx="34">
                  <c:v>3.3509546363614433</c:v>
                </c:pt>
                <c:pt idx="35">
                  <c:v>12.339914125114849</c:v>
                </c:pt>
                <c:pt idx="36">
                  <c:v>24.112947341533747</c:v>
                </c:pt>
                <c:pt idx="37">
                  <c:v>34.932199423682832</c:v>
                </c:pt>
                <c:pt idx="38">
                  <c:v>41.362634280661993</c:v>
                </c:pt>
                <c:pt idx="39">
                  <c:v>41.362634280661872</c:v>
                </c:pt>
                <c:pt idx="40">
                  <c:v>34.932199423682512</c:v>
                </c:pt>
                <c:pt idx="41">
                  <c:v>24.112947341533332</c:v>
                </c:pt>
                <c:pt idx="42">
                  <c:v>12.339914125114467</c:v>
                </c:pt>
                <c:pt idx="43">
                  <c:v>3.3509546363612137</c:v>
                </c:pt>
                <c:pt idx="44">
                  <c:v>1.3615901188914689E-14</c:v>
                </c:pt>
                <c:pt idx="45">
                  <c:v>3.350954636361497</c:v>
                </c:pt>
                <c:pt idx="46">
                  <c:v>12.339914125114928</c:v>
                </c:pt>
                <c:pt idx="47">
                  <c:v>24.112947341533832</c:v>
                </c:pt>
                <c:pt idx="48">
                  <c:v>34.932199423682896</c:v>
                </c:pt>
                <c:pt idx="49">
                  <c:v>41.362634280662022</c:v>
                </c:pt>
                <c:pt idx="50">
                  <c:v>41.362634280661865</c:v>
                </c:pt>
                <c:pt idx="51">
                  <c:v>34.932199423682476</c:v>
                </c:pt>
                <c:pt idx="52">
                  <c:v>24.112947341533282</c:v>
                </c:pt>
                <c:pt idx="53">
                  <c:v>12.339914125114422</c:v>
                </c:pt>
                <c:pt idx="54">
                  <c:v>3.3509546363611955</c:v>
                </c:pt>
                <c:pt idx="55">
                  <c:v>3.3229132645670641E-14</c:v>
                </c:pt>
                <c:pt idx="56">
                  <c:v>3.3509546363615548</c:v>
                </c:pt>
                <c:pt idx="57">
                  <c:v>12.339914125115021</c:v>
                </c:pt>
                <c:pt idx="58">
                  <c:v>24.112947341533939</c:v>
                </c:pt>
                <c:pt idx="59">
                  <c:v>34.932199423682974</c:v>
                </c:pt>
                <c:pt idx="60">
                  <c:v>41.362634280662057</c:v>
                </c:pt>
                <c:pt idx="61">
                  <c:v>41.362634280661865</c:v>
                </c:pt>
                <c:pt idx="62">
                  <c:v>34.932199423682427</c:v>
                </c:pt>
                <c:pt idx="63">
                  <c:v>24.1129473415332</c:v>
                </c:pt>
                <c:pt idx="64">
                  <c:v>12.339914125114337</c:v>
                </c:pt>
                <c:pt idx="65">
                  <c:v>3.3509546363610894</c:v>
                </c:pt>
                <c:pt idx="66">
                  <c:v>-1.6047132261924187E-13</c:v>
                </c:pt>
                <c:pt idx="67">
                  <c:v>3.3509546363612177</c:v>
                </c:pt>
                <c:pt idx="68">
                  <c:v>12.339914125114554</c:v>
                </c:pt>
                <c:pt idx="69">
                  <c:v>24.112947341533435</c:v>
                </c:pt>
                <c:pt idx="70">
                  <c:v>34.932199423682604</c:v>
                </c:pt>
                <c:pt idx="71">
                  <c:v>41.362634280661979</c:v>
                </c:pt>
                <c:pt idx="72">
                  <c:v>41.362634280662171</c:v>
                </c:pt>
                <c:pt idx="73">
                  <c:v>34.932199423683088</c:v>
                </c:pt>
                <c:pt idx="74">
                  <c:v>24.112947341534035</c:v>
                </c:pt>
                <c:pt idx="75">
                  <c:v>12.339914125115111</c:v>
                </c:pt>
                <c:pt idx="76">
                  <c:v>3.350954636361585</c:v>
                </c:pt>
                <c:pt idx="77">
                  <c:v>-7.310527893300698E-14</c:v>
                </c:pt>
                <c:pt idx="78">
                  <c:v>3.3509546363608971</c:v>
                </c:pt>
                <c:pt idx="79">
                  <c:v>12.339914125113953</c:v>
                </c:pt>
                <c:pt idx="80">
                  <c:v>24.112947341532774</c:v>
                </c:pt>
                <c:pt idx="81">
                  <c:v>34.932199423682121</c:v>
                </c:pt>
                <c:pt idx="82">
                  <c:v>41.362634280661851</c:v>
                </c:pt>
                <c:pt idx="83">
                  <c:v>41.362634280662469</c:v>
                </c:pt>
                <c:pt idx="84">
                  <c:v>34.932199423683777</c:v>
                </c:pt>
                <c:pt idx="85">
                  <c:v>24.112947341534941</c:v>
                </c:pt>
                <c:pt idx="86">
                  <c:v>12.339914125115946</c:v>
                </c:pt>
                <c:pt idx="87">
                  <c:v>3.3509546363620859</c:v>
                </c:pt>
                <c:pt idx="88">
                  <c:v>-6.1753923127951998E-14</c:v>
                </c:pt>
                <c:pt idx="89">
                  <c:v>3.3509546363604188</c:v>
                </c:pt>
                <c:pt idx="90">
                  <c:v>12.339914125113141</c:v>
                </c:pt>
                <c:pt idx="91">
                  <c:v>24.112947341531893</c:v>
                </c:pt>
                <c:pt idx="92">
                  <c:v>34.932199423681453</c:v>
                </c:pt>
                <c:pt idx="93">
                  <c:v>41.362634280661609</c:v>
                </c:pt>
                <c:pt idx="94">
                  <c:v>41.362634280662732</c:v>
                </c:pt>
                <c:pt idx="95">
                  <c:v>34.932199423684466</c:v>
                </c:pt>
                <c:pt idx="96">
                  <c:v>24.112947341535836</c:v>
                </c:pt>
                <c:pt idx="97">
                  <c:v>12.339914125116767</c:v>
                </c:pt>
                <c:pt idx="98">
                  <c:v>3.3509546363625731</c:v>
                </c:pt>
                <c:pt idx="99">
                  <c:v>-1.968497884642349E-14</c:v>
                </c:pt>
                <c:pt idx="100">
                  <c:v>3.3509546363600524</c:v>
                </c:pt>
                <c:pt idx="101">
                  <c:v>12.339914125112497</c:v>
                </c:pt>
                <c:pt idx="102">
                  <c:v>24.112947341531189</c:v>
                </c:pt>
                <c:pt idx="103">
                  <c:v>34.932199423680927</c:v>
                </c:pt>
                <c:pt idx="104">
                  <c:v>41.362634280661439</c:v>
                </c:pt>
                <c:pt idx="105">
                  <c:v>41.362634280662988</c:v>
                </c:pt>
                <c:pt idx="106">
                  <c:v>34.932199423685084</c:v>
                </c:pt>
                <c:pt idx="107">
                  <c:v>24.112947341536632</c:v>
                </c:pt>
                <c:pt idx="108">
                  <c:v>12.339914125117502</c:v>
                </c:pt>
                <c:pt idx="109">
                  <c:v>3.3509546363630296</c:v>
                </c:pt>
                <c:pt idx="110">
                  <c:v>-1.5439050398969485E-14</c:v>
                </c:pt>
                <c:pt idx="111">
                  <c:v>3.3509546363595675</c:v>
                </c:pt>
                <c:pt idx="112">
                  <c:v>12.339914125111678</c:v>
                </c:pt>
                <c:pt idx="113">
                  <c:v>24.112947341530294</c:v>
                </c:pt>
                <c:pt idx="114">
                  <c:v>34.932199423680217</c:v>
                </c:pt>
                <c:pt idx="115">
                  <c:v>41.362634280661133</c:v>
                </c:pt>
                <c:pt idx="116">
                  <c:v>41.362634280663151</c:v>
                </c:pt>
                <c:pt idx="117">
                  <c:v>34.932199423685631</c:v>
                </c:pt>
                <c:pt idx="118">
                  <c:v>24.112947341537385</c:v>
                </c:pt>
                <c:pt idx="119">
                  <c:v>12.339914125118177</c:v>
                </c:pt>
                <c:pt idx="120">
                  <c:v>3.350954636363408</c:v>
                </c:pt>
                <c:pt idx="121">
                  <c:v>-8.9352822885126601E-14</c:v>
                </c:pt>
                <c:pt idx="122">
                  <c:v>3.3509546363590417</c:v>
                </c:pt>
                <c:pt idx="123">
                  <c:v>12.339914125110855</c:v>
                </c:pt>
                <c:pt idx="124">
                  <c:v>24.112947341529392</c:v>
                </c:pt>
                <c:pt idx="125">
                  <c:v>34.932199423679549</c:v>
                </c:pt>
                <c:pt idx="126">
                  <c:v>41.362634280660878</c:v>
                </c:pt>
                <c:pt idx="127">
                  <c:v>41.362634280663315</c:v>
                </c:pt>
                <c:pt idx="128">
                  <c:v>34.932199423686029</c:v>
                </c:pt>
                <c:pt idx="129">
                  <c:v>24.112947341537822</c:v>
                </c:pt>
                <c:pt idx="130">
                  <c:v>12.339914125118639</c:v>
                </c:pt>
                <c:pt idx="131">
                  <c:v>3.3509546363639235</c:v>
                </c:pt>
                <c:pt idx="132">
                  <c:v>5.9280804755504582E-13</c:v>
                </c:pt>
                <c:pt idx="133">
                  <c:v>3.3509546363599645</c:v>
                </c:pt>
                <c:pt idx="134">
                  <c:v>12.339914125111978</c:v>
                </c:pt>
                <c:pt idx="135">
                  <c:v>24.112947341530575</c:v>
                </c:pt>
                <c:pt idx="136">
                  <c:v>34.932199423680494</c:v>
                </c:pt>
                <c:pt idx="137">
                  <c:v>41.362634280661332</c:v>
                </c:pt>
                <c:pt idx="138">
                  <c:v>41.362634280663187</c:v>
                </c:pt>
                <c:pt idx="139">
                  <c:v>34.932199423685468</c:v>
                </c:pt>
                <c:pt idx="140">
                  <c:v>24.112947341537083</c:v>
                </c:pt>
                <c:pt idx="141">
                  <c:v>12.339914125117994</c:v>
                </c:pt>
                <c:pt idx="142">
                  <c:v>3.3509546363636638</c:v>
                </c:pt>
                <c:pt idx="143">
                  <c:v>8.9779482160994184E-13</c:v>
                </c:pt>
                <c:pt idx="144">
                  <c:v>3.350954636360834</c:v>
                </c:pt>
                <c:pt idx="145">
                  <c:v>12.339914125113232</c:v>
                </c:pt>
                <c:pt idx="146">
                  <c:v>24.112947341531914</c:v>
                </c:pt>
                <c:pt idx="147">
                  <c:v>34.932199423681595</c:v>
                </c:pt>
                <c:pt idx="148">
                  <c:v>41.362634280661936</c:v>
                </c:pt>
                <c:pt idx="149">
                  <c:v>41.362634280663201</c:v>
                </c:pt>
                <c:pt idx="150">
                  <c:v>34.932199423684992</c:v>
                </c:pt>
                <c:pt idx="151">
                  <c:v>24.112947341536366</c:v>
                </c:pt>
                <c:pt idx="152">
                  <c:v>12.339914125117325</c:v>
                </c:pt>
                <c:pt idx="153">
                  <c:v>3.350954636363269</c:v>
                </c:pt>
                <c:pt idx="154">
                  <c:v>9.931714886156083E-13</c:v>
                </c:pt>
                <c:pt idx="155">
                  <c:v>3.3509546363614944</c:v>
                </c:pt>
                <c:pt idx="156">
                  <c:v>12.33991412511428</c:v>
                </c:pt>
                <c:pt idx="157">
                  <c:v>24.112947341533047</c:v>
                </c:pt>
                <c:pt idx="158">
                  <c:v>34.932199423682484</c:v>
                </c:pt>
                <c:pt idx="159">
                  <c:v>41.362634280662327</c:v>
                </c:pt>
                <c:pt idx="160">
                  <c:v>41.362634280663002</c:v>
                </c:pt>
                <c:pt idx="161">
                  <c:v>34.932199423684295</c:v>
                </c:pt>
                <c:pt idx="162">
                  <c:v>24.112947341535424</c:v>
                </c:pt>
                <c:pt idx="163">
                  <c:v>12.339914125116465</c:v>
                </c:pt>
                <c:pt idx="164">
                  <c:v>3.3509546363627942</c:v>
                </c:pt>
                <c:pt idx="165">
                  <c:v>9.9513855555912316E-13</c:v>
                </c:pt>
                <c:pt idx="166">
                  <c:v>3.3509546363618989</c:v>
                </c:pt>
                <c:pt idx="167">
                  <c:v>12.339914125114994</c:v>
                </c:pt>
                <c:pt idx="168">
                  <c:v>24.112947341533843</c:v>
                </c:pt>
                <c:pt idx="169">
                  <c:v>34.932199423683031</c:v>
                </c:pt>
                <c:pt idx="170">
                  <c:v>41.362634280662377</c:v>
                </c:pt>
                <c:pt idx="171">
                  <c:v>41.362634280662469</c:v>
                </c:pt>
                <c:pt idx="172">
                  <c:v>34.932199423683265</c:v>
                </c:pt>
                <c:pt idx="173">
                  <c:v>24.112947341534152</c:v>
                </c:pt>
                <c:pt idx="174">
                  <c:v>12.339914125115278</c:v>
                </c:pt>
                <c:pt idx="175">
                  <c:v>3.3509546363619931</c:v>
                </c:pt>
                <c:pt idx="176">
                  <c:v>7.5922467201664291E-13</c:v>
                </c:pt>
                <c:pt idx="177">
                  <c:v>3.350954636362228</c:v>
                </c:pt>
                <c:pt idx="178">
                  <c:v>12.339914125115673</c:v>
                </c:pt>
                <c:pt idx="179">
                  <c:v>24.112947341534568</c:v>
                </c:pt>
                <c:pt idx="180">
                  <c:v>34.932199423683514</c:v>
                </c:pt>
                <c:pt idx="181">
                  <c:v>41.36263428066237</c:v>
                </c:pt>
                <c:pt idx="182">
                  <c:v>41.362634280661865</c:v>
                </c:pt>
                <c:pt idx="183">
                  <c:v>34.932199423682164</c:v>
                </c:pt>
                <c:pt idx="184">
                  <c:v>24.112947341532802</c:v>
                </c:pt>
                <c:pt idx="185">
                  <c:v>12.339914125114014</c:v>
                </c:pt>
                <c:pt idx="186">
                  <c:v>3.3509546363611142</c:v>
                </c:pt>
                <c:pt idx="187">
                  <c:v>4.4515108754055164E-13</c:v>
                </c:pt>
                <c:pt idx="188">
                  <c:v>3.3509546363624789</c:v>
                </c:pt>
                <c:pt idx="189">
                  <c:v>12.33991412511631</c:v>
                </c:pt>
                <c:pt idx="190">
                  <c:v>24.112947341535303</c:v>
                </c:pt>
                <c:pt idx="191">
                  <c:v>34.932199423684075</c:v>
                </c:pt>
                <c:pt idx="192">
                  <c:v>41.362634280662498</c:v>
                </c:pt>
                <c:pt idx="193">
                  <c:v>41.36263428066141</c:v>
                </c:pt>
                <c:pt idx="194">
                  <c:v>34.932199423681219</c:v>
                </c:pt>
                <c:pt idx="195">
                  <c:v>24.112947341531616</c:v>
                </c:pt>
                <c:pt idx="196">
                  <c:v>12.339914125112912</c:v>
                </c:pt>
                <c:pt idx="197">
                  <c:v>3.3509546363603988</c:v>
                </c:pt>
                <c:pt idx="198">
                  <c:v>2.9450233228928341E-13</c:v>
                </c:pt>
                <c:pt idx="199">
                  <c:v>3.3509546363628928</c:v>
                </c:pt>
                <c:pt idx="200">
                  <c:v>12.339914125117108</c:v>
                </c:pt>
                <c:pt idx="201">
                  <c:v>24.112947341536184</c:v>
                </c:pt>
                <c:pt idx="202">
                  <c:v>34.932199423684708</c:v>
                </c:pt>
                <c:pt idx="203">
                  <c:v>41.362634280662711</c:v>
                </c:pt>
                <c:pt idx="204">
                  <c:v>41.362634280661197</c:v>
                </c:pt>
                <c:pt idx="205">
                  <c:v>34.932199423680586</c:v>
                </c:pt>
                <c:pt idx="206">
                  <c:v>24.112947341530734</c:v>
                </c:pt>
                <c:pt idx="207">
                  <c:v>12.339914125112115</c:v>
                </c:pt>
                <c:pt idx="208">
                  <c:v>3.3509546363599867</c:v>
                </c:pt>
                <c:pt idx="209">
                  <c:v>4.4761059657545802E-13</c:v>
                </c:pt>
                <c:pt idx="210">
                  <c:v>3.3509546363636109</c:v>
                </c:pt>
                <c:pt idx="211">
                  <c:v>12.339914125118213</c:v>
                </c:pt>
                <c:pt idx="212">
                  <c:v>24.112947341537371</c:v>
                </c:pt>
                <c:pt idx="213">
                  <c:v>34.932199423685653</c:v>
                </c:pt>
                <c:pt idx="214">
                  <c:v>41.362634280663165</c:v>
                </c:pt>
                <c:pt idx="215">
                  <c:v>41.362634280661069</c:v>
                </c:pt>
                <c:pt idx="216">
                  <c:v>34.932199423680025</c:v>
                </c:pt>
                <c:pt idx="217">
                  <c:v>24.112947341530003</c:v>
                </c:pt>
                <c:pt idx="218">
                  <c:v>12.339914125111477</c:v>
                </c:pt>
                <c:pt idx="219">
                  <c:v>3.350954636359734</c:v>
                </c:pt>
                <c:pt idx="220">
                  <c:v>7.5970279798795494E-13</c:v>
                </c:pt>
                <c:pt idx="221">
                  <c:v>3.3509546363644875</c:v>
                </c:pt>
                <c:pt idx="222">
                  <c:v>12.339914125119474</c:v>
                </c:pt>
                <c:pt idx="223">
                  <c:v>24.112947341538717</c:v>
                </c:pt>
                <c:pt idx="224">
                  <c:v>34.932199423686754</c:v>
                </c:pt>
                <c:pt idx="225">
                  <c:v>41.362634280663684</c:v>
                </c:pt>
                <c:pt idx="226">
                  <c:v>41.362634280660828</c:v>
                </c:pt>
                <c:pt idx="227">
                  <c:v>34.932199423679151</c:v>
                </c:pt>
                <c:pt idx="228">
                  <c:v>24.112947341528812</c:v>
                </c:pt>
                <c:pt idx="229">
                  <c:v>12.339914125110358</c:v>
                </c:pt>
                <c:pt idx="230">
                  <c:v>3.3509546363590008</c:v>
                </c:pt>
                <c:pt idx="231">
                  <c:v>5.9129047434268431E-13</c:v>
                </c:pt>
                <c:pt idx="232">
                  <c:v>3.3509546363648846</c:v>
                </c:pt>
                <c:pt idx="233">
                  <c:v>12.339914125120258</c:v>
                </c:pt>
                <c:pt idx="234">
                  <c:v>24.112947341539584</c:v>
                </c:pt>
                <c:pt idx="235">
                  <c:v>34.932199423687379</c:v>
                </c:pt>
                <c:pt idx="236">
                  <c:v>41.362634280663904</c:v>
                </c:pt>
                <c:pt idx="237">
                  <c:v>41.362634280660629</c:v>
                </c:pt>
                <c:pt idx="238">
                  <c:v>34.932199423678597</c:v>
                </c:pt>
                <c:pt idx="239">
                  <c:v>24.112947341528084</c:v>
                </c:pt>
                <c:pt idx="240">
                  <c:v>12.33991412510969</c:v>
                </c:pt>
                <c:pt idx="241">
                  <c:v>3.3509546363586074</c:v>
                </c:pt>
                <c:pt idx="242">
                  <c:v>6.0036296864380016E-13</c:v>
                </c:pt>
                <c:pt idx="243">
                  <c:v>3.3509546363652958</c:v>
                </c:pt>
                <c:pt idx="244">
                  <c:v>12.339914125120943</c:v>
                </c:pt>
                <c:pt idx="245">
                  <c:v>24.112947341540327</c:v>
                </c:pt>
                <c:pt idx="246">
                  <c:v>34.932199423687941</c:v>
                </c:pt>
                <c:pt idx="247">
                  <c:v>41.362634280664103</c:v>
                </c:pt>
                <c:pt idx="248">
                  <c:v>41.362634280660409</c:v>
                </c:pt>
                <c:pt idx="249">
                  <c:v>34.932199423678028</c:v>
                </c:pt>
                <c:pt idx="250">
                  <c:v>24.112947341527317</c:v>
                </c:pt>
                <c:pt idx="251">
                  <c:v>12.339914125109029</c:v>
                </c:pt>
                <c:pt idx="252">
                  <c:v>3.3509546363582938</c:v>
                </c:pt>
                <c:pt idx="253">
                  <c:v>6.8937152071792709E-13</c:v>
                </c:pt>
                <c:pt idx="254">
                  <c:v>3.3509546363656395</c:v>
                </c:pt>
                <c:pt idx="255">
                  <c:v>12.339914125121268</c:v>
                </c:pt>
                <c:pt idx="256">
                  <c:v>24.112947341540618</c:v>
                </c:pt>
                <c:pt idx="257">
                  <c:v>34.932199423688459</c:v>
                </c:pt>
                <c:pt idx="258">
                  <c:v>41.362634280665127</c:v>
                </c:pt>
                <c:pt idx="259">
                  <c:v>41.362634280662192</c:v>
                </c:pt>
                <c:pt idx="260">
                  <c:v>34.932199423680586</c:v>
                </c:pt>
                <c:pt idx="261">
                  <c:v>24.112947341530312</c:v>
                </c:pt>
                <c:pt idx="262">
                  <c:v>12.339914125111797</c:v>
                </c:pt>
                <c:pt idx="263">
                  <c:v>3.350954636360008</c:v>
                </c:pt>
                <c:pt idx="264">
                  <c:v>8.6005845232020505E-13</c:v>
                </c:pt>
                <c:pt idx="265">
                  <c:v>3.3509546363642664</c:v>
                </c:pt>
                <c:pt idx="266">
                  <c:v>12.339914125118913</c:v>
                </c:pt>
                <c:pt idx="267">
                  <c:v>24.112947341538106</c:v>
                </c:pt>
                <c:pt idx="268">
                  <c:v>34.932199423686498</c:v>
                </c:pt>
                <c:pt idx="269">
                  <c:v>41.362634280664402</c:v>
                </c:pt>
                <c:pt idx="270">
                  <c:v>41.36263428066291</c:v>
                </c:pt>
                <c:pt idx="271">
                  <c:v>34.932199423682498</c:v>
                </c:pt>
                <c:pt idx="272">
                  <c:v>24.112947341532866</c:v>
                </c:pt>
                <c:pt idx="273">
                  <c:v>12.339914125114095</c:v>
                </c:pt>
                <c:pt idx="274">
                  <c:v>3.3509546363614016</c:v>
                </c:pt>
                <c:pt idx="275">
                  <c:v>8.5843877050065862E-13</c:v>
                </c:pt>
                <c:pt idx="276">
                  <c:v>3.3509546363628697</c:v>
                </c:pt>
                <c:pt idx="277">
                  <c:v>12.339914125116611</c:v>
                </c:pt>
                <c:pt idx="278">
                  <c:v>24.112947341535552</c:v>
                </c:pt>
                <c:pt idx="279">
                  <c:v>34.932199423684587</c:v>
                </c:pt>
                <c:pt idx="280">
                  <c:v>41.362634280663677</c:v>
                </c:pt>
                <c:pt idx="281">
                  <c:v>41.362634280663627</c:v>
                </c:pt>
                <c:pt idx="282">
                  <c:v>34.932199423684565</c:v>
                </c:pt>
                <c:pt idx="283">
                  <c:v>24.112947341535602</c:v>
                </c:pt>
                <c:pt idx="284">
                  <c:v>12.339914125116604</c:v>
                </c:pt>
                <c:pt idx="285">
                  <c:v>3.3509546363628564</c:v>
                </c:pt>
                <c:pt idx="286">
                  <c:v>7.6977760355049992E-13</c:v>
                </c:pt>
                <c:pt idx="287">
                  <c:v>3.3509546363612377</c:v>
                </c:pt>
                <c:pt idx="288">
                  <c:v>12.339914125113925</c:v>
                </c:pt>
                <c:pt idx="289">
                  <c:v>24.112947341532639</c:v>
                </c:pt>
                <c:pt idx="290">
                  <c:v>34.932199423682341</c:v>
                </c:pt>
                <c:pt idx="291">
                  <c:v>41.362634280662782</c:v>
                </c:pt>
                <c:pt idx="292">
                  <c:v>41.362634280664338</c:v>
                </c:pt>
                <c:pt idx="293">
                  <c:v>34.932199423686512</c:v>
                </c:pt>
                <c:pt idx="294">
                  <c:v>24.112947341538103</c:v>
                </c:pt>
                <c:pt idx="295">
                  <c:v>12.33991412511895</c:v>
                </c:pt>
                <c:pt idx="296">
                  <c:v>3.3509546363642233</c:v>
                </c:pt>
                <c:pt idx="297">
                  <c:v>7.6934783213793043E-13</c:v>
                </c:pt>
                <c:pt idx="298">
                  <c:v>3.3509546363598695</c:v>
                </c:pt>
                <c:pt idx="299">
                  <c:v>12.339914125111578</c:v>
                </c:pt>
                <c:pt idx="300">
                  <c:v>24.112947341530134</c:v>
                </c:pt>
                <c:pt idx="301">
                  <c:v>34.932199423680387</c:v>
                </c:pt>
                <c:pt idx="302">
                  <c:v>41.362634280662064</c:v>
                </c:pt>
                <c:pt idx="303">
                  <c:v>41.362634280665056</c:v>
                </c:pt>
                <c:pt idx="304">
                  <c:v>34.932199423688409</c:v>
                </c:pt>
                <c:pt idx="305">
                  <c:v>24.112947341540643</c:v>
                </c:pt>
                <c:pt idx="306">
                  <c:v>12.339914125121233</c:v>
                </c:pt>
                <c:pt idx="307">
                  <c:v>3.3509546363654512</c:v>
                </c:pt>
                <c:pt idx="308">
                  <c:v>4.5331298974453957E-13</c:v>
                </c:pt>
                <c:pt idx="309">
                  <c:v>3.3509546363580101</c:v>
                </c:pt>
                <c:pt idx="310">
                  <c:v>12.339914125108665</c:v>
                </c:pt>
                <c:pt idx="311">
                  <c:v>24.112947341526993</c:v>
                </c:pt>
                <c:pt idx="312">
                  <c:v>34.932199423677922</c:v>
                </c:pt>
                <c:pt idx="313">
                  <c:v>41.362634280660956</c:v>
                </c:pt>
                <c:pt idx="314">
                  <c:v>41.36263428066556</c:v>
                </c:pt>
                <c:pt idx="315">
                  <c:v>34.932199423690278</c:v>
                </c:pt>
                <c:pt idx="316">
                  <c:v>24.11294734154318</c:v>
                </c:pt>
                <c:pt idx="317">
                  <c:v>12.339914125123542</c:v>
                </c:pt>
                <c:pt idx="318">
                  <c:v>3.3509546363668559</c:v>
                </c:pt>
                <c:pt idx="319">
                  <c:v>4.6323962738109487E-13</c:v>
                </c:pt>
                <c:pt idx="320">
                  <c:v>3.3509546363566249</c:v>
                </c:pt>
                <c:pt idx="321">
                  <c:v>12.339914125106375</c:v>
                </c:pt>
                <c:pt idx="322">
                  <c:v>24.112947341524446</c:v>
                </c:pt>
                <c:pt idx="323">
                  <c:v>34.93219942367601</c:v>
                </c:pt>
                <c:pt idx="324">
                  <c:v>41.362634280660231</c:v>
                </c:pt>
                <c:pt idx="325">
                  <c:v>41.362634280666278</c:v>
                </c:pt>
                <c:pt idx="326">
                  <c:v>34.932199423692232</c:v>
                </c:pt>
                <c:pt idx="327">
                  <c:v>24.112947341545684</c:v>
                </c:pt>
                <c:pt idx="328">
                  <c:v>12.33991412512589</c:v>
                </c:pt>
                <c:pt idx="329">
                  <c:v>3.3509546363682241</c:v>
                </c:pt>
                <c:pt idx="330">
                  <c:v>4.6369803438822551E-13</c:v>
                </c:pt>
                <c:pt idx="331">
                  <c:v>3.3509546363552576</c:v>
                </c:pt>
                <c:pt idx="332">
                  <c:v>12.339914125104027</c:v>
                </c:pt>
                <c:pt idx="333">
                  <c:v>24.112947341521945</c:v>
                </c:pt>
                <c:pt idx="334">
                  <c:v>34.932199423674184</c:v>
                </c:pt>
                <c:pt idx="335">
                  <c:v>41.362634280659755</c:v>
                </c:pt>
                <c:pt idx="336">
                  <c:v>41.362634280667407</c:v>
                </c:pt>
                <c:pt idx="337">
                  <c:v>34.932199423694712</c:v>
                </c:pt>
                <c:pt idx="338">
                  <c:v>24.112947341548836</c:v>
                </c:pt>
                <c:pt idx="339">
                  <c:v>12.339914125128814</c:v>
                </c:pt>
                <c:pt idx="340">
                  <c:v>3.3509546363700946</c:v>
                </c:pt>
                <c:pt idx="341">
                  <c:v>7.9070436785772511E-13</c:v>
                </c:pt>
                <c:pt idx="342">
                  <c:v>3.3509546363540412</c:v>
                </c:pt>
                <c:pt idx="343">
                  <c:v>12.339914125101757</c:v>
                </c:pt>
                <c:pt idx="344">
                  <c:v>24.112947341519444</c:v>
                </c:pt>
                <c:pt idx="345">
                  <c:v>34.93219942367223</c:v>
                </c:pt>
                <c:pt idx="346">
                  <c:v>41.362634280659037</c:v>
                </c:pt>
                <c:pt idx="347">
                  <c:v>41.362634280668125</c:v>
                </c:pt>
                <c:pt idx="348">
                  <c:v>34.932199423696609</c:v>
                </c:pt>
                <c:pt idx="349">
                  <c:v>24.112947341551376</c:v>
                </c:pt>
                <c:pt idx="350">
                  <c:v>12.339914125131102</c:v>
                </c:pt>
                <c:pt idx="351">
                  <c:v>3.3509546363714779</c:v>
                </c:pt>
                <c:pt idx="352">
                  <c:v>7.793147234214774E-13</c:v>
                </c:pt>
                <c:pt idx="353">
                  <c:v>3.3509546363526352</c:v>
                </c:pt>
                <c:pt idx="354">
                  <c:v>12.339914125099448</c:v>
                </c:pt>
                <c:pt idx="355">
                  <c:v>24.112947341516882</c:v>
                </c:pt>
                <c:pt idx="356">
                  <c:v>34.932199423670312</c:v>
                </c:pt>
                <c:pt idx="357">
                  <c:v>41.362634280658305</c:v>
                </c:pt>
                <c:pt idx="358">
                  <c:v>41.362634280668843</c:v>
                </c:pt>
                <c:pt idx="359">
                  <c:v>34.932199423698684</c:v>
                </c:pt>
                <c:pt idx="360">
                  <c:v>24.112947341554118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2-144D-8CBA-D7CE4083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4383"/>
        <c:axId val="987685055"/>
      </c:scatterChart>
      <c:valAx>
        <c:axId val="987664383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685055"/>
        <c:crossesAt val="0"/>
        <c:crossBetween val="midCat"/>
      </c:valAx>
      <c:valAx>
        <c:axId val="987685055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66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8</xdr:row>
      <xdr:rowOff>12700</xdr:rowOff>
    </xdr:from>
    <xdr:to>
      <xdr:col>17</xdr:col>
      <xdr:colOff>571500</xdr:colOff>
      <xdr:row>39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F90D77-2131-4E44-933B-A8572003D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9B7C-9D4B-0446-8D7A-3A80FB827BC6}">
  <dimension ref="A1:J363"/>
  <sheetViews>
    <sheetView tabSelected="1" workbookViewId="0">
      <selection activeCell="C25" sqref="C25"/>
    </sheetView>
  </sheetViews>
  <sheetFormatPr baseColWidth="10" defaultRowHeight="20"/>
  <cols>
    <col min="12" max="12" width="13.85546875" bestFit="1" customWidth="1"/>
  </cols>
  <sheetData>
    <row r="1" spans="1:10">
      <c r="B1" s="2" t="s">
        <v>0</v>
      </c>
      <c r="C1" s="2"/>
      <c r="D1" s="2" t="s">
        <v>3</v>
      </c>
      <c r="E1" s="2"/>
      <c r="F1" s="2" t="s">
        <v>4</v>
      </c>
      <c r="G1" s="1"/>
      <c r="H1" s="1"/>
      <c r="I1" t="s">
        <v>5</v>
      </c>
      <c r="J1">
        <v>11</v>
      </c>
    </row>
    <row r="2" spans="1:10">
      <c r="B2" t="s">
        <v>1</v>
      </c>
      <c r="C2" t="s">
        <v>2</v>
      </c>
      <c r="D2" t="s">
        <v>1</v>
      </c>
      <c r="E2" t="s">
        <v>2</v>
      </c>
      <c r="F2" s="2"/>
      <c r="G2" s="1" t="s">
        <v>63</v>
      </c>
      <c r="H2" s="1" t="s">
        <v>64</v>
      </c>
      <c r="I2" t="s">
        <v>6</v>
      </c>
      <c r="J2">
        <f>頂点数*2</f>
        <v>22</v>
      </c>
    </row>
    <row r="3" spans="1:10">
      <c r="A3">
        <v>0</v>
      </c>
      <c r="B3">
        <v>0</v>
      </c>
      <c r="C3">
        <v>0</v>
      </c>
      <c r="D3">
        <f>B3+$J$4*COS(RADIANS(F3))</f>
        <v>6.1981162505114513</v>
      </c>
      <c r="E3">
        <f>C3+$J$4*SIN(RADIANS(F3))</f>
        <v>0</v>
      </c>
      <c r="F3">
        <v>0</v>
      </c>
      <c r="G3">
        <f>COS(RADIANS(F3))</f>
        <v>1</v>
      </c>
      <c r="H3">
        <f>SIN(RADIANS(F3))</f>
        <v>0</v>
      </c>
      <c r="I3" t="s">
        <v>7</v>
      </c>
      <c r="J3">
        <f>2*J2*COS(RADIANS(J5/2))</f>
        <v>12.396232501022903</v>
      </c>
    </row>
    <row r="4" spans="1:10">
      <c r="A4">
        <v>1</v>
      </c>
      <c r="B4">
        <f>D3+$J$4*COS(RADIANS(F4))</f>
        <v>11.412303443152563</v>
      </c>
      <c r="C4">
        <f>E3+$J$4*SIN(RADIANS(F4))</f>
        <v>3.3509546363613345</v>
      </c>
      <c r="D4">
        <f>B4+$J$4*COS(RADIANS(F4))</f>
        <v>16.626490635793676</v>
      </c>
      <c r="E4">
        <f>C4+$J$4*SIN(RADIANS(F4))</f>
        <v>6.701909272722669</v>
      </c>
      <c r="F4">
        <f>F3+$J$6</f>
        <v>32.727272727272727</v>
      </c>
      <c r="G4">
        <f t="shared" ref="G4:G67" si="0">COS(RADIANS(F4))</f>
        <v>0.84125353283118121</v>
      </c>
      <c r="H4">
        <f t="shared" ref="H4:H67" si="1">SIN(RADIANS(F4))</f>
        <v>0.54064081745559756</v>
      </c>
      <c r="I4" t="s">
        <v>8</v>
      </c>
      <c r="J4">
        <f>J3/2</f>
        <v>6.1981162505114513</v>
      </c>
    </row>
    <row r="5" spans="1:10">
      <c r="A5">
        <v>2</v>
      </c>
      <c r="B5">
        <f t="shared" ref="B5:B68" si="2">D4+$J$4*COS(RADIANS(F5))</f>
        <v>19.201281178587095</v>
      </c>
      <c r="C5">
        <f t="shared" ref="C5:C68" si="3">E4+$J$4*SIN(RADIANS(F5))</f>
        <v>12.339914125114667</v>
      </c>
      <c r="D5">
        <f t="shared" ref="D5:D68" si="4">B5+$J$4*COS(RADIANS(F5))</f>
        <v>21.776071721380514</v>
      </c>
      <c r="E5">
        <f t="shared" ref="E5:E68" si="5">C5+$J$4*SIN(RADIANS(F5))</f>
        <v>17.977918977506665</v>
      </c>
      <c r="F5">
        <f t="shared" ref="F5:F68" si="6">F4+$J$6</f>
        <v>65.454545454545453</v>
      </c>
      <c r="G5">
        <f t="shared" si="0"/>
        <v>0.41541501300188644</v>
      </c>
      <c r="H5">
        <f t="shared" si="1"/>
        <v>0.90963199535451833</v>
      </c>
      <c r="I5" t="s">
        <v>9</v>
      </c>
      <c r="J5">
        <f>180*(J1-2)/J1</f>
        <v>147.27272727272728</v>
      </c>
    </row>
    <row r="6" spans="1:10">
      <c r="A6">
        <v>3</v>
      </c>
      <c r="B6">
        <f t="shared" si="2"/>
        <v>20.893987809589955</v>
      </c>
      <c r="C6">
        <f t="shared" si="3"/>
        <v>24.112947341533548</v>
      </c>
      <c r="D6">
        <f t="shared" si="4"/>
        <v>20.011903897799396</v>
      </c>
      <c r="E6">
        <f t="shared" si="5"/>
        <v>30.247975705560435</v>
      </c>
      <c r="F6">
        <f t="shared" si="6"/>
        <v>98.181818181818187</v>
      </c>
      <c r="G6">
        <f t="shared" si="0"/>
        <v>-0.14231483827328523</v>
      </c>
      <c r="H6">
        <f t="shared" si="1"/>
        <v>0.98982144188093268</v>
      </c>
      <c r="I6" t="s">
        <v>10</v>
      </c>
      <c r="J6">
        <f>360/J1</f>
        <v>32.727272727272727</v>
      </c>
    </row>
    <row r="7" spans="1:10">
      <c r="A7">
        <v>4</v>
      </c>
      <c r="B7">
        <f t="shared" si="2"/>
        <v>15.95300094091127</v>
      </c>
      <c r="C7">
        <f t="shared" si="3"/>
        <v>34.932199423682675</v>
      </c>
      <c r="D7">
        <f t="shared" si="4"/>
        <v>11.894097984023144</v>
      </c>
      <c r="E7">
        <f t="shared" si="5"/>
        <v>39.616423141804916</v>
      </c>
      <c r="F7">
        <f t="shared" si="6"/>
        <v>130.90909090909091</v>
      </c>
      <c r="G7">
        <f t="shared" si="0"/>
        <v>-0.65486073394528499</v>
      </c>
      <c r="H7">
        <f t="shared" si="1"/>
        <v>0.75574957435425827</v>
      </c>
    </row>
    <row r="8" spans="1:10">
      <c r="A8">
        <v>5</v>
      </c>
      <c r="B8">
        <f t="shared" si="2"/>
        <v>5.9470489920115739</v>
      </c>
      <c r="C8">
        <f t="shared" si="3"/>
        <v>41.362634280661922</v>
      </c>
      <c r="D8">
        <f t="shared" si="4"/>
        <v>0</v>
      </c>
      <c r="E8">
        <f t="shared" si="5"/>
        <v>43.108845419518929</v>
      </c>
      <c r="F8">
        <f t="shared" si="6"/>
        <v>163.63636363636363</v>
      </c>
      <c r="G8">
        <f t="shared" si="0"/>
        <v>-0.95949297361449726</v>
      </c>
      <c r="H8">
        <f t="shared" si="1"/>
        <v>0.28173255684143006</v>
      </c>
    </row>
    <row r="9" spans="1:10">
      <c r="A9">
        <v>6</v>
      </c>
      <c r="B9">
        <f t="shared" si="2"/>
        <v>-5.9470489920115721</v>
      </c>
      <c r="C9">
        <f t="shared" si="3"/>
        <v>41.362634280661922</v>
      </c>
      <c r="D9">
        <f t="shared" si="4"/>
        <v>-11.894097984023144</v>
      </c>
      <c r="E9">
        <f t="shared" si="5"/>
        <v>39.616423141804916</v>
      </c>
      <c r="F9">
        <f t="shared" si="6"/>
        <v>196.36363636363635</v>
      </c>
      <c r="G9">
        <f t="shared" si="0"/>
        <v>-0.95949297361449748</v>
      </c>
      <c r="H9">
        <f t="shared" si="1"/>
        <v>-0.28173255684142939</v>
      </c>
    </row>
    <row r="10" spans="1:10">
      <c r="A10">
        <v>7</v>
      </c>
      <c r="B10">
        <f t="shared" si="2"/>
        <v>-15.953000940911274</v>
      </c>
      <c r="C10">
        <f t="shared" si="3"/>
        <v>34.932199423682675</v>
      </c>
      <c r="D10">
        <f t="shared" si="4"/>
        <v>-20.011903897799403</v>
      </c>
      <c r="E10">
        <f t="shared" si="5"/>
        <v>30.247975705560439</v>
      </c>
      <c r="F10">
        <f t="shared" si="6"/>
        <v>229.09090909090907</v>
      </c>
      <c r="G10">
        <f t="shared" si="0"/>
        <v>-0.65486073394528554</v>
      </c>
      <c r="H10">
        <f t="shared" si="1"/>
        <v>-0.75574957435425782</v>
      </c>
    </row>
    <row r="11" spans="1:10">
      <c r="A11">
        <v>8</v>
      </c>
      <c r="B11">
        <f t="shared" si="2"/>
        <v>-20.893987809589962</v>
      </c>
      <c r="C11">
        <f t="shared" si="3"/>
        <v>24.112947341533555</v>
      </c>
      <c r="D11">
        <f t="shared" si="4"/>
        <v>-21.776071721380521</v>
      </c>
      <c r="E11">
        <f t="shared" si="5"/>
        <v>17.977918977506668</v>
      </c>
      <c r="F11">
        <f t="shared" si="6"/>
        <v>261.81818181818181</v>
      </c>
      <c r="G11">
        <f t="shared" si="0"/>
        <v>-0.14231483827328523</v>
      </c>
      <c r="H11">
        <f t="shared" si="1"/>
        <v>-0.98982144188093268</v>
      </c>
    </row>
    <row r="12" spans="1:10">
      <c r="A12">
        <v>9</v>
      </c>
      <c r="B12">
        <f t="shared" si="2"/>
        <v>-19.201281178587102</v>
      </c>
      <c r="C12">
        <f t="shared" si="3"/>
        <v>12.339914125114671</v>
      </c>
      <c r="D12">
        <f t="shared" si="4"/>
        <v>-16.626490635793683</v>
      </c>
      <c r="E12">
        <f t="shared" si="5"/>
        <v>6.7019092727226743</v>
      </c>
      <c r="F12">
        <f t="shared" si="6"/>
        <v>294.54545454545456</v>
      </c>
      <c r="G12">
        <f t="shared" si="0"/>
        <v>0.41541501300188682</v>
      </c>
      <c r="H12">
        <f t="shared" si="1"/>
        <v>-0.90963199535451822</v>
      </c>
    </row>
    <row r="13" spans="1:10">
      <c r="A13">
        <v>10</v>
      </c>
      <c r="B13">
        <f t="shared" si="2"/>
        <v>-11.41230344315257</v>
      </c>
      <c r="C13">
        <f t="shared" si="3"/>
        <v>3.3509546363613407</v>
      </c>
      <c r="D13">
        <f t="shared" si="4"/>
        <v>-6.1981162505114575</v>
      </c>
      <c r="E13">
        <f t="shared" si="5"/>
        <v>7.1054273576010019E-15</v>
      </c>
      <c r="F13">
        <f t="shared" si="6"/>
        <v>327.27272727272731</v>
      </c>
      <c r="G13">
        <f t="shared" si="0"/>
        <v>0.84125353283118121</v>
      </c>
      <c r="H13">
        <f t="shared" si="1"/>
        <v>-0.54064081745559744</v>
      </c>
    </row>
    <row r="14" spans="1:10">
      <c r="A14">
        <v>11</v>
      </c>
      <c r="B14">
        <f t="shared" si="2"/>
        <v>0</v>
      </c>
      <c r="C14">
        <f t="shared" si="3"/>
        <v>1.1091737944566305E-14</v>
      </c>
      <c r="D14">
        <f t="shared" si="4"/>
        <v>6.1981162505114513</v>
      </c>
      <c r="E14">
        <f t="shared" si="5"/>
        <v>1.5078048531531608E-14</v>
      </c>
      <c r="F14">
        <f t="shared" si="6"/>
        <v>360.00000000000006</v>
      </c>
      <c r="G14">
        <f t="shared" si="0"/>
        <v>1</v>
      </c>
      <c r="H14">
        <f t="shared" si="1"/>
        <v>6.4314872871840123E-16</v>
      </c>
    </row>
    <row r="15" spans="1:10">
      <c r="A15">
        <v>12</v>
      </c>
      <c r="B15">
        <f t="shared" si="2"/>
        <v>11.41230344315256</v>
      </c>
      <c r="C15">
        <f t="shared" si="3"/>
        <v>3.3509546363613558</v>
      </c>
      <c r="D15">
        <f t="shared" si="4"/>
        <v>16.626490635793669</v>
      </c>
      <c r="E15">
        <f t="shared" si="5"/>
        <v>6.7019092727226965</v>
      </c>
      <c r="F15">
        <f t="shared" si="6"/>
        <v>392.7272727272728</v>
      </c>
      <c r="G15">
        <f t="shared" si="0"/>
        <v>0.84125353283118054</v>
      </c>
      <c r="H15">
        <f t="shared" si="1"/>
        <v>0.54064081745559855</v>
      </c>
    </row>
    <row r="16" spans="1:10">
      <c r="A16">
        <v>13</v>
      </c>
      <c r="B16">
        <f t="shared" si="2"/>
        <v>19.201281178587077</v>
      </c>
      <c r="C16">
        <f t="shared" si="3"/>
        <v>12.339914125114699</v>
      </c>
      <c r="D16">
        <f t="shared" si="4"/>
        <v>21.776071721380486</v>
      </c>
      <c r="E16">
        <f t="shared" si="5"/>
        <v>17.9779189775067</v>
      </c>
      <c r="F16">
        <f t="shared" si="6"/>
        <v>425.45454545454555</v>
      </c>
      <c r="G16">
        <f t="shared" si="0"/>
        <v>0.41541501300188483</v>
      </c>
      <c r="H16">
        <f t="shared" si="1"/>
        <v>0.90963199535451911</v>
      </c>
    </row>
    <row r="17" spans="1:8">
      <c r="A17">
        <v>14</v>
      </c>
      <c r="B17">
        <f t="shared" si="2"/>
        <v>20.893987809589916</v>
      </c>
      <c r="C17">
        <f t="shared" si="3"/>
        <v>24.112947341533584</v>
      </c>
      <c r="D17">
        <f t="shared" si="4"/>
        <v>20.011903897799343</v>
      </c>
      <c r="E17">
        <f t="shared" si="5"/>
        <v>30.247975705560467</v>
      </c>
      <c r="F17">
        <f t="shared" si="6"/>
        <v>458.1818181818183</v>
      </c>
      <c r="G17">
        <f t="shared" si="0"/>
        <v>-0.14231483827328739</v>
      </c>
      <c r="H17">
        <f t="shared" si="1"/>
        <v>0.98982144188093246</v>
      </c>
    </row>
    <row r="18" spans="1:8">
      <c r="A18">
        <v>15</v>
      </c>
      <c r="B18">
        <f t="shared" si="2"/>
        <v>15.953000940911206</v>
      </c>
      <c r="C18">
        <f t="shared" si="3"/>
        <v>34.932199423682704</v>
      </c>
      <c r="D18">
        <f t="shared" si="4"/>
        <v>11.89409798402307</v>
      </c>
      <c r="E18">
        <f t="shared" si="5"/>
        <v>39.616423141804937</v>
      </c>
      <c r="F18">
        <f t="shared" si="6"/>
        <v>490.90909090909105</v>
      </c>
      <c r="G18">
        <f t="shared" si="0"/>
        <v>-0.65486073394528654</v>
      </c>
      <c r="H18">
        <f t="shared" si="1"/>
        <v>0.75574957435425705</v>
      </c>
    </row>
    <row r="19" spans="1:8">
      <c r="A19">
        <v>16</v>
      </c>
      <c r="B19">
        <f t="shared" si="2"/>
        <v>5.9470489920114957</v>
      </c>
      <c r="C19">
        <f t="shared" si="3"/>
        <v>41.362634280661936</v>
      </c>
      <c r="D19">
        <f t="shared" si="4"/>
        <v>-7.815970093361102E-14</v>
      </c>
      <c r="E19">
        <f t="shared" si="5"/>
        <v>43.108845419518936</v>
      </c>
      <c r="F19">
        <f t="shared" si="6"/>
        <v>523.63636363636374</v>
      </c>
      <c r="G19">
        <f t="shared" si="0"/>
        <v>-0.95949297361449781</v>
      </c>
      <c r="H19">
        <f t="shared" si="1"/>
        <v>0.28173255684142817</v>
      </c>
    </row>
    <row r="20" spans="1:8">
      <c r="A20">
        <v>17</v>
      </c>
      <c r="B20">
        <f t="shared" si="2"/>
        <v>-5.9470489920116476</v>
      </c>
      <c r="C20">
        <f t="shared" si="3"/>
        <v>41.362634280661922</v>
      </c>
      <c r="D20">
        <f t="shared" si="4"/>
        <v>-11.894097984023217</v>
      </c>
      <c r="E20">
        <f t="shared" si="5"/>
        <v>39.616423141804908</v>
      </c>
      <c r="F20">
        <f t="shared" si="6"/>
        <v>556.36363636363649</v>
      </c>
      <c r="G20">
        <f t="shared" si="0"/>
        <v>-0.95949297361449704</v>
      </c>
      <c r="H20">
        <f t="shared" si="1"/>
        <v>-0.28173255684143089</v>
      </c>
    </row>
    <row r="21" spans="1:8">
      <c r="A21">
        <v>18</v>
      </c>
      <c r="B21">
        <f t="shared" si="2"/>
        <v>-15.953000940911332</v>
      </c>
      <c r="C21">
        <f t="shared" si="3"/>
        <v>34.932199423682654</v>
      </c>
      <c r="D21">
        <f t="shared" si="4"/>
        <v>-20.011903897799449</v>
      </c>
      <c r="E21">
        <f t="shared" si="5"/>
        <v>30.247975705560403</v>
      </c>
      <c r="F21">
        <f t="shared" si="6"/>
        <v>589.09090909090924</v>
      </c>
      <c r="G21">
        <f t="shared" si="0"/>
        <v>-0.6548607339452831</v>
      </c>
      <c r="H21">
        <f t="shared" si="1"/>
        <v>-0.75574957435426005</v>
      </c>
    </row>
    <row r="22" spans="1:8">
      <c r="A22">
        <v>19</v>
      </c>
      <c r="B22">
        <f t="shared" si="2"/>
        <v>-20.893987809589994</v>
      </c>
      <c r="C22">
        <f t="shared" si="3"/>
        <v>24.112947341533516</v>
      </c>
      <c r="D22">
        <f t="shared" si="4"/>
        <v>-21.776071721380539</v>
      </c>
      <c r="E22">
        <f t="shared" si="5"/>
        <v>17.977918977506629</v>
      </c>
      <c r="F22">
        <f t="shared" si="6"/>
        <v>621.81818181818198</v>
      </c>
      <c r="G22">
        <f t="shared" si="0"/>
        <v>-0.14231483827328284</v>
      </c>
      <c r="H22">
        <f t="shared" si="1"/>
        <v>-0.98982144188093302</v>
      </c>
    </row>
    <row r="23" spans="1:8">
      <c r="A23">
        <v>20</v>
      </c>
      <c r="B23">
        <f t="shared" si="2"/>
        <v>-19.201281178587099</v>
      </c>
      <c r="C23">
        <f t="shared" si="3"/>
        <v>12.339914125114642</v>
      </c>
      <c r="D23">
        <f t="shared" si="4"/>
        <v>-16.626490635793658</v>
      </c>
      <c r="E23">
        <f t="shared" si="5"/>
        <v>6.7019092727226548</v>
      </c>
      <c r="F23">
        <f t="shared" si="6"/>
        <v>654.54545454545473</v>
      </c>
      <c r="G23">
        <f t="shared" si="0"/>
        <v>0.41541501300188982</v>
      </c>
      <c r="H23">
        <f t="shared" si="1"/>
        <v>-0.90963199535451678</v>
      </c>
    </row>
    <row r="24" spans="1:8">
      <c r="A24">
        <v>21</v>
      </c>
      <c r="B24">
        <f t="shared" si="2"/>
        <v>-11.412303443152535</v>
      </c>
      <c r="C24">
        <f t="shared" si="3"/>
        <v>3.3509546363613385</v>
      </c>
      <c r="D24">
        <f t="shared" si="4"/>
        <v>-6.1981162505114105</v>
      </c>
      <c r="E24">
        <f t="shared" si="5"/>
        <v>2.2204460492503131E-14</v>
      </c>
      <c r="F24">
        <f t="shared" si="6"/>
        <v>687.27272727272748</v>
      </c>
      <c r="G24">
        <f t="shared" si="0"/>
        <v>0.84125353283118298</v>
      </c>
      <c r="H24">
        <f t="shared" si="1"/>
        <v>-0.54064081745559467</v>
      </c>
    </row>
    <row r="25" spans="1:8">
      <c r="A25">
        <v>22</v>
      </c>
      <c r="B25">
        <f t="shared" si="2"/>
        <v>4.0856207306205761E-14</v>
      </c>
      <c r="C25">
        <f t="shared" si="3"/>
        <v>4.1187147859427595E-14</v>
      </c>
      <c r="D25">
        <f t="shared" si="4"/>
        <v>6.1981162505114922</v>
      </c>
      <c r="E25">
        <f t="shared" si="5"/>
        <v>6.0169835226352058E-14</v>
      </c>
      <c r="F25">
        <f t="shared" si="6"/>
        <v>720.00000000000023</v>
      </c>
      <c r="G25">
        <f t="shared" si="0"/>
        <v>1</v>
      </c>
      <c r="H25">
        <f t="shared" si="1"/>
        <v>3.0626542968370529E-15</v>
      </c>
    </row>
    <row r="26" spans="1:8">
      <c r="A26">
        <v>23</v>
      </c>
      <c r="B26">
        <f t="shared" si="2"/>
        <v>11.41230344315259</v>
      </c>
      <c r="C26">
        <f t="shared" si="3"/>
        <v>3.3509546363614175</v>
      </c>
      <c r="D26">
        <f t="shared" si="4"/>
        <v>16.626490635793687</v>
      </c>
      <c r="E26">
        <f t="shared" si="5"/>
        <v>6.7019092727227747</v>
      </c>
      <c r="F26">
        <f t="shared" si="6"/>
        <v>752.72727272727298</v>
      </c>
      <c r="G26">
        <f t="shared" si="0"/>
        <v>0.84125353283117876</v>
      </c>
      <c r="H26">
        <f t="shared" si="1"/>
        <v>0.54064081745560133</v>
      </c>
    </row>
    <row r="27" spans="1:8">
      <c r="A27">
        <v>24</v>
      </c>
      <c r="B27">
        <f t="shared" si="2"/>
        <v>19.201281178587081</v>
      </c>
      <c r="C27">
        <f t="shared" si="3"/>
        <v>12.339914125114783</v>
      </c>
      <c r="D27">
        <f t="shared" si="4"/>
        <v>21.776071721380475</v>
      </c>
      <c r="E27">
        <f t="shared" si="5"/>
        <v>17.977918977506789</v>
      </c>
      <c r="F27">
        <f t="shared" si="6"/>
        <v>785.45454545454572</v>
      </c>
      <c r="G27">
        <f t="shared" si="0"/>
        <v>0.41541501300188266</v>
      </c>
      <c r="H27">
        <f t="shared" si="1"/>
        <v>0.90963199535452011</v>
      </c>
    </row>
    <row r="28" spans="1:8">
      <c r="A28">
        <v>25</v>
      </c>
      <c r="B28">
        <f t="shared" si="2"/>
        <v>20.893987809589884</v>
      </c>
      <c r="C28">
        <f t="shared" si="3"/>
        <v>24.112947341533669</v>
      </c>
      <c r="D28">
        <f t="shared" si="4"/>
        <v>20.011903897799293</v>
      </c>
      <c r="E28">
        <f t="shared" si="5"/>
        <v>30.247975705560549</v>
      </c>
      <c r="F28">
        <f t="shared" si="6"/>
        <v>818.18181818181847</v>
      </c>
      <c r="G28">
        <f t="shared" si="0"/>
        <v>-0.14231483827329067</v>
      </c>
      <c r="H28">
        <f t="shared" si="1"/>
        <v>0.98982144188093191</v>
      </c>
    </row>
    <row r="29" spans="1:8">
      <c r="A29">
        <v>26</v>
      </c>
      <c r="B29">
        <f t="shared" si="2"/>
        <v>15.953000940911142</v>
      </c>
      <c r="C29">
        <f t="shared" si="3"/>
        <v>34.932199423682768</v>
      </c>
      <c r="D29">
        <f t="shared" si="4"/>
        <v>11.894097984022991</v>
      </c>
      <c r="E29">
        <f t="shared" si="5"/>
        <v>39.616423141804987</v>
      </c>
      <c r="F29">
        <f t="shared" si="6"/>
        <v>850.90909090909122</v>
      </c>
      <c r="G29">
        <f t="shared" si="0"/>
        <v>-0.65486073394528899</v>
      </c>
      <c r="H29">
        <f t="shared" si="1"/>
        <v>0.75574957435425483</v>
      </c>
    </row>
    <row r="30" spans="1:8">
      <c r="A30">
        <v>27</v>
      </c>
      <c r="B30">
        <f t="shared" si="2"/>
        <v>5.9470489920114114</v>
      </c>
      <c r="C30">
        <f t="shared" si="3"/>
        <v>41.362634280661965</v>
      </c>
      <c r="D30">
        <f t="shared" si="4"/>
        <v>-1.6875389974302379E-13</v>
      </c>
      <c r="E30">
        <f t="shared" si="5"/>
        <v>43.108845419518943</v>
      </c>
      <c r="F30">
        <f t="shared" si="6"/>
        <v>883.63636363636397</v>
      </c>
      <c r="G30">
        <f t="shared" si="0"/>
        <v>-0.95949297361449881</v>
      </c>
      <c r="H30">
        <f t="shared" si="1"/>
        <v>0.28173255684142501</v>
      </c>
    </row>
    <row r="31" spans="1:8">
      <c r="A31">
        <v>28</v>
      </c>
      <c r="B31">
        <f t="shared" si="2"/>
        <v>-5.9470489920117293</v>
      </c>
      <c r="C31">
        <f t="shared" si="3"/>
        <v>41.362634280661901</v>
      </c>
      <c r="D31">
        <f t="shared" si="4"/>
        <v>-11.89409798402329</v>
      </c>
      <c r="E31">
        <f t="shared" si="5"/>
        <v>39.616423141804859</v>
      </c>
      <c r="F31">
        <f t="shared" si="6"/>
        <v>916.36363636363672</v>
      </c>
      <c r="G31">
        <f t="shared" si="0"/>
        <v>-0.95949297361449559</v>
      </c>
      <c r="H31">
        <f t="shared" si="1"/>
        <v>-0.28173255684143578</v>
      </c>
    </row>
    <row r="32" spans="1:8">
      <c r="A32">
        <v>29</v>
      </c>
      <c r="B32">
        <f t="shared" si="2"/>
        <v>-15.95300094091138</v>
      </c>
      <c r="C32">
        <f t="shared" si="3"/>
        <v>34.93219942368259</v>
      </c>
      <c r="D32">
        <f t="shared" si="4"/>
        <v>-20.011903897799471</v>
      </c>
      <c r="E32">
        <f t="shared" si="5"/>
        <v>30.247975705560318</v>
      </c>
      <c r="F32">
        <f t="shared" si="6"/>
        <v>949.09090909090946</v>
      </c>
      <c r="G32">
        <f t="shared" si="0"/>
        <v>-0.65486073394527922</v>
      </c>
      <c r="H32">
        <f t="shared" si="1"/>
        <v>-0.75574957435426338</v>
      </c>
    </row>
    <row r="33" spans="1:8">
      <c r="A33">
        <v>30</v>
      </c>
      <c r="B33">
        <f t="shared" si="2"/>
        <v>-20.893987809589984</v>
      </c>
      <c r="C33">
        <f t="shared" si="3"/>
        <v>24.112947341533427</v>
      </c>
      <c r="D33">
        <f t="shared" si="4"/>
        <v>-21.776071721380497</v>
      </c>
      <c r="E33">
        <f t="shared" si="5"/>
        <v>17.977918977506537</v>
      </c>
      <c r="F33">
        <f t="shared" si="6"/>
        <v>981.81818181818221</v>
      </c>
      <c r="G33">
        <f t="shared" si="0"/>
        <v>-0.14231483827327782</v>
      </c>
      <c r="H33">
        <f t="shared" si="1"/>
        <v>-0.98982144188093379</v>
      </c>
    </row>
    <row r="34" spans="1:8">
      <c r="A34">
        <v>31</v>
      </c>
      <c r="B34">
        <f t="shared" si="2"/>
        <v>-19.201281178587038</v>
      </c>
      <c r="C34">
        <f t="shared" si="3"/>
        <v>12.339914125114557</v>
      </c>
      <c r="D34">
        <f t="shared" si="4"/>
        <v>-16.62649063579358</v>
      </c>
      <c r="E34">
        <f t="shared" si="5"/>
        <v>6.7019092727225784</v>
      </c>
      <c r="F34">
        <f t="shared" si="6"/>
        <v>1014.545454545455</v>
      </c>
      <c r="G34">
        <f t="shared" si="0"/>
        <v>0.41541501300189287</v>
      </c>
      <c r="H34">
        <f t="shared" si="1"/>
        <v>-0.90963199535451544</v>
      </c>
    </row>
    <row r="35" spans="1:8">
      <c r="A35">
        <v>32</v>
      </c>
      <c r="B35">
        <f t="shared" si="2"/>
        <v>-11.412303443152446</v>
      </c>
      <c r="C35">
        <f t="shared" si="3"/>
        <v>3.350954636361279</v>
      </c>
      <c r="D35">
        <f t="shared" si="4"/>
        <v>-6.198116250511311</v>
      </c>
      <c r="E35">
        <f t="shared" si="5"/>
        <v>-2.042810365310288E-14</v>
      </c>
      <c r="F35">
        <f t="shared" si="6"/>
        <v>1047.2727272727277</v>
      </c>
      <c r="G35">
        <f t="shared" si="0"/>
        <v>0.84125353283118476</v>
      </c>
      <c r="H35">
        <f t="shared" si="1"/>
        <v>-0.54064081745559189</v>
      </c>
    </row>
    <row r="36" spans="1:8">
      <c r="A36">
        <v>33</v>
      </c>
      <c r="B36">
        <f t="shared" si="2"/>
        <v>1.4033219031261979E-13</v>
      </c>
      <c r="C36">
        <f t="shared" si="3"/>
        <v>1.905599359027766E-14</v>
      </c>
      <c r="D36">
        <f t="shared" si="4"/>
        <v>6.1981162505115917</v>
      </c>
      <c r="E36">
        <f t="shared" si="5"/>
        <v>5.8540090833658201E-14</v>
      </c>
      <c r="F36">
        <f t="shared" si="6"/>
        <v>1080.0000000000005</v>
      </c>
      <c r="G36">
        <f t="shared" si="0"/>
        <v>1</v>
      </c>
      <c r="H36">
        <f t="shared" si="1"/>
        <v>6.3703382846558299E-15</v>
      </c>
    </row>
    <row r="37" spans="1:8">
      <c r="A37">
        <v>34</v>
      </c>
      <c r="B37">
        <f t="shared" si="2"/>
        <v>11.412303443152673</v>
      </c>
      <c r="C37">
        <f t="shared" si="3"/>
        <v>3.3509546363614433</v>
      </c>
      <c r="D37">
        <f t="shared" si="4"/>
        <v>16.626490635793754</v>
      </c>
      <c r="E37">
        <f t="shared" si="5"/>
        <v>6.701909272722828</v>
      </c>
      <c r="F37">
        <f t="shared" si="6"/>
        <v>1112.7272727272732</v>
      </c>
      <c r="G37">
        <f t="shared" si="0"/>
        <v>0.84125353283117599</v>
      </c>
      <c r="H37">
        <f t="shared" si="1"/>
        <v>0.54064081745560566</v>
      </c>
    </row>
    <row r="38" spans="1:8">
      <c r="A38">
        <v>35</v>
      </c>
      <c r="B38">
        <f t="shared" si="2"/>
        <v>19.20128117858712</v>
      </c>
      <c r="C38">
        <f t="shared" si="3"/>
        <v>12.339914125114849</v>
      </c>
      <c r="D38">
        <f t="shared" si="4"/>
        <v>21.776071721380486</v>
      </c>
      <c r="E38">
        <f t="shared" si="5"/>
        <v>17.977918977506871</v>
      </c>
      <c r="F38">
        <f t="shared" si="6"/>
        <v>1145.454545454546</v>
      </c>
      <c r="G38">
        <f t="shared" si="0"/>
        <v>0.41541501300187805</v>
      </c>
      <c r="H38">
        <f t="shared" si="1"/>
        <v>0.90963199535452222</v>
      </c>
    </row>
    <row r="39" spans="1:8">
      <c r="A39">
        <v>36</v>
      </c>
      <c r="B39">
        <f t="shared" si="2"/>
        <v>20.893987809589873</v>
      </c>
      <c r="C39">
        <f t="shared" si="3"/>
        <v>24.112947341533747</v>
      </c>
      <c r="D39">
        <f t="shared" si="4"/>
        <v>20.011903897799261</v>
      </c>
      <c r="E39">
        <f t="shared" si="5"/>
        <v>30.247975705560624</v>
      </c>
      <c r="F39">
        <f t="shared" si="6"/>
        <v>1178.1818181818187</v>
      </c>
      <c r="G39">
        <f t="shared" si="0"/>
        <v>-0.14231483827329394</v>
      </c>
      <c r="H39">
        <f t="shared" si="1"/>
        <v>0.98982144188093146</v>
      </c>
    </row>
    <row r="40" spans="1:8">
      <c r="A40">
        <v>37</v>
      </c>
      <c r="B40">
        <f t="shared" si="2"/>
        <v>15.953000940911092</v>
      </c>
      <c r="C40">
        <f t="shared" si="3"/>
        <v>34.932199423682832</v>
      </c>
      <c r="D40">
        <f t="shared" si="4"/>
        <v>11.894097984022924</v>
      </c>
      <c r="E40">
        <f t="shared" si="5"/>
        <v>39.616423141805036</v>
      </c>
      <c r="F40">
        <f t="shared" si="6"/>
        <v>1210.9090909090914</v>
      </c>
      <c r="G40">
        <f t="shared" si="0"/>
        <v>-0.65486073394529154</v>
      </c>
      <c r="H40">
        <f t="shared" si="1"/>
        <v>0.75574957435425272</v>
      </c>
    </row>
    <row r="41" spans="1:8">
      <c r="A41">
        <v>38</v>
      </c>
      <c r="B41">
        <f t="shared" si="2"/>
        <v>5.9470489920113385</v>
      </c>
      <c r="C41">
        <f t="shared" si="3"/>
        <v>41.362634280661993</v>
      </c>
      <c r="D41">
        <f t="shared" si="4"/>
        <v>-2.4691360067663481E-13</v>
      </c>
      <c r="E41">
        <f t="shared" si="5"/>
        <v>43.10884541951895</v>
      </c>
      <c r="F41">
        <f t="shared" si="6"/>
        <v>1243.6363636363642</v>
      </c>
      <c r="G41">
        <f t="shared" si="0"/>
        <v>-0.9594929736144997</v>
      </c>
      <c r="H41">
        <f t="shared" si="1"/>
        <v>0.28173255684142184</v>
      </c>
    </row>
    <row r="42" spans="1:8">
      <c r="A42">
        <v>39</v>
      </c>
      <c r="B42">
        <f t="shared" si="2"/>
        <v>-5.9470489920117986</v>
      </c>
      <c r="C42">
        <f t="shared" si="3"/>
        <v>41.362634280661872</v>
      </c>
      <c r="D42">
        <f t="shared" si="4"/>
        <v>-11.89409798402335</v>
      </c>
      <c r="E42">
        <f t="shared" si="5"/>
        <v>39.616423141804795</v>
      </c>
      <c r="F42">
        <f t="shared" si="6"/>
        <v>1276.3636363636369</v>
      </c>
      <c r="G42">
        <f t="shared" si="0"/>
        <v>-0.95949297361449415</v>
      </c>
      <c r="H42">
        <f t="shared" si="1"/>
        <v>-0.28173255684144066</v>
      </c>
    </row>
    <row r="43" spans="1:8">
      <c r="A43">
        <v>40</v>
      </c>
      <c r="B43">
        <f t="shared" si="2"/>
        <v>-15.953000940911426</v>
      </c>
      <c r="C43">
        <f t="shared" si="3"/>
        <v>34.932199423682512</v>
      </c>
      <c r="D43">
        <f t="shared" si="4"/>
        <v>-20.011903897799503</v>
      </c>
      <c r="E43">
        <f t="shared" si="5"/>
        <v>30.247975705560226</v>
      </c>
      <c r="F43">
        <f t="shared" si="6"/>
        <v>1309.0909090909097</v>
      </c>
      <c r="G43">
        <f t="shared" si="0"/>
        <v>-0.65486073394527666</v>
      </c>
      <c r="H43">
        <f t="shared" si="1"/>
        <v>-0.75574957435426549</v>
      </c>
    </row>
    <row r="44" spans="1:8">
      <c r="A44">
        <v>41</v>
      </c>
      <c r="B44">
        <f t="shared" si="2"/>
        <v>-20.893987809589994</v>
      </c>
      <c r="C44">
        <f t="shared" si="3"/>
        <v>24.112947341533332</v>
      </c>
      <c r="D44">
        <f t="shared" si="4"/>
        <v>-21.776071721380486</v>
      </c>
      <c r="E44">
        <f t="shared" si="5"/>
        <v>17.977918977506437</v>
      </c>
      <c r="F44">
        <f t="shared" si="6"/>
        <v>1341.8181818181824</v>
      </c>
      <c r="G44">
        <f t="shared" si="0"/>
        <v>-0.14231483827327454</v>
      </c>
      <c r="H44">
        <f t="shared" si="1"/>
        <v>-0.98982144188093424</v>
      </c>
    </row>
    <row r="45" spans="1:8">
      <c r="A45">
        <v>42</v>
      </c>
      <c r="B45">
        <f t="shared" si="2"/>
        <v>-19.20128117858701</v>
      </c>
      <c r="C45">
        <f t="shared" si="3"/>
        <v>12.339914125114467</v>
      </c>
      <c r="D45">
        <f t="shared" si="4"/>
        <v>-16.626490635793534</v>
      </c>
      <c r="E45">
        <f t="shared" si="5"/>
        <v>6.7019092727224958</v>
      </c>
      <c r="F45">
        <f t="shared" si="6"/>
        <v>1374.5454545454552</v>
      </c>
      <c r="G45">
        <f t="shared" si="0"/>
        <v>0.41541501300189587</v>
      </c>
      <c r="H45">
        <f t="shared" si="1"/>
        <v>-0.90963199535451411</v>
      </c>
    </row>
    <row r="46" spans="1:8">
      <c r="A46">
        <v>43</v>
      </c>
      <c r="B46">
        <f t="shared" si="2"/>
        <v>-11.412303443152389</v>
      </c>
      <c r="C46">
        <f t="shared" si="3"/>
        <v>3.3509546363612137</v>
      </c>
      <c r="D46">
        <f t="shared" si="4"/>
        <v>-6.1981162505112435</v>
      </c>
      <c r="E46">
        <f t="shared" si="5"/>
        <v>-6.8389738316909643E-14</v>
      </c>
      <c r="F46">
        <f t="shared" si="6"/>
        <v>1407.2727272727279</v>
      </c>
      <c r="G46">
        <f t="shared" si="0"/>
        <v>0.84125353283118653</v>
      </c>
      <c r="H46">
        <f t="shared" si="1"/>
        <v>-0.54064081745558912</v>
      </c>
    </row>
    <row r="47" spans="1:8">
      <c r="A47">
        <v>44</v>
      </c>
      <c r="B47">
        <f t="shared" si="2"/>
        <v>2.078337502098293E-13</v>
      </c>
      <c r="C47">
        <f t="shared" si="3"/>
        <v>1.3615901188914689E-14</v>
      </c>
      <c r="D47">
        <f t="shared" si="4"/>
        <v>6.1981162505116592</v>
      </c>
      <c r="E47">
        <f t="shared" si="5"/>
        <v>9.5621540694739021E-14</v>
      </c>
      <c r="F47">
        <f t="shared" si="6"/>
        <v>1440.0000000000007</v>
      </c>
      <c r="G47">
        <f t="shared" si="0"/>
        <v>1</v>
      </c>
      <c r="H47">
        <f t="shared" si="1"/>
        <v>1.3230735951275108E-14</v>
      </c>
    </row>
    <row r="48" spans="1:8">
      <c r="A48">
        <v>45</v>
      </c>
      <c r="B48">
        <f t="shared" si="2"/>
        <v>11.412303443152728</v>
      </c>
      <c r="C48">
        <f t="shared" si="3"/>
        <v>3.350954636361497</v>
      </c>
      <c r="D48">
        <f t="shared" si="4"/>
        <v>16.626490635793797</v>
      </c>
      <c r="E48">
        <f t="shared" si="5"/>
        <v>6.701909272722899</v>
      </c>
      <c r="F48">
        <f t="shared" si="6"/>
        <v>1472.7272727272734</v>
      </c>
      <c r="G48">
        <f t="shared" si="0"/>
        <v>0.84125353283117421</v>
      </c>
      <c r="H48">
        <f t="shared" si="1"/>
        <v>0.54064081745560844</v>
      </c>
    </row>
    <row r="49" spans="1:8">
      <c r="A49">
        <v>46</v>
      </c>
      <c r="B49">
        <f t="shared" si="2"/>
        <v>19.201281178587145</v>
      </c>
      <c r="C49">
        <f t="shared" si="3"/>
        <v>12.339914125114928</v>
      </c>
      <c r="D49">
        <f t="shared" si="4"/>
        <v>21.776071721380493</v>
      </c>
      <c r="E49">
        <f t="shared" si="5"/>
        <v>17.97791897750696</v>
      </c>
      <c r="F49">
        <f t="shared" si="6"/>
        <v>1505.4545454545462</v>
      </c>
      <c r="G49">
        <f t="shared" si="0"/>
        <v>0.415415013001875</v>
      </c>
      <c r="H49">
        <f t="shared" si="1"/>
        <v>0.90963199535452355</v>
      </c>
    </row>
    <row r="50" spans="1:8">
      <c r="A50">
        <v>47</v>
      </c>
      <c r="B50">
        <f t="shared" si="2"/>
        <v>20.893987809589859</v>
      </c>
      <c r="C50">
        <f t="shared" si="3"/>
        <v>24.112947341533832</v>
      </c>
      <c r="D50">
        <f t="shared" si="4"/>
        <v>20.011903897799225</v>
      </c>
      <c r="E50">
        <f t="shared" si="5"/>
        <v>30.247975705560705</v>
      </c>
      <c r="F50">
        <f t="shared" si="6"/>
        <v>1538.1818181818189</v>
      </c>
      <c r="G50">
        <f t="shared" si="0"/>
        <v>-0.14231483827329722</v>
      </c>
      <c r="H50">
        <f t="shared" si="1"/>
        <v>0.98982144188093102</v>
      </c>
    </row>
    <row r="51" spans="1:8">
      <c r="A51">
        <v>48</v>
      </c>
      <c r="B51">
        <f t="shared" si="2"/>
        <v>15.953000940911043</v>
      </c>
      <c r="C51">
        <f t="shared" si="3"/>
        <v>34.932199423682896</v>
      </c>
      <c r="D51">
        <f t="shared" si="4"/>
        <v>11.89409798402286</v>
      </c>
      <c r="E51">
        <f t="shared" si="5"/>
        <v>39.616423141805086</v>
      </c>
      <c r="F51">
        <f t="shared" si="6"/>
        <v>1570.9090909090917</v>
      </c>
      <c r="G51">
        <f t="shared" si="0"/>
        <v>-0.65486073394529398</v>
      </c>
      <c r="H51">
        <f t="shared" si="1"/>
        <v>0.7557495743542505</v>
      </c>
    </row>
    <row r="52" spans="1:8">
      <c r="A52">
        <v>49</v>
      </c>
      <c r="B52">
        <f t="shared" si="2"/>
        <v>5.9470489920112684</v>
      </c>
      <c r="C52">
        <f t="shared" si="3"/>
        <v>41.362634280662022</v>
      </c>
      <c r="D52">
        <f t="shared" si="4"/>
        <v>-3.2329694477084558E-13</v>
      </c>
      <c r="E52">
        <f t="shared" si="5"/>
        <v>43.108845419518957</v>
      </c>
      <c r="F52">
        <f t="shared" si="6"/>
        <v>1603.6363636363644</v>
      </c>
      <c r="G52">
        <f t="shared" si="0"/>
        <v>-0.95949297361450059</v>
      </c>
      <c r="H52">
        <f t="shared" si="1"/>
        <v>0.28173255684141868</v>
      </c>
    </row>
    <row r="53" spans="1:8">
      <c r="A53">
        <v>50</v>
      </c>
      <c r="B53">
        <f t="shared" si="2"/>
        <v>-5.9470489920118688</v>
      </c>
      <c r="C53">
        <f t="shared" si="3"/>
        <v>41.362634280661865</v>
      </c>
      <c r="D53">
        <f t="shared" si="4"/>
        <v>-11.894097984023414</v>
      </c>
      <c r="E53">
        <f t="shared" si="5"/>
        <v>39.616423141804773</v>
      </c>
      <c r="F53">
        <f t="shared" si="6"/>
        <v>1636.3636363636372</v>
      </c>
      <c r="G53">
        <f t="shared" si="0"/>
        <v>-0.95949297361449326</v>
      </c>
      <c r="H53">
        <f t="shared" si="1"/>
        <v>-0.28173255684144383</v>
      </c>
    </row>
    <row r="54" spans="1:8">
      <c r="A54">
        <v>51</v>
      </c>
      <c r="B54">
        <f t="shared" si="2"/>
        <v>-15.953000940911474</v>
      </c>
      <c r="C54">
        <f t="shared" si="3"/>
        <v>34.932199423682476</v>
      </c>
      <c r="D54">
        <f t="shared" si="4"/>
        <v>-20.011903897799534</v>
      </c>
      <c r="E54">
        <f t="shared" si="5"/>
        <v>30.247975705560179</v>
      </c>
      <c r="F54">
        <f t="shared" si="6"/>
        <v>1669.0909090909099</v>
      </c>
      <c r="G54">
        <f t="shared" si="0"/>
        <v>-0.65486073394527422</v>
      </c>
      <c r="H54">
        <f t="shared" si="1"/>
        <v>-0.75574957435426771</v>
      </c>
    </row>
    <row r="55" spans="1:8">
      <c r="A55">
        <v>52</v>
      </c>
      <c r="B55">
        <f t="shared" si="2"/>
        <v>-20.893987809590005</v>
      </c>
      <c r="C55">
        <f t="shared" si="3"/>
        <v>24.112947341533282</v>
      </c>
      <c r="D55">
        <f t="shared" si="4"/>
        <v>-21.776071721380475</v>
      </c>
      <c r="E55">
        <f t="shared" si="5"/>
        <v>17.977918977506384</v>
      </c>
      <c r="F55">
        <f t="shared" si="6"/>
        <v>1701.8181818181827</v>
      </c>
      <c r="G55">
        <f t="shared" si="0"/>
        <v>-0.14231483827327127</v>
      </c>
      <c r="H55">
        <f t="shared" si="1"/>
        <v>-0.98982144188093468</v>
      </c>
    </row>
    <row r="56" spans="1:8">
      <c r="A56">
        <v>53</v>
      </c>
      <c r="B56">
        <f t="shared" si="2"/>
        <v>-19.201281178586981</v>
      </c>
      <c r="C56">
        <f t="shared" si="3"/>
        <v>12.339914125114422</v>
      </c>
      <c r="D56">
        <f t="shared" si="4"/>
        <v>-16.626490635793488</v>
      </c>
      <c r="E56">
        <f t="shared" si="5"/>
        <v>6.7019092727224603</v>
      </c>
      <c r="F56">
        <f t="shared" si="6"/>
        <v>1734.5454545454554</v>
      </c>
      <c r="G56">
        <f t="shared" si="0"/>
        <v>0.41541501300189887</v>
      </c>
      <c r="H56">
        <f t="shared" si="1"/>
        <v>-0.90963199535451267</v>
      </c>
    </row>
    <row r="57" spans="1:8">
      <c r="A57">
        <v>54</v>
      </c>
      <c r="B57">
        <f t="shared" si="2"/>
        <v>-11.412303443152329</v>
      </c>
      <c r="C57">
        <f t="shared" si="3"/>
        <v>3.3509546363611955</v>
      </c>
      <c r="D57">
        <f t="shared" si="4"/>
        <v>-6.1981162505111707</v>
      </c>
      <c r="E57">
        <f t="shared" si="5"/>
        <v>-6.9277916736609768E-14</v>
      </c>
      <c r="F57">
        <f t="shared" si="6"/>
        <v>1767.2727272727282</v>
      </c>
      <c r="G57">
        <f t="shared" si="0"/>
        <v>0.84125353283118842</v>
      </c>
      <c r="H57">
        <f t="shared" si="1"/>
        <v>-0.54064081745558634</v>
      </c>
    </row>
    <row r="58" spans="1:8">
      <c r="A58">
        <v>55</v>
      </c>
      <c r="B58">
        <f t="shared" si="2"/>
        <v>2.8066438062523957E-13</v>
      </c>
      <c r="C58">
        <f t="shared" si="3"/>
        <v>3.3229132645670641E-14</v>
      </c>
      <c r="D58">
        <f t="shared" si="4"/>
        <v>6.198116250511732</v>
      </c>
      <c r="E58">
        <f t="shared" si="5"/>
        <v>1.3573618202795105E-13</v>
      </c>
      <c r="F58">
        <f t="shared" si="6"/>
        <v>1800.0000000000009</v>
      </c>
      <c r="G58">
        <f t="shared" si="0"/>
        <v>1</v>
      </c>
      <c r="H58">
        <f t="shared" si="1"/>
        <v>1.6538419939093885E-14</v>
      </c>
    </row>
    <row r="59" spans="1:8">
      <c r="A59">
        <v>56</v>
      </c>
      <c r="B59">
        <f t="shared" si="2"/>
        <v>11.412303443152791</v>
      </c>
      <c r="C59">
        <f t="shared" si="3"/>
        <v>3.3509546363615548</v>
      </c>
      <c r="D59">
        <f t="shared" si="4"/>
        <v>16.62649063579385</v>
      </c>
      <c r="E59">
        <f t="shared" si="5"/>
        <v>6.7019092727229737</v>
      </c>
      <c r="F59">
        <f t="shared" si="6"/>
        <v>1832.7272727272737</v>
      </c>
      <c r="G59">
        <f t="shared" si="0"/>
        <v>0.84125353283117243</v>
      </c>
      <c r="H59">
        <f t="shared" si="1"/>
        <v>0.54064081745561121</v>
      </c>
    </row>
    <row r="60" spans="1:8">
      <c r="A60">
        <v>57</v>
      </c>
      <c r="B60">
        <f t="shared" si="2"/>
        <v>19.201281178587159</v>
      </c>
      <c r="C60">
        <f t="shared" si="3"/>
        <v>12.339914125115021</v>
      </c>
      <c r="D60">
        <f t="shared" si="4"/>
        <v>21.776071721380468</v>
      </c>
      <c r="E60">
        <f t="shared" si="5"/>
        <v>17.977918977507066</v>
      </c>
      <c r="F60">
        <f t="shared" si="6"/>
        <v>1865.4545454545464</v>
      </c>
      <c r="G60">
        <f t="shared" si="0"/>
        <v>0.41541501300186878</v>
      </c>
      <c r="H60">
        <f t="shared" si="1"/>
        <v>0.90963199535452643</v>
      </c>
    </row>
    <row r="61" spans="1:8">
      <c r="A61">
        <v>58</v>
      </c>
      <c r="B61">
        <f t="shared" si="2"/>
        <v>20.893987809589817</v>
      </c>
      <c r="C61">
        <f t="shared" si="3"/>
        <v>24.112947341533939</v>
      </c>
      <c r="D61">
        <f t="shared" si="4"/>
        <v>20.011903897799165</v>
      </c>
      <c r="E61">
        <f t="shared" si="5"/>
        <v>30.247975705560812</v>
      </c>
      <c r="F61">
        <f t="shared" si="6"/>
        <v>1898.1818181818192</v>
      </c>
      <c r="G61">
        <f t="shared" si="0"/>
        <v>-0.14231483827330049</v>
      </c>
      <c r="H61">
        <f t="shared" si="1"/>
        <v>0.98982144188093057</v>
      </c>
    </row>
    <row r="62" spans="1:8">
      <c r="A62">
        <v>59</v>
      </c>
      <c r="B62">
        <f t="shared" si="2"/>
        <v>15.95300094091095</v>
      </c>
      <c r="C62">
        <f t="shared" si="3"/>
        <v>34.932199423682974</v>
      </c>
      <c r="D62">
        <f t="shared" si="4"/>
        <v>11.894097984022736</v>
      </c>
      <c r="E62">
        <f t="shared" si="5"/>
        <v>39.616423141805136</v>
      </c>
      <c r="F62">
        <f t="shared" si="6"/>
        <v>1930.9090909090919</v>
      </c>
      <c r="G62">
        <f t="shared" si="0"/>
        <v>-0.6548607339452992</v>
      </c>
      <c r="H62">
        <f t="shared" si="1"/>
        <v>0.75574957435424606</v>
      </c>
    </row>
    <row r="63" spans="1:8">
      <c r="A63">
        <v>60</v>
      </c>
      <c r="B63">
        <f t="shared" si="2"/>
        <v>5.9470489920111378</v>
      </c>
      <c r="C63">
        <f t="shared" si="3"/>
        <v>41.362634280662057</v>
      </c>
      <c r="D63">
        <f t="shared" si="4"/>
        <v>-4.6007642140466487E-13</v>
      </c>
      <c r="E63">
        <f t="shared" si="5"/>
        <v>43.108845419518978</v>
      </c>
      <c r="F63">
        <f t="shared" si="6"/>
        <v>1963.6363636363646</v>
      </c>
      <c r="G63">
        <f t="shared" si="0"/>
        <v>-0.95949297361450159</v>
      </c>
      <c r="H63">
        <f t="shared" si="1"/>
        <v>0.28173255684141546</v>
      </c>
    </row>
    <row r="64" spans="1:8">
      <c r="A64">
        <v>61</v>
      </c>
      <c r="B64">
        <f t="shared" si="2"/>
        <v>-5.9470489920119993</v>
      </c>
      <c r="C64">
        <f t="shared" si="3"/>
        <v>41.362634280661865</v>
      </c>
      <c r="D64">
        <f t="shared" si="4"/>
        <v>-11.894097984023539</v>
      </c>
      <c r="E64">
        <f t="shared" si="5"/>
        <v>39.616423141804752</v>
      </c>
      <c r="F64">
        <f t="shared" si="6"/>
        <v>1996.3636363636374</v>
      </c>
      <c r="G64">
        <f t="shared" si="0"/>
        <v>-0.95949297361449226</v>
      </c>
      <c r="H64">
        <f t="shared" si="1"/>
        <v>-0.28173255684144699</v>
      </c>
    </row>
    <row r="65" spans="1:8">
      <c r="A65">
        <v>62</v>
      </c>
      <c r="B65">
        <f t="shared" si="2"/>
        <v>-15.953000940911567</v>
      </c>
      <c r="C65">
        <f t="shared" si="3"/>
        <v>34.932199423682427</v>
      </c>
      <c r="D65">
        <f t="shared" si="4"/>
        <v>-20.011903897799595</v>
      </c>
      <c r="E65">
        <f t="shared" si="5"/>
        <v>30.247975705560101</v>
      </c>
      <c r="F65">
        <f t="shared" si="6"/>
        <v>2029.0909090909101</v>
      </c>
      <c r="G65">
        <f t="shared" si="0"/>
        <v>-0.654860733945269</v>
      </c>
      <c r="H65">
        <f t="shared" si="1"/>
        <v>-0.75574957435427215</v>
      </c>
    </row>
    <row r="66" spans="1:8">
      <c r="A66">
        <v>63</v>
      </c>
      <c r="B66">
        <f t="shared" si="2"/>
        <v>-20.893987809590048</v>
      </c>
      <c r="C66">
        <f t="shared" si="3"/>
        <v>24.1129473415332</v>
      </c>
      <c r="D66">
        <f t="shared" si="4"/>
        <v>-21.7760717213805</v>
      </c>
      <c r="E66">
        <f t="shared" si="5"/>
        <v>17.977918977506299</v>
      </c>
      <c r="F66">
        <f t="shared" si="6"/>
        <v>2061.8181818181829</v>
      </c>
      <c r="G66">
        <f t="shared" si="0"/>
        <v>-0.14231483827326799</v>
      </c>
      <c r="H66">
        <f t="shared" si="1"/>
        <v>-0.98982144188093524</v>
      </c>
    </row>
    <row r="67" spans="1:8">
      <c r="A67">
        <v>64</v>
      </c>
      <c r="B67">
        <f t="shared" si="2"/>
        <v>-19.201281178587006</v>
      </c>
      <c r="C67">
        <f t="shared" si="3"/>
        <v>12.339914125114337</v>
      </c>
      <c r="D67">
        <f t="shared" si="4"/>
        <v>-16.626490635793512</v>
      </c>
      <c r="E67">
        <f t="shared" si="5"/>
        <v>6.7019092727223741</v>
      </c>
      <c r="F67">
        <f t="shared" si="6"/>
        <v>2094.5454545454554</v>
      </c>
      <c r="G67">
        <f t="shared" si="0"/>
        <v>0.41541501300189865</v>
      </c>
      <c r="H67">
        <f t="shared" si="1"/>
        <v>-0.90963199535451278</v>
      </c>
    </row>
    <row r="68" spans="1:8">
      <c r="A68">
        <v>65</v>
      </c>
      <c r="B68">
        <f t="shared" si="2"/>
        <v>-11.412303443152368</v>
      </c>
      <c r="C68">
        <f t="shared" si="3"/>
        <v>3.3509546363610894</v>
      </c>
      <c r="D68">
        <f t="shared" si="4"/>
        <v>-6.1981162505112231</v>
      </c>
      <c r="E68">
        <f t="shared" si="5"/>
        <v>-1.9539925233402755E-13</v>
      </c>
      <c r="F68">
        <f t="shared" si="6"/>
        <v>2127.2727272727279</v>
      </c>
      <c r="G68">
        <f t="shared" ref="G68:G131" si="7">COS(RADIANS(F68))</f>
        <v>0.84125353283118631</v>
      </c>
      <c r="H68">
        <f t="shared" ref="H68:H131" si="8">SIN(RADIANS(F68))</f>
        <v>-0.54064081745558956</v>
      </c>
    </row>
    <row r="69" spans="1:8">
      <c r="A69">
        <v>66</v>
      </c>
      <c r="B69">
        <f t="shared" ref="B69:B132" si="9">D68+$J$4*COS(RADIANS(F69))</f>
        <v>2.2826185386293218E-13</v>
      </c>
      <c r="C69">
        <f t="shared" ref="C69:C132" si="10">E68+$J$4*SIN(RADIANS(F69))</f>
        <v>-1.6047132261924187E-13</v>
      </c>
      <c r="D69">
        <f t="shared" ref="D69:D132" si="11">B69+$J$4*COS(RADIANS(F69))</f>
        <v>6.1981162505116796</v>
      </c>
      <c r="E69">
        <f t="shared" ref="E69:E132" si="12">C69+$J$4*SIN(RADIANS(F69))</f>
        <v>-1.255433929044562E-13</v>
      </c>
      <c r="F69">
        <f t="shared" ref="F69:F132" si="13">F68+$J$6</f>
        <v>2160.0000000000005</v>
      </c>
      <c r="G69">
        <f t="shared" si="7"/>
        <v>1</v>
      </c>
      <c r="H69">
        <f t="shared" si="8"/>
        <v>5.6352492117106578E-15</v>
      </c>
    </row>
    <row r="70" spans="1:8">
      <c r="A70">
        <v>67</v>
      </c>
      <c r="B70">
        <f t="shared" si="9"/>
        <v>11.412303443152787</v>
      </c>
      <c r="C70">
        <f t="shared" si="10"/>
        <v>3.3509546363612177</v>
      </c>
      <c r="D70">
        <f t="shared" si="11"/>
        <v>16.626490635793893</v>
      </c>
      <c r="E70">
        <f t="shared" si="12"/>
        <v>6.7019092727225615</v>
      </c>
      <c r="F70">
        <f t="shared" si="13"/>
        <v>2192.727272727273</v>
      </c>
      <c r="G70">
        <f t="shared" si="7"/>
        <v>0.84125353283118021</v>
      </c>
      <c r="H70">
        <f t="shared" si="8"/>
        <v>0.540640817455599</v>
      </c>
    </row>
    <row r="71" spans="1:8">
      <c r="A71">
        <v>68</v>
      </c>
      <c r="B71">
        <f t="shared" si="9"/>
        <v>19.201281178587323</v>
      </c>
      <c r="C71">
        <f t="shared" si="10"/>
        <v>12.339914125114554</v>
      </c>
      <c r="D71">
        <f t="shared" si="11"/>
        <v>21.776071721380752</v>
      </c>
      <c r="E71">
        <f t="shared" si="12"/>
        <v>17.977918977506544</v>
      </c>
      <c r="F71">
        <f t="shared" si="13"/>
        <v>2225.4545454545455</v>
      </c>
      <c r="G71">
        <f t="shared" si="7"/>
        <v>0.41541501300188838</v>
      </c>
      <c r="H71">
        <f t="shared" si="8"/>
        <v>0.90963199535451744</v>
      </c>
    </row>
    <row r="72" spans="1:8">
      <c r="A72">
        <v>69</v>
      </c>
      <c r="B72">
        <f t="shared" si="9"/>
        <v>20.893987809590232</v>
      </c>
      <c r="C72">
        <f t="shared" si="10"/>
        <v>24.112947341533435</v>
      </c>
      <c r="D72">
        <f t="shared" si="11"/>
        <v>20.011903897799712</v>
      </c>
      <c r="E72">
        <f t="shared" si="12"/>
        <v>30.247975705560325</v>
      </c>
      <c r="F72">
        <f t="shared" si="13"/>
        <v>2258.181818181818</v>
      </c>
      <c r="G72">
        <f t="shared" si="7"/>
        <v>-0.14231483827327915</v>
      </c>
      <c r="H72">
        <f t="shared" si="8"/>
        <v>0.98982144188093357</v>
      </c>
    </row>
    <row r="73" spans="1:8">
      <c r="A73">
        <v>70</v>
      </c>
      <c r="B73">
        <f t="shared" si="9"/>
        <v>15.953000940911632</v>
      </c>
      <c r="C73">
        <f t="shared" si="10"/>
        <v>34.932199423682604</v>
      </c>
      <c r="D73">
        <f t="shared" si="11"/>
        <v>11.894097984023553</v>
      </c>
      <c r="E73">
        <f t="shared" si="12"/>
        <v>39.616423141804887</v>
      </c>
      <c r="F73">
        <f t="shared" si="13"/>
        <v>2290.9090909090905</v>
      </c>
      <c r="G73">
        <f t="shared" si="7"/>
        <v>-0.65486073394527755</v>
      </c>
      <c r="H73">
        <f t="shared" si="8"/>
        <v>0.75574957435426482</v>
      </c>
    </row>
    <row r="74" spans="1:8">
      <c r="A74">
        <v>71</v>
      </c>
      <c r="B74">
        <f t="shared" si="9"/>
        <v>5.9470489920120055</v>
      </c>
      <c r="C74">
        <f t="shared" si="10"/>
        <v>41.362634280661979</v>
      </c>
      <c r="D74">
        <f t="shared" si="11"/>
        <v>4.5830006456526462E-13</v>
      </c>
      <c r="E74">
        <f t="shared" si="12"/>
        <v>43.108845419519071</v>
      </c>
      <c r="F74">
        <f t="shared" si="13"/>
        <v>2323.6363636363631</v>
      </c>
      <c r="G74">
        <f t="shared" si="7"/>
        <v>-0.95949297361449348</v>
      </c>
      <c r="H74">
        <f t="shared" si="8"/>
        <v>0.28173255684144299</v>
      </c>
    </row>
    <row r="75" spans="1:8">
      <c r="A75">
        <v>72</v>
      </c>
      <c r="B75">
        <f t="shared" si="9"/>
        <v>-5.947048992011144</v>
      </c>
      <c r="C75">
        <f t="shared" si="10"/>
        <v>41.362634280662171</v>
      </c>
      <c r="D75">
        <f t="shared" si="11"/>
        <v>-11.894097984022746</v>
      </c>
      <c r="E75">
        <f t="shared" si="12"/>
        <v>39.616423141805271</v>
      </c>
      <c r="F75">
        <f t="shared" si="13"/>
        <v>2356.3636363636356</v>
      </c>
      <c r="G75">
        <f t="shared" si="7"/>
        <v>-0.95949297361450236</v>
      </c>
      <c r="H75">
        <f t="shared" si="8"/>
        <v>-0.28173255684141268</v>
      </c>
    </row>
    <row r="76" spans="1:8">
      <c r="A76">
        <v>73</v>
      </c>
      <c r="B76">
        <f t="shared" si="9"/>
        <v>-15.953000940910943</v>
      </c>
      <c r="C76">
        <f t="shared" si="10"/>
        <v>34.932199423683088</v>
      </c>
      <c r="D76">
        <f t="shared" si="11"/>
        <v>-20.01190389779914</v>
      </c>
      <c r="E76">
        <f t="shared" si="12"/>
        <v>30.247975705560904</v>
      </c>
      <c r="F76">
        <f t="shared" si="13"/>
        <v>2389.0909090909081</v>
      </c>
      <c r="G76">
        <f t="shared" si="7"/>
        <v>-0.65486073394529609</v>
      </c>
      <c r="H76">
        <f t="shared" si="8"/>
        <v>-0.75574957435424872</v>
      </c>
    </row>
    <row r="77" spans="1:8">
      <c r="A77">
        <v>74</v>
      </c>
      <c r="B77">
        <f t="shared" si="9"/>
        <v>-20.89398780958981</v>
      </c>
      <c r="C77">
        <f t="shared" si="10"/>
        <v>24.112947341534035</v>
      </c>
      <c r="D77">
        <f t="shared" si="11"/>
        <v>-21.776071721380479</v>
      </c>
      <c r="E77">
        <f t="shared" si="12"/>
        <v>17.977918977507166</v>
      </c>
      <c r="F77">
        <f t="shared" si="13"/>
        <v>2421.8181818181806</v>
      </c>
      <c r="G77">
        <f t="shared" si="7"/>
        <v>-0.14231483827330341</v>
      </c>
      <c r="H77">
        <f t="shared" si="8"/>
        <v>-0.98982144188093013</v>
      </c>
    </row>
    <row r="78" spans="1:8">
      <c r="A78">
        <v>75</v>
      </c>
      <c r="B78">
        <f t="shared" si="9"/>
        <v>-19.201281178587188</v>
      </c>
      <c r="C78">
        <f t="shared" si="10"/>
        <v>12.339914125115111</v>
      </c>
      <c r="D78">
        <f t="shared" si="11"/>
        <v>-16.626490635793896</v>
      </c>
      <c r="E78">
        <f t="shared" si="12"/>
        <v>6.7019092727230563</v>
      </c>
      <c r="F78">
        <f t="shared" si="13"/>
        <v>2454.5454545454531</v>
      </c>
      <c r="G78">
        <f t="shared" si="7"/>
        <v>0.41541501300186612</v>
      </c>
      <c r="H78">
        <f t="shared" si="8"/>
        <v>-0.90963199535452766</v>
      </c>
    </row>
    <row r="79" spans="1:8">
      <c r="A79">
        <v>76</v>
      </c>
      <c r="B79">
        <f t="shared" si="9"/>
        <v>-11.412303443152872</v>
      </c>
      <c r="C79">
        <f t="shared" si="10"/>
        <v>3.350954636361585</v>
      </c>
      <c r="D79">
        <f t="shared" si="11"/>
        <v>-6.1981162505118474</v>
      </c>
      <c r="E79">
        <f t="shared" si="12"/>
        <v>1.1368683772161603E-13</v>
      </c>
      <c r="F79">
        <f t="shared" si="13"/>
        <v>2487.2727272727257</v>
      </c>
      <c r="G79">
        <f t="shared" si="7"/>
        <v>0.84125353283116699</v>
      </c>
      <c r="H79">
        <f t="shared" si="8"/>
        <v>-0.54064081745561965</v>
      </c>
    </row>
    <row r="80" spans="1:8">
      <c r="A80">
        <v>77</v>
      </c>
      <c r="B80">
        <f t="shared" si="9"/>
        <v>-3.9612757518625585E-13</v>
      </c>
      <c r="C80">
        <f t="shared" si="10"/>
        <v>-7.310527893300698E-14</v>
      </c>
      <c r="D80">
        <f t="shared" si="11"/>
        <v>6.1981162505110552</v>
      </c>
      <c r="E80">
        <f t="shared" si="12"/>
        <v>-2.5989739558762999E-13</v>
      </c>
      <c r="F80">
        <f t="shared" si="13"/>
        <v>2519.9999999999982</v>
      </c>
      <c r="G80">
        <f t="shared" si="7"/>
        <v>1</v>
      </c>
      <c r="H80">
        <f t="shared" si="8"/>
        <v>-3.0136917267276075E-14</v>
      </c>
    </row>
    <row r="81" spans="1:8">
      <c r="A81">
        <v>78</v>
      </c>
      <c r="B81">
        <f t="shared" si="9"/>
        <v>11.412303443152283</v>
      </c>
      <c r="C81">
        <f t="shared" si="10"/>
        <v>3.3509546363608971</v>
      </c>
      <c r="D81">
        <f t="shared" si="11"/>
        <v>16.626490635793509</v>
      </c>
      <c r="E81">
        <f t="shared" si="12"/>
        <v>6.7019092727220535</v>
      </c>
      <c r="F81">
        <f t="shared" si="13"/>
        <v>2552.7272727272707</v>
      </c>
      <c r="G81">
        <f t="shared" si="7"/>
        <v>0.84125353283119952</v>
      </c>
      <c r="H81">
        <f t="shared" si="8"/>
        <v>0.54064081745556891</v>
      </c>
    </row>
    <row r="82" spans="1:8">
      <c r="A82">
        <v>79</v>
      </c>
      <c r="B82">
        <f t="shared" si="9"/>
        <v>19.201281178587141</v>
      </c>
      <c r="C82">
        <f t="shared" si="10"/>
        <v>12.339914125113953</v>
      </c>
      <c r="D82">
        <f t="shared" si="11"/>
        <v>21.776071721380774</v>
      </c>
      <c r="E82">
        <f t="shared" si="12"/>
        <v>17.977918977505851</v>
      </c>
      <c r="F82">
        <f t="shared" si="13"/>
        <v>2585.4545454545432</v>
      </c>
      <c r="G82">
        <f t="shared" si="7"/>
        <v>0.41541501300192091</v>
      </c>
      <c r="H82">
        <f t="shared" si="8"/>
        <v>0.90963199535450256</v>
      </c>
    </row>
    <row r="83" spans="1:8">
      <c r="A83">
        <v>80</v>
      </c>
      <c r="B83">
        <f t="shared" si="9"/>
        <v>20.893987809590474</v>
      </c>
      <c r="C83">
        <f t="shared" si="10"/>
        <v>24.112947341532774</v>
      </c>
      <c r="D83">
        <f t="shared" si="11"/>
        <v>20.011903897800174</v>
      </c>
      <c r="E83">
        <f t="shared" si="12"/>
        <v>30.247975705559696</v>
      </c>
      <c r="F83">
        <f t="shared" si="13"/>
        <v>2618.1818181818157</v>
      </c>
      <c r="G83">
        <f t="shared" si="7"/>
        <v>-0.14231483827324373</v>
      </c>
      <c r="H83">
        <f t="shared" si="8"/>
        <v>0.98982144188093868</v>
      </c>
    </row>
    <row r="84" spans="1:8">
      <c r="A84">
        <v>81</v>
      </c>
      <c r="B84">
        <f t="shared" si="9"/>
        <v>15.953000940912261</v>
      </c>
      <c r="C84">
        <f t="shared" si="10"/>
        <v>34.932199423682121</v>
      </c>
      <c r="D84">
        <f t="shared" si="11"/>
        <v>11.894097984024349</v>
      </c>
      <c r="E84">
        <f t="shared" si="12"/>
        <v>39.616423141804546</v>
      </c>
      <c r="F84">
        <f t="shared" si="13"/>
        <v>2650.9090909090883</v>
      </c>
      <c r="G84">
        <f t="shared" si="7"/>
        <v>-0.65486073394525046</v>
      </c>
      <c r="H84">
        <f t="shared" si="8"/>
        <v>0.75574957435428824</v>
      </c>
    </row>
    <row r="85" spans="1:8">
      <c r="A85">
        <v>82</v>
      </c>
      <c r="B85">
        <f t="shared" si="9"/>
        <v>5.9470489920128644</v>
      </c>
      <c r="C85">
        <f t="shared" si="10"/>
        <v>41.362634280661851</v>
      </c>
      <c r="D85">
        <f t="shared" si="11"/>
        <v>1.3802292642139946E-12</v>
      </c>
      <c r="E85">
        <f t="shared" si="12"/>
        <v>43.108845419519156</v>
      </c>
      <c r="F85">
        <f t="shared" si="13"/>
        <v>2683.6363636363608</v>
      </c>
      <c r="G85">
        <f t="shared" si="7"/>
        <v>-0.95949297361448338</v>
      </c>
      <c r="H85">
        <f t="shared" si="8"/>
        <v>0.2817325568414773</v>
      </c>
    </row>
    <row r="86" spans="1:8">
      <c r="A86">
        <v>83</v>
      </c>
      <c r="B86">
        <f t="shared" si="9"/>
        <v>-5.9470489920102843</v>
      </c>
      <c r="C86">
        <f t="shared" si="10"/>
        <v>41.362634280662469</v>
      </c>
      <c r="D86">
        <f t="shared" si="11"/>
        <v>-11.894097984021949</v>
      </c>
      <c r="E86">
        <f t="shared" si="12"/>
        <v>39.616423141805782</v>
      </c>
      <c r="F86">
        <f t="shared" si="13"/>
        <v>2716.3636363636333</v>
      </c>
      <c r="G86">
        <f t="shared" si="7"/>
        <v>-0.95949297361451247</v>
      </c>
      <c r="H86">
        <f t="shared" si="8"/>
        <v>-0.28173255684137832</v>
      </c>
    </row>
    <row r="87" spans="1:8">
      <c r="A87">
        <v>84</v>
      </c>
      <c r="B87">
        <f t="shared" si="9"/>
        <v>-15.953000940910346</v>
      </c>
      <c r="C87">
        <f t="shared" si="10"/>
        <v>34.932199423683777</v>
      </c>
      <c r="D87">
        <f t="shared" si="11"/>
        <v>-20.011903897798742</v>
      </c>
      <c r="E87">
        <f t="shared" si="12"/>
        <v>30.247975705561771</v>
      </c>
      <c r="F87">
        <f t="shared" si="13"/>
        <v>2749.0909090909058</v>
      </c>
      <c r="G87">
        <f t="shared" si="7"/>
        <v>-0.65486073394532851</v>
      </c>
      <c r="H87">
        <f t="shared" si="8"/>
        <v>-0.75574957435422063</v>
      </c>
    </row>
    <row r="88" spans="1:8">
      <c r="A88">
        <v>85</v>
      </c>
      <c r="B88">
        <f t="shared" si="9"/>
        <v>-20.893987809589674</v>
      </c>
      <c r="C88">
        <f t="shared" si="10"/>
        <v>24.112947341534941</v>
      </c>
      <c r="D88">
        <f t="shared" si="11"/>
        <v>-21.776071721380607</v>
      </c>
      <c r="E88">
        <f t="shared" si="12"/>
        <v>17.977918977508111</v>
      </c>
      <c r="F88">
        <f t="shared" si="13"/>
        <v>2781.8181818181783</v>
      </c>
      <c r="G88">
        <f t="shared" si="7"/>
        <v>-0.14231483827334585</v>
      </c>
      <c r="H88">
        <f t="shared" si="8"/>
        <v>-0.98982144188092402</v>
      </c>
    </row>
    <row r="89" spans="1:8">
      <c r="A89">
        <v>86</v>
      </c>
      <c r="B89">
        <f t="shared" si="9"/>
        <v>-19.201281178587557</v>
      </c>
      <c r="C89">
        <f t="shared" si="10"/>
        <v>12.339914125115946</v>
      </c>
      <c r="D89">
        <f t="shared" si="11"/>
        <v>-16.626490635794507</v>
      </c>
      <c r="E89">
        <f t="shared" si="12"/>
        <v>6.701909272723781</v>
      </c>
      <c r="F89">
        <f t="shared" si="13"/>
        <v>2814.5454545454509</v>
      </c>
      <c r="G89">
        <f t="shared" si="7"/>
        <v>0.41541501300182709</v>
      </c>
      <c r="H89">
        <f t="shared" si="8"/>
        <v>-0.90963199535454542</v>
      </c>
    </row>
    <row r="90" spans="1:8">
      <c r="A90">
        <v>87</v>
      </c>
      <c r="B90">
        <f t="shared" si="9"/>
        <v>-11.412303443153625</v>
      </c>
      <c r="C90">
        <f t="shared" si="10"/>
        <v>3.3509546363620859</v>
      </c>
      <c r="D90">
        <f t="shared" si="11"/>
        <v>-6.1981162505127445</v>
      </c>
      <c r="E90">
        <f t="shared" si="12"/>
        <v>3.907985046680551E-13</v>
      </c>
      <c r="F90">
        <f t="shared" si="13"/>
        <v>2847.2727272727234</v>
      </c>
      <c r="G90">
        <f t="shared" si="7"/>
        <v>0.84125353283114379</v>
      </c>
      <c r="H90">
        <f t="shared" si="8"/>
        <v>-0.54064081745565573</v>
      </c>
    </row>
    <row r="91" spans="1:8">
      <c r="A91">
        <v>88</v>
      </c>
      <c r="B91">
        <f t="shared" si="9"/>
        <v>-1.2931877790833823E-12</v>
      </c>
      <c r="C91">
        <f t="shared" si="10"/>
        <v>-6.1753923127951998E-14</v>
      </c>
      <c r="D91">
        <f t="shared" si="11"/>
        <v>6.1981162505101581</v>
      </c>
      <c r="E91">
        <f t="shared" si="12"/>
        <v>-5.143063509239591E-13</v>
      </c>
      <c r="F91">
        <f t="shared" si="13"/>
        <v>2879.9999999999959</v>
      </c>
      <c r="G91">
        <f t="shared" si="7"/>
        <v>1</v>
      </c>
      <c r="H91">
        <f t="shared" si="8"/>
        <v>-7.3014511103863811E-14</v>
      </c>
    </row>
    <row r="92" spans="1:8">
      <c r="A92">
        <v>89</v>
      </c>
      <c r="B92">
        <f t="shared" si="9"/>
        <v>11.412303443151529</v>
      </c>
      <c r="C92">
        <f t="shared" si="10"/>
        <v>3.3509546363604188</v>
      </c>
      <c r="D92">
        <f t="shared" si="11"/>
        <v>16.626490635792898</v>
      </c>
      <c r="E92">
        <f t="shared" si="12"/>
        <v>6.7019092727213518</v>
      </c>
      <c r="F92">
        <f t="shared" si="13"/>
        <v>2912.7272727272684</v>
      </c>
      <c r="G92">
        <f t="shared" si="7"/>
        <v>0.84125353283122273</v>
      </c>
      <c r="H92">
        <f t="shared" si="8"/>
        <v>0.54064081745553283</v>
      </c>
    </row>
    <row r="93" spans="1:8">
      <c r="A93">
        <v>90</v>
      </c>
      <c r="B93">
        <f t="shared" si="9"/>
        <v>19.201281178586772</v>
      </c>
      <c r="C93">
        <f t="shared" si="10"/>
        <v>12.339914125113141</v>
      </c>
      <c r="D93">
        <f t="shared" si="11"/>
        <v>21.776071721380646</v>
      </c>
      <c r="E93">
        <f t="shared" si="12"/>
        <v>17.977918977504931</v>
      </c>
      <c r="F93">
        <f t="shared" si="13"/>
        <v>2945.4545454545409</v>
      </c>
      <c r="G93">
        <f t="shared" si="7"/>
        <v>0.41541501300195993</v>
      </c>
      <c r="H93">
        <f t="shared" si="8"/>
        <v>0.9096319953544848</v>
      </c>
    </row>
    <row r="94" spans="1:8">
      <c r="A94">
        <v>91</v>
      </c>
      <c r="B94">
        <f t="shared" si="9"/>
        <v>20.893987809590609</v>
      </c>
      <c r="C94">
        <f t="shared" si="10"/>
        <v>24.112947341531893</v>
      </c>
      <c r="D94">
        <f t="shared" si="11"/>
        <v>20.011903897800572</v>
      </c>
      <c r="E94">
        <f t="shared" si="12"/>
        <v>30.247975705558851</v>
      </c>
      <c r="F94">
        <f t="shared" si="13"/>
        <v>2978.1818181818135</v>
      </c>
      <c r="G94">
        <f t="shared" si="7"/>
        <v>-0.14231483827320129</v>
      </c>
      <c r="H94">
        <f t="shared" si="8"/>
        <v>0.98982144188094479</v>
      </c>
    </row>
    <row r="95" spans="1:8">
      <c r="A95">
        <v>92</v>
      </c>
      <c r="B95">
        <f t="shared" si="9"/>
        <v>15.953000940912858</v>
      </c>
      <c r="C95">
        <f t="shared" si="10"/>
        <v>34.932199423681453</v>
      </c>
      <c r="D95">
        <f t="shared" si="11"/>
        <v>11.894097984025144</v>
      </c>
      <c r="E95">
        <f t="shared" si="12"/>
        <v>39.616423141804056</v>
      </c>
      <c r="F95">
        <f t="shared" si="13"/>
        <v>3010.909090909086</v>
      </c>
      <c r="G95">
        <f t="shared" si="7"/>
        <v>-0.65486073394521815</v>
      </c>
      <c r="H95">
        <f t="shared" si="8"/>
        <v>0.75574957435431633</v>
      </c>
    </row>
    <row r="96" spans="1:8">
      <c r="A96">
        <v>93</v>
      </c>
      <c r="B96">
        <f t="shared" si="9"/>
        <v>5.9470489920137348</v>
      </c>
      <c r="C96">
        <f t="shared" si="10"/>
        <v>41.362634280661609</v>
      </c>
      <c r="D96">
        <f t="shared" si="11"/>
        <v>2.3252511027749279E-12</v>
      </c>
      <c r="E96">
        <f t="shared" si="12"/>
        <v>43.108845419519163</v>
      </c>
      <c r="F96">
        <f t="shared" si="13"/>
        <v>3043.6363636363585</v>
      </c>
      <c r="G96">
        <f t="shared" si="7"/>
        <v>-0.95949297361447128</v>
      </c>
      <c r="H96">
        <f t="shared" si="8"/>
        <v>0.28173255684151843</v>
      </c>
    </row>
    <row r="97" spans="1:8">
      <c r="A97">
        <v>94</v>
      </c>
      <c r="B97">
        <f t="shared" si="9"/>
        <v>-5.9470489920094147</v>
      </c>
      <c r="C97">
        <f t="shared" si="10"/>
        <v>41.362634280662732</v>
      </c>
      <c r="D97">
        <f t="shared" si="11"/>
        <v>-11.894097984021155</v>
      </c>
      <c r="E97">
        <f t="shared" si="12"/>
        <v>39.616423141806301</v>
      </c>
      <c r="F97">
        <f t="shared" si="13"/>
        <v>3076.363636363631</v>
      </c>
      <c r="G97">
        <f t="shared" si="7"/>
        <v>-0.95949297361452457</v>
      </c>
      <c r="H97">
        <f t="shared" si="8"/>
        <v>-0.28173255684133719</v>
      </c>
    </row>
    <row r="98" spans="1:8">
      <c r="A98">
        <v>95</v>
      </c>
      <c r="B98">
        <f t="shared" si="9"/>
        <v>-15.953000940909751</v>
      </c>
      <c r="C98">
        <f t="shared" si="10"/>
        <v>34.932199423684466</v>
      </c>
      <c r="D98">
        <f t="shared" si="11"/>
        <v>-20.011903897798348</v>
      </c>
      <c r="E98">
        <f t="shared" si="12"/>
        <v>30.247975705562631</v>
      </c>
      <c r="F98">
        <f t="shared" si="13"/>
        <v>3109.0909090909036</v>
      </c>
      <c r="G98">
        <f t="shared" si="7"/>
        <v>-0.65486073394536082</v>
      </c>
      <c r="H98">
        <f t="shared" si="8"/>
        <v>-0.75574957435419265</v>
      </c>
    </row>
    <row r="99" spans="1:8">
      <c r="A99">
        <v>96</v>
      </c>
      <c r="B99">
        <f t="shared" si="9"/>
        <v>-20.893987809589547</v>
      </c>
      <c r="C99">
        <f t="shared" si="10"/>
        <v>24.112947341535836</v>
      </c>
      <c r="D99">
        <f t="shared" si="11"/>
        <v>-21.776071721380745</v>
      </c>
      <c r="E99">
        <f t="shared" si="12"/>
        <v>17.977918977509042</v>
      </c>
      <c r="F99">
        <f t="shared" si="13"/>
        <v>3141.8181818181761</v>
      </c>
      <c r="G99">
        <f t="shared" si="7"/>
        <v>-0.14231483827338828</v>
      </c>
      <c r="H99">
        <f t="shared" si="8"/>
        <v>-0.98982144188091792</v>
      </c>
    </row>
    <row r="100" spans="1:8">
      <c r="A100">
        <v>97</v>
      </c>
      <c r="B100">
        <f t="shared" si="9"/>
        <v>-19.201281178587937</v>
      </c>
      <c r="C100">
        <f t="shared" si="10"/>
        <v>12.339914125116767</v>
      </c>
      <c r="D100">
        <f t="shared" si="11"/>
        <v>-16.626490635795129</v>
      </c>
      <c r="E100">
        <f t="shared" si="12"/>
        <v>6.7019092727244916</v>
      </c>
      <c r="F100">
        <f t="shared" si="13"/>
        <v>3174.5454545454486</v>
      </c>
      <c r="G100">
        <f t="shared" si="7"/>
        <v>0.41541501300178812</v>
      </c>
      <c r="H100">
        <f t="shared" si="8"/>
        <v>-0.90963199535456329</v>
      </c>
    </row>
    <row r="101" spans="1:8">
      <c r="A101">
        <v>98</v>
      </c>
      <c r="B101">
        <f t="shared" si="9"/>
        <v>-11.412303443154393</v>
      </c>
      <c r="C101">
        <f t="shared" si="10"/>
        <v>3.3509546363625731</v>
      </c>
      <c r="D101">
        <f t="shared" si="11"/>
        <v>-6.1981162505136558</v>
      </c>
      <c r="E101">
        <f t="shared" si="12"/>
        <v>6.545874953189923E-13</v>
      </c>
      <c r="F101">
        <f t="shared" si="13"/>
        <v>3207.2727272727211</v>
      </c>
      <c r="G101">
        <f t="shared" si="7"/>
        <v>0.84125353283112059</v>
      </c>
      <c r="H101">
        <f t="shared" si="8"/>
        <v>-0.54064081745569181</v>
      </c>
    </row>
    <row r="102" spans="1:8">
      <c r="A102">
        <v>99</v>
      </c>
      <c r="B102">
        <f t="shared" si="9"/>
        <v>-2.2044588376957108E-12</v>
      </c>
      <c r="C102">
        <f t="shared" si="10"/>
        <v>-1.968497884642349E-14</v>
      </c>
      <c r="D102">
        <f t="shared" si="11"/>
        <v>6.1981162505092469</v>
      </c>
      <c r="E102">
        <f t="shared" si="12"/>
        <v>-6.9395745301183928E-13</v>
      </c>
      <c r="F102">
        <f t="shared" si="13"/>
        <v>3239.9999999999936</v>
      </c>
      <c r="G102">
        <f t="shared" si="7"/>
        <v>1</v>
      </c>
      <c r="H102">
        <f t="shared" si="8"/>
        <v>-1.0878667758285054E-13</v>
      </c>
    </row>
    <row r="103" spans="1:8">
      <c r="A103">
        <v>100</v>
      </c>
      <c r="B103">
        <f t="shared" si="9"/>
        <v>11.412303443150737</v>
      </c>
      <c r="C103">
        <f t="shared" si="10"/>
        <v>3.3509546363600524</v>
      </c>
      <c r="D103">
        <f t="shared" si="11"/>
        <v>16.626490635792226</v>
      </c>
      <c r="E103">
        <f t="shared" si="12"/>
        <v>6.7019092727207994</v>
      </c>
      <c r="F103">
        <f t="shared" si="13"/>
        <v>3272.7272727272662</v>
      </c>
      <c r="G103">
        <f t="shared" si="7"/>
        <v>0.84125353283124205</v>
      </c>
      <c r="H103">
        <f t="shared" si="8"/>
        <v>0.54064081745550274</v>
      </c>
    </row>
    <row r="104" spans="1:8">
      <c r="A104">
        <v>101</v>
      </c>
      <c r="B104">
        <f t="shared" si="9"/>
        <v>19.201281178586303</v>
      </c>
      <c r="C104">
        <f t="shared" si="10"/>
        <v>12.339914125112497</v>
      </c>
      <c r="D104">
        <f t="shared" si="11"/>
        <v>21.776071721380379</v>
      </c>
      <c r="E104">
        <f t="shared" si="12"/>
        <v>17.977918977504196</v>
      </c>
      <c r="F104">
        <f t="shared" si="13"/>
        <v>3305.4545454545387</v>
      </c>
      <c r="G104">
        <f t="shared" si="7"/>
        <v>0.41541501300199246</v>
      </c>
      <c r="H104">
        <f t="shared" si="8"/>
        <v>0.90963199535446992</v>
      </c>
    </row>
    <row r="105" spans="1:8">
      <c r="A105">
        <v>102</v>
      </c>
      <c r="B105">
        <f t="shared" si="9"/>
        <v>20.893987809590563</v>
      </c>
      <c r="C105">
        <f t="shared" si="10"/>
        <v>24.112947341531189</v>
      </c>
      <c r="D105">
        <f t="shared" si="11"/>
        <v>20.011903897800742</v>
      </c>
      <c r="E105">
        <f t="shared" si="12"/>
        <v>30.247975705558183</v>
      </c>
      <c r="F105">
        <f t="shared" si="13"/>
        <v>3338.1818181818112</v>
      </c>
      <c r="G105">
        <f t="shared" si="7"/>
        <v>-0.14231483827316588</v>
      </c>
      <c r="H105">
        <f t="shared" si="8"/>
        <v>0.98982144188094989</v>
      </c>
    </row>
    <row r="106" spans="1:8">
      <c r="A106">
        <v>103</v>
      </c>
      <c r="B106">
        <f t="shared" si="9"/>
        <v>15.953000940913197</v>
      </c>
      <c r="C106">
        <f t="shared" si="10"/>
        <v>34.932199423680927</v>
      </c>
      <c r="D106">
        <f t="shared" si="11"/>
        <v>11.894097984025652</v>
      </c>
      <c r="E106">
        <f t="shared" si="12"/>
        <v>39.616423141803672</v>
      </c>
      <c r="F106">
        <f t="shared" si="13"/>
        <v>3370.9090909090837</v>
      </c>
      <c r="G106">
        <f t="shared" si="7"/>
        <v>-0.65486073394519106</v>
      </c>
      <c r="H106">
        <f t="shared" si="8"/>
        <v>0.75574957435433976</v>
      </c>
    </row>
    <row r="107" spans="1:8">
      <c r="A107">
        <v>104</v>
      </c>
      <c r="B107">
        <f t="shared" si="9"/>
        <v>5.947048992014305</v>
      </c>
      <c r="C107">
        <f t="shared" si="10"/>
        <v>41.362634280661439</v>
      </c>
      <c r="D107">
        <f t="shared" si="11"/>
        <v>2.957634137601417E-12</v>
      </c>
      <c r="E107">
        <f t="shared" si="12"/>
        <v>43.108845419519206</v>
      </c>
      <c r="F107">
        <f t="shared" si="13"/>
        <v>3403.6363636363562</v>
      </c>
      <c r="G107">
        <f t="shared" si="7"/>
        <v>-0.95949297361446129</v>
      </c>
      <c r="H107">
        <f t="shared" si="8"/>
        <v>0.28173255684155279</v>
      </c>
    </row>
    <row r="108" spans="1:8">
      <c r="A108">
        <v>105</v>
      </c>
      <c r="B108">
        <f t="shared" si="9"/>
        <v>-5.9470489920088445</v>
      </c>
      <c r="C108">
        <f t="shared" si="10"/>
        <v>41.362634280662988</v>
      </c>
      <c r="D108">
        <f t="shared" si="11"/>
        <v>-11.894097984020647</v>
      </c>
      <c r="E108">
        <f t="shared" si="12"/>
        <v>39.61642314180677</v>
      </c>
      <c r="F108">
        <f t="shared" si="13"/>
        <v>3436.3636363636288</v>
      </c>
      <c r="G108">
        <f t="shared" si="7"/>
        <v>-0.95949297361453467</v>
      </c>
      <c r="H108">
        <f t="shared" si="8"/>
        <v>-0.28173255684130288</v>
      </c>
    </row>
    <row r="109" spans="1:8">
      <c r="A109">
        <v>106</v>
      </c>
      <c r="B109">
        <f t="shared" si="9"/>
        <v>-15.953000940909412</v>
      </c>
      <c r="C109">
        <f t="shared" si="10"/>
        <v>34.932199423685084</v>
      </c>
      <c r="D109">
        <f t="shared" si="11"/>
        <v>-20.011903897798177</v>
      </c>
      <c r="E109">
        <f t="shared" si="12"/>
        <v>30.247975705563395</v>
      </c>
      <c r="F109">
        <f t="shared" si="13"/>
        <v>3469.0909090909013</v>
      </c>
      <c r="G109">
        <f t="shared" si="7"/>
        <v>-0.65486073394538791</v>
      </c>
      <c r="H109">
        <f t="shared" si="8"/>
        <v>-0.75574957435416923</v>
      </c>
    </row>
    <row r="110" spans="1:8">
      <c r="A110">
        <v>107</v>
      </c>
      <c r="B110">
        <f t="shared" si="9"/>
        <v>-20.893987809589593</v>
      </c>
      <c r="C110">
        <f t="shared" si="10"/>
        <v>24.112947341536632</v>
      </c>
      <c r="D110">
        <f t="shared" si="11"/>
        <v>-21.776071721381008</v>
      </c>
      <c r="E110">
        <f t="shared" si="12"/>
        <v>17.977918977509869</v>
      </c>
      <c r="F110">
        <f t="shared" si="13"/>
        <v>3501.8181818181738</v>
      </c>
      <c r="G110">
        <f t="shared" si="7"/>
        <v>-0.1423148382734237</v>
      </c>
      <c r="H110">
        <f t="shared" si="8"/>
        <v>-0.98982144188091281</v>
      </c>
    </row>
    <row r="111" spans="1:8">
      <c r="A111">
        <v>108</v>
      </c>
      <c r="B111">
        <f t="shared" si="9"/>
        <v>-19.201281178588403</v>
      </c>
      <c r="C111">
        <f t="shared" si="10"/>
        <v>12.339914125117502</v>
      </c>
      <c r="D111">
        <f t="shared" si="11"/>
        <v>-16.626490635795797</v>
      </c>
      <c r="E111">
        <f t="shared" si="12"/>
        <v>6.7019092727251346</v>
      </c>
      <c r="F111">
        <f t="shared" si="13"/>
        <v>3534.5454545454463</v>
      </c>
      <c r="G111">
        <f t="shared" si="7"/>
        <v>0.41541501300175554</v>
      </c>
      <c r="H111">
        <f t="shared" si="8"/>
        <v>-0.90963199535457817</v>
      </c>
    </row>
    <row r="112" spans="1:8">
      <c r="A112">
        <v>109</v>
      </c>
      <c r="B112">
        <f t="shared" si="9"/>
        <v>-11.41230344315518</v>
      </c>
      <c r="C112">
        <f t="shared" si="10"/>
        <v>3.3509546363630296</v>
      </c>
      <c r="D112">
        <f t="shared" si="11"/>
        <v>-6.1981162505145626</v>
      </c>
      <c r="E112">
        <f t="shared" si="12"/>
        <v>9.2459373490783037E-13</v>
      </c>
      <c r="F112">
        <f t="shared" si="13"/>
        <v>3567.2727272727188</v>
      </c>
      <c r="G112">
        <f t="shared" si="7"/>
        <v>0.84125353283110127</v>
      </c>
      <c r="H112">
        <f t="shared" si="8"/>
        <v>-0.5406408174557219</v>
      </c>
    </row>
    <row r="113" spans="1:8">
      <c r="A113">
        <v>110</v>
      </c>
      <c r="B113">
        <f t="shared" si="9"/>
        <v>-3.1112890042095387E-12</v>
      </c>
      <c r="C113">
        <f t="shared" si="10"/>
        <v>-1.5439050398969485E-14</v>
      </c>
      <c r="D113">
        <f t="shared" si="11"/>
        <v>6.19811625050834</v>
      </c>
      <c r="E113">
        <f t="shared" si="12"/>
        <v>-9.5547183570576934E-13</v>
      </c>
      <c r="F113">
        <f t="shared" si="13"/>
        <v>3599.9999999999914</v>
      </c>
      <c r="G113">
        <f t="shared" si="7"/>
        <v>1</v>
      </c>
      <c r="H113">
        <f t="shared" si="8"/>
        <v>-1.5166427141943828E-13</v>
      </c>
    </row>
    <row r="114" spans="1:8">
      <c r="A114">
        <v>111</v>
      </c>
      <c r="B114">
        <f t="shared" si="9"/>
        <v>11.412303443149973</v>
      </c>
      <c r="C114">
        <f t="shared" si="10"/>
        <v>3.3509546363595675</v>
      </c>
      <c r="D114">
        <f t="shared" si="11"/>
        <v>16.626490635791608</v>
      </c>
      <c r="E114">
        <f t="shared" si="12"/>
        <v>6.7019092727200906</v>
      </c>
      <c r="F114">
        <f t="shared" si="13"/>
        <v>3632.7272727272639</v>
      </c>
      <c r="G114">
        <f t="shared" si="7"/>
        <v>0.84125353283126525</v>
      </c>
      <c r="H114">
        <f t="shared" si="8"/>
        <v>0.54064081745546666</v>
      </c>
    </row>
    <row r="115" spans="1:8">
      <c r="A115">
        <v>112</v>
      </c>
      <c r="B115">
        <f t="shared" si="9"/>
        <v>19.201281178585926</v>
      </c>
      <c r="C115">
        <f t="shared" si="10"/>
        <v>12.339914125111678</v>
      </c>
      <c r="D115">
        <f t="shared" si="11"/>
        <v>21.776071721380244</v>
      </c>
      <c r="E115">
        <f t="shared" si="12"/>
        <v>17.977918977503265</v>
      </c>
      <c r="F115">
        <f t="shared" si="13"/>
        <v>3665.4545454545364</v>
      </c>
      <c r="G115">
        <f t="shared" si="7"/>
        <v>0.41541501300203149</v>
      </c>
      <c r="H115">
        <f t="shared" si="8"/>
        <v>0.90963199535445216</v>
      </c>
    </row>
    <row r="116" spans="1:8">
      <c r="A116">
        <v>113</v>
      </c>
      <c r="B116">
        <f t="shared" si="9"/>
        <v>20.893987809590691</v>
      </c>
      <c r="C116">
        <f t="shared" si="10"/>
        <v>24.112947341530294</v>
      </c>
      <c r="D116">
        <f t="shared" si="11"/>
        <v>20.011903897801137</v>
      </c>
      <c r="E116">
        <f t="shared" si="12"/>
        <v>30.247975705557323</v>
      </c>
      <c r="F116">
        <f t="shared" si="13"/>
        <v>3698.1818181818089</v>
      </c>
      <c r="G116">
        <f t="shared" si="7"/>
        <v>-0.14231483827312344</v>
      </c>
      <c r="H116">
        <f t="shared" si="8"/>
        <v>0.989821441880956</v>
      </c>
    </row>
    <row r="117" spans="1:8">
      <c r="A117">
        <v>114</v>
      </c>
      <c r="B117">
        <f t="shared" si="9"/>
        <v>15.953000940913761</v>
      </c>
      <c r="C117">
        <f t="shared" si="10"/>
        <v>34.932199423680217</v>
      </c>
      <c r="D117">
        <f t="shared" si="11"/>
        <v>11.894097984026384</v>
      </c>
      <c r="E117">
        <f t="shared" si="12"/>
        <v>39.616423141803111</v>
      </c>
      <c r="F117">
        <f t="shared" si="13"/>
        <v>3730.9090909090814</v>
      </c>
      <c r="G117">
        <f t="shared" si="7"/>
        <v>-0.65486073394516398</v>
      </c>
      <c r="H117">
        <f t="shared" si="8"/>
        <v>0.75574957435436318</v>
      </c>
    </row>
    <row r="118" spans="1:8">
      <c r="A118">
        <v>115</v>
      </c>
      <c r="B118">
        <f t="shared" si="9"/>
        <v>5.9470489920151115</v>
      </c>
      <c r="C118">
        <f t="shared" si="10"/>
        <v>41.362634280661133</v>
      </c>
      <c r="D118">
        <f t="shared" si="11"/>
        <v>3.8387071299439413E-12</v>
      </c>
      <c r="E118">
        <f t="shared" si="12"/>
        <v>43.108845419519156</v>
      </c>
      <c r="F118">
        <f t="shared" si="13"/>
        <v>3763.636363636354</v>
      </c>
      <c r="G118">
        <f t="shared" si="7"/>
        <v>-0.95949297361444918</v>
      </c>
      <c r="H118">
        <f t="shared" si="8"/>
        <v>0.28173255684159393</v>
      </c>
    </row>
    <row r="119" spans="1:8">
      <c r="A119">
        <v>116</v>
      </c>
      <c r="B119">
        <f t="shared" si="9"/>
        <v>-5.9470489920080256</v>
      </c>
      <c r="C119">
        <f t="shared" si="10"/>
        <v>41.362634280663151</v>
      </c>
      <c r="D119">
        <f t="shared" si="11"/>
        <v>-11.89409798401989</v>
      </c>
      <c r="E119">
        <f t="shared" si="12"/>
        <v>39.616423141807147</v>
      </c>
      <c r="F119">
        <f t="shared" si="13"/>
        <v>3796.3636363636265</v>
      </c>
      <c r="G119">
        <f t="shared" si="7"/>
        <v>-0.95949297361454466</v>
      </c>
      <c r="H119">
        <f t="shared" si="8"/>
        <v>-0.28173255684126858</v>
      </c>
    </row>
    <row r="120" spans="1:8">
      <c r="A120">
        <v>117</v>
      </c>
      <c r="B120">
        <f t="shared" si="9"/>
        <v>-15.953000940908856</v>
      </c>
      <c r="C120">
        <f t="shared" si="10"/>
        <v>34.932199423685631</v>
      </c>
      <c r="D120">
        <f t="shared" si="11"/>
        <v>-20.011903897797822</v>
      </c>
      <c r="E120">
        <f t="shared" si="12"/>
        <v>30.247975705564116</v>
      </c>
      <c r="F120">
        <f t="shared" si="13"/>
        <v>3829.090909090899</v>
      </c>
      <c r="G120">
        <f t="shared" si="7"/>
        <v>-0.65486073394542033</v>
      </c>
      <c r="H120">
        <f t="shared" si="8"/>
        <v>-0.75574957435414114</v>
      </c>
    </row>
    <row r="121" spans="1:8">
      <c r="A121">
        <v>118</v>
      </c>
      <c r="B121">
        <f t="shared" si="9"/>
        <v>-20.893987809589458</v>
      </c>
      <c r="C121">
        <f t="shared" si="10"/>
        <v>24.112947341537385</v>
      </c>
      <c r="D121">
        <f t="shared" si="11"/>
        <v>-21.776071721381093</v>
      </c>
      <c r="E121">
        <f t="shared" si="12"/>
        <v>17.977918977510654</v>
      </c>
      <c r="F121">
        <f t="shared" si="13"/>
        <v>3861.8181818181715</v>
      </c>
      <c r="G121">
        <f t="shared" si="7"/>
        <v>-0.14231483827345909</v>
      </c>
      <c r="H121">
        <f t="shared" si="8"/>
        <v>-0.9898214418809077</v>
      </c>
    </row>
    <row r="122" spans="1:8">
      <c r="A122">
        <v>119</v>
      </c>
      <c r="B122">
        <f t="shared" si="9"/>
        <v>-19.201281178588729</v>
      </c>
      <c r="C122">
        <f t="shared" si="10"/>
        <v>12.339914125118177</v>
      </c>
      <c r="D122">
        <f t="shared" si="11"/>
        <v>-16.626490635796365</v>
      </c>
      <c r="E122">
        <f t="shared" si="12"/>
        <v>6.7019092727256995</v>
      </c>
      <c r="F122">
        <f t="shared" si="13"/>
        <v>3894.545454545444</v>
      </c>
      <c r="G122">
        <f t="shared" si="7"/>
        <v>0.41541501300171657</v>
      </c>
      <c r="H122">
        <f t="shared" si="8"/>
        <v>-0.90963199535459593</v>
      </c>
    </row>
    <row r="123" spans="1:8">
      <c r="A123">
        <v>120</v>
      </c>
      <c r="B123">
        <f t="shared" si="9"/>
        <v>-11.412303443155867</v>
      </c>
      <c r="C123">
        <f t="shared" si="10"/>
        <v>3.350954636363408</v>
      </c>
      <c r="D123">
        <f t="shared" si="11"/>
        <v>-6.1981162505153691</v>
      </c>
      <c r="E123">
        <f t="shared" si="12"/>
        <v>1.1164402735630574E-12</v>
      </c>
      <c r="F123">
        <f t="shared" si="13"/>
        <v>3927.2727272727166</v>
      </c>
      <c r="G123">
        <f t="shared" si="7"/>
        <v>0.84125353283108195</v>
      </c>
      <c r="H123">
        <f t="shared" si="8"/>
        <v>-0.54064081745575199</v>
      </c>
    </row>
    <row r="124" spans="1:8">
      <c r="A124">
        <v>121</v>
      </c>
      <c r="B124">
        <f t="shared" si="9"/>
        <v>-3.9177550092972524E-12</v>
      </c>
      <c r="C124">
        <f t="shared" si="10"/>
        <v>-8.9352822885126601E-14</v>
      </c>
      <c r="D124">
        <f t="shared" si="11"/>
        <v>6.1981162505075336</v>
      </c>
      <c r="E124">
        <f t="shared" si="12"/>
        <v>-1.2951459193333106E-12</v>
      </c>
      <c r="F124">
        <f t="shared" si="13"/>
        <v>3959.9999999999891</v>
      </c>
      <c r="G124">
        <f t="shared" si="7"/>
        <v>1</v>
      </c>
      <c r="H124">
        <f t="shared" si="8"/>
        <v>-1.9454186525602601E-13</v>
      </c>
    </row>
    <row r="125" spans="1:8">
      <c r="A125">
        <v>122</v>
      </c>
      <c r="B125">
        <f t="shared" si="9"/>
        <v>11.412303443149288</v>
      </c>
      <c r="C125">
        <f t="shared" si="10"/>
        <v>3.3509546363590417</v>
      </c>
      <c r="D125">
        <f t="shared" si="11"/>
        <v>16.626490635791043</v>
      </c>
      <c r="E125">
        <f t="shared" si="12"/>
        <v>6.7019092727193783</v>
      </c>
      <c r="F125">
        <f t="shared" si="13"/>
        <v>3992.7272727272616</v>
      </c>
      <c r="G125">
        <f t="shared" si="7"/>
        <v>0.84125353283128457</v>
      </c>
      <c r="H125">
        <f t="shared" si="8"/>
        <v>0.54064081745543657</v>
      </c>
    </row>
    <row r="126" spans="1:8">
      <c r="A126">
        <v>123</v>
      </c>
      <c r="B126">
        <f t="shared" si="9"/>
        <v>19.201281178585603</v>
      </c>
      <c r="C126">
        <f t="shared" si="10"/>
        <v>12.339914125110855</v>
      </c>
      <c r="D126">
        <f t="shared" si="11"/>
        <v>21.776071721380163</v>
      </c>
      <c r="E126">
        <f t="shared" si="12"/>
        <v>17.97791897750233</v>
      </c>
      <c r="F126">
        <f t="shared" si="13"/>
        <v>4025.4545454545341</v>
      </c>
      <c r="G126">
        <f t="shared" si="7"/>
        <v>0.41541501300207045</v>
      </c>
      <c r="H126">
        <f t="shared" si="8"/>
        <v>0.90963199535443429</v>
      </c>
    </row>
    <row r="127" spans="1:8">
      <c r="A127">
        <v>124</v>
      </c>
      <c r="B127">
        <f t="shared" si="9"/>
        <v>20.893987809590826</v>
      </c>
      <c r="C127">
        <f t="shared" si="10"/>
        <v>24.112947341529392</v>
      </c>
      <c r="D127">
        <f t="shared" si="11"/>
        <v>20.011903897801488</v>
      </c>
      <c r="E127">
        <f t="shared" si="12"/>
        <v>30.247975705556453</v>
      </c>
      <c r="F127">
        <f t="shared" si="13"/>
        <v>4058.1818181818066</v>
      </c>
      <c r="G127">
        <f t="shared" si="7"/>
        <v>-0.14231483827308802</v>
      </c>
      <c r="H127">
        <f t="shared" si="8"/>
        <v>0.98982144188096111</v>
      </c>
    </row>
    <row r="128" spans="1:8">
      <c r="A128">
        <v>125</v>
      </c>
      <c r="B128">
        <f t="shared" si="9"/>
        <v>15.953000940914347</v>
      </c>
      <c r="C128">
        <f t="shared" si="10"/>
        <v>34.932199423679549</v>
      </c>
      <c r="D128">
        <f t="shared" si="11"/>
        <v>11.894097984027205</v>
      </c>
      <c r="E128">
        <f t="shared" si="12"/>
        <v>39.616423141802642</v>
      </c>
      <c r="F128">
        <f t="shared" si="13"/>
        <v>4090.9090909090792</v>
      </c>
      <c r="G128">
        <f t="shared" si="7"/>
        <v>-0.65486073394512623</v>
      </c>
      <c r="H128">
        <f t="shared" si="8"/>
        <v>0.75574957435439594</v>
      </c>
    </row>
    <row r="129" spans="1:8">
      <c r="A129">
        <v>126</v>
      </c>
      <c r="B129">
        <f t="shared" si="9"/>
        <v>5.9470489920159952</v>
      </c>
      <c r="C129">
        <f t="shared" si="10"/>
        <v>41.362634280660878</v>
      </c>
      <c r="D129">
        <f t="shared" si="11"/>
        <v>4.7855053253442748E-12</v>
      </c>
      <c r="E129">
        <f t="shared" si="12"/>
        <v>43.108845419519113</v>
      </c>
      <c r="F129">
        <f t="shared" si="13"/>
        <v>4123.6363636363521</v>
      </c>
      <c r="G129">
        <f t="shared" si="7"/>
        <v>-0.95949297361443908</v>
      </c>
      <c r="H129">
        <f t="shared" si="8"/>
        <v>0.28173255684162823</v>
      </c>
    </row>
    <row r="130" spans="1:8">
      <c r="A130">
        <v>127</v>
      </c>
      <c r="B130">
        <f t="shared" si="9"/>
        <v>-5.9470489920071419</v>
      </c>
      <c r="C130">
        <f t="shared" si="10"/>
        <v>41.362634280663315</v>
      </c>
      <c r="D130">
        <f t="shared" si="11"/>
        <v>-11.894097984019069</v>
      </c>
      <c r="E130">
        <f t="shared" si="12"/>
        <v>39.616423141807516</v>
      </c>
      <c r="F130">
        <f t="shared" si="13"/>
        <v>4156.3636363636251</v>
      </c>
      <c r="G130">
        <f t="shared" si="7"/>
        <v>-0.95949297361455477</v>
      </c>
      <c r="H130">
        <f t="shared" si="8"/>
        <v>-0.28173255684123422</v>
      </c>
    </row>
    <row r="131" spans="1:8">
      <c r="A131">
        <v>128</v>
      </c>
      <c r="B131">
        <f t="shared" si="9"/>
        <v>-15.953000940908069</v>
      </c>
      <c r="C131">
        <f t="shared" si="10"/>
        <v>34.932199423686029</v>
      </c>
      <c r="D131">
        <f t="shared" si="11"/>
        <v>-20.011903897797069</v>
      </c>
      <c r="E131">
        <f t="shared" si="12"/>
        <v>30.247975705564546</v>
      </c>
      <c r="F131">
        <f t="shared" si="13"/>
        <v>4189.0909090908981</v>
      </c>
      <c r="G131">
        <f t="shared" si="7"/>
        <v>-0.65486073394542588</v>
      </c>
      <c r="H131">
        <f t="shared" si="8"/>
        <v>-0.75574957435413626</v>
      </c>
    </row>
    <row r="132" spans="1:8">
      <c r="A132">
        <v>129</v>
      </c>
      <c r="B132">
        <f t="shared" si="9"/>
        <v>-20.893987809588751</v>
      </c>
      <c r="C132">
        <f t="shared" si="10"/>
        <v>24.112947341537822</v>
      </c>
      <c r="D132">
        <f t="shared" si="11"/>
        <v>-21.776071721380433</v>
      </c>
      <c r="E132">
        <f t="shared" si="12"/>
        <v>17.977918977511099</v>
      </c>
      <c r="F132">
        <f t="shared" si="13"/>
        <v>4221.8181818181711</v>
      </c>
      <c r="G132">
        <f t="shared" ref="G132:G195" si="14">COS(RADIANS(F132))</f>
        <v>-0.14231483827346636</v>
      </c>
      <c r="H132">
        <f t="shared" ref="H132:H195" si="15">SIN(RADIANS(F132))</f>
        <v>-0.98982144188090671</v>
      </c>
    </row>
    <row r="133" spans="1:8">
      <c r="A133">
        <v>130</v>
      </c>
      <c r="B133">
        <f t="shared" ref="B133:B196" si="16">D132+$J$4*COS(RADIANS(F133))</f>
        <v>-19.20128117858803</v>
      </c>
      <c r="C133">
        <f t="shared" ref="C133:C196" si="17">E132+$J$4*SIN(RADIANS(F133))</f>
        <v>12.339914125118639</v>
      </c>
      <c r="D133">
        <f t="shared" ref="D133:D196" si="18">B133+$J$4*COS(RADIANS(F133))</f>
        <v>-16.626490635795626</v>
      </c>
      <c r="E133">
        <f t="shared" ref="E133:E196" si="19">C133+$J$4*SIN(RADIANS(F133))</f>
        <v>6.7019092727261791</v>
      </c>
      <c r="F133">
        <f t="shared" ref="F133:F196" si="20">F132+$J$6</f>
        <v>4254.545454545444</v>
      </c>
      <c r="G133">
        <f t="shared" si="14"/>
        <v>0.41541501300172279</v>
      </c>
      <c r="H133">
        <f t="shared" si="15"/>
        <v>-0.90963199535459305</v>
      </c>
    </row>
    <row r="134" spans="1:8">
      <c r="A134">
        <v>131</v>
      </c>
      <c r="B134">
        <f t="shared" si="16"/>
        <v>-11.412303443155107</v>
      </c>
      <c r="C134">
        <f t="shared" si="17"/>
        <v>3.3509546363639235</v>
      </c>
      <c r="D134">
        <f t="shared" si="18"/>
        <v>-6.1981162505145866</v>
      </c>
      <c r="E134">
        <f t="shared" si="19"/>
        <v>1.6679990721968352E-12</v>
      </c>
      <c r="F134">
        <f t="shared" si="20"/>
        <v>4287.272727272717</v>
      </c>
      <c r="G134">
        <f t="shared" si="14"/>
        <v>0.84125353283108562</v>
      </c>
      <c r="H134">
        <f t="shared" si="15"/>
        <v>-0.54064081745574621</v>
      </c>
    </row>
    <row r="135" spans="1:8">
      <c r="A135">
        <v>132</v>
      </c>
      <c r="B135">
        <f t="shared" si="16"/>
        <v>-3.1352698215414421E-12</v>
      </c>
      <c r="C135">
        <f t="shared" si="17"/>
        <v>5.9280804755504582E-13</v>
      </c>
      <c r="D135">
        <f t="shared" si="18"/>
        <v>6.198116250508316</v>
      </c>
      <c r="E135">
        <f t="shared" si="19"/>
        <v>-4.8238297708674355E-13</v>
      </c>
      <c r="F135">
        <f t="shared" si="20"/>
        <v>4319.99999999999</v>
      </c>
      <c r="G135">
        <f t="shared" si="14"/>
        <v>1</v>
      </c>
      <c r="H135">
        <f t="shared" si="15"/>
        <v>-1.7347061287420473E-13</v>
      </c>
    </row>
    <row r="136" spans="1:8">
      <c r="A136">
        <v>133</v>
      </c>
      <c r="B136">
        <f t="shared" si="16"/>
        <v>11.41230344315</v>
      </c>
      <c r="C136">
        <f t="shared" si="17"/>
        <v>3.3509546363599645</v>
      </c>
      <c r="D136">
        <f t="shared" si="18"/>
        <v>16.626490635791683</v>
      </c>
      <c r="E136">
        <f t="shared" si="19"/>
        <v>6.7019092727204113</v>
      </c>
      <c r="F136">
        <f t="shared" si="20"/>
        <v>4352.727272727263</v>
      </c>
      <c r="G136">
        <f t="shared" si="14"/>
        <v>0.84125353283127324</v>
      </c>
      <c r="H136">
        <f t="shared" si="15"/>
        <v>0.54064081745545434</v>
      </c>
    </row>
    <row r="137" spans="1:8">
      <c r="A137">
        <v>134</v>
      </c>
      <c r="B137">
        <f t="shared" si="16"/>
        <v>19.201281178586044</v>
      </c>
      <c r="C137">
        <f t="shared" si="17"/>
        <v>12.339914125111978</v>
      </c>
      <c r="D137">
        <f t="shared" si="18"/>
        <v>21.776071721380404</v>
      </c>
      <c r="E137">
        <f t="shared" si="19"/>
        <v>17.977918977503546</v>
      </c>
      <c r="F137">
        <f t="shared" si="20"/>
        <v>4385.4545454545359</v>
      </c>
      <c r="G137">
        <f t="shared" si="14"/>
        <v>0.41541501300203837</v>
      </c>
      <c r="H137">
        <f t="shared" si="15"/>
        <v>0.90963199535444894</v>
      </c>
    </row>
    <row r="138" spans="1:8">
      <c r="A138">
        <v>135</v>
      </c>
      <c r="B138">
        <f t="shared" si="16"/>
        <v>20.89398780959085</v>
      </c>
      <c r="C138">
        <f t="shared" si="17"/>
        <v>24.112947341530575</v>
      </c>
      <c r="D138">
        <f t="shared" si="18"/>
        <v>20.011903897801297</v>
      </c>
      <c r="E138">
        <f t="shared" si="19"/>
        <v>30.247975705557604</v>
      </c>
      <c r="F138">
        <f t="shared" si="20"/>
        <v>4418.1818181818089</v>
      </c>
      <c r="G138">
        <f t="shared" si="14"/>
        <v>-0.14231483827312297</v>
      </c>
      <c r="H138">
        <f t="shared" si="15"/>
        <v>0.989821441880956</v>
      </c>
    </row>
    <row r="139" spans="1:8">
      <c r="A139">
        <v>136</v>
      </c>
      <c r="B139">
        <f t="shared" si="16"/>
        <v>15.953000940913922</v>
      </c>
      <c r="C139">
        <f t="shared" si="17"/>
        <v>34.932199423680494</v>
      </c>
      <c r="D139">
        <f t="shared" si="18"/>
        <v>11.894097984026548</v>
      </c>
      <c r="E139">
        <f t="shared" si="19"/>
        <v>39.616423141803388</v>
      </c>
      <c r="F139">
        <f t="shared" si="20"/>
        <v>4450.9090909090819</v>
      </c>
      <c r="G139">
        <f t="shared" si="14"/>
        <v>-0.65486073394516364</v>
      </c>
      <c r="H139">
        <f t="shared" si="15"/>
        <v>0.75574957435436352</v>
      </c>
    </row>
    <row r="140" spans="1:8">
      <c r="A140">
        <v>137</v>
      </c>
      <c r="B140">
        <f t="shared" si="16"/>
        <v>5.9470489920152509</v>
      </c>
      <c r="C140">
        <f t="shared" si="17"/>
        <v>41.362634280661332</v>
      </c>
      <c r="D140">
        <f t="shared" si="18"/>
        <v>3.9541703245049575E-12</v>
      </c>
      <c r="E140">
        <f t="shared" si="19"/>
        <v>43.108845419519277</v>
      </c>
      <c r="F140">
        <f t="shared" si="20"/>
        <v>4483.6363636363549</v>
      </c>
      <c r="G140">
        <f t="shared" si="14"/>
        <v>-0.95949297361445307</v>
      </c>
      <c r="H140">
        <f t="shared" si="15"/>
        <v>0.28173255684158077</v>
      </c>
    </row>
    <row r="141" spans="1:8">
      <c r="A141">
        <v>138</v>
      </c>
      <c r="B141">
        <f t="shared" si="16"/>
        <v>-5.9470489920078871</v>
      </c>
      <c r="C141">
        <f t="shared" si="17"/>
        <v>41.362634280663187</v>
      </c>
      <c r="D141">
        <f t="shared" si="18"/>
        <v>-11.894097984019728</v>
      </c>
      <c r="E141">
        <f t="shared" si="19"/>
        <v>39.616423141807097</v>
      </c>
      <c r="F141">
        <f t="shared" si="20"/>
        <v>4516.3636363636278</v>
      </c>
      <c r="G141">
        <f t="shared" si="14"/>
        <v>-0.95949297361454089</v>
      </c>
      <c r="H141">
        <f t="shared" si="15"/>
        <v>-0.28173255684128173</v>
      </c>
    </row>
    <row r="142" spans="1:8">
      <c r="A142">
        <v>139</v>
      </c>
      <c r="B142">
        <f t="shared" si="16"/>
        <v>-15.953000940908563</v>
      </c>
      <c r="C142">
        <f t="shared" si="17"/>
        <v>34.932199423685468</v>
      </c>
      <c r="D142">
        <f t="shared" si="18"/>
        <v>-20.011903897797396</v>
      </c>
      <c r="E142">
        <f t="shared" si="19"/>
        <v>30.247975705563839</v>
      </c>
      <c r="F142">
        <f t="shared" si="20"/>
        <v>4549.0909090909008</v>
      </c>
      <c r="G142">
        <f t="shared" si="14"/>
        <v>-0.65486073394539923</v>
      </c>
      <c r="H142">
        <f t="shared" si="15"/>
        <v>-0.75574957435415935</v>
      </c>
    </row>
    <row r="143" spans="1:8">
      <c r="A143">
        <v>140</v>
      </c>
      <c r="B143">
        <f t="shared" si="16"/>
        <v>-20.893987809588861</v>
      </c>
      <c r="C143">
        <f t="shared" si="17"/>
        <v>24.112947341537083</v>
      </c>
      <c r="D143">
        <f t="shared" si="18"/>
        <v>-21.776071721380326</v>
      </c>
      <c r="E143">
        <f t="shared" si="19"/>
        <v>17.977918977510328</v>
      </c>
      <c r="F143">
        <f t="shared" si="20"/>
        <v>4581.8181818181738</v>
      </c>
      <c r="G143">
        <f t="shared" si="14"/>
        <v>-0.14231483827343144</v>
      </c>
      <c r="H143">
        <f t="shared" si="15"/>
        <v>-0.9898214418809117</v>
      </c>
    </row>
    <row r="144" spans="1:8">
      <c r="A144">
        <v>141</v>
      </c>
      <c r="B144">
        <f t="shared" si="16"/>
        <v>-19.201281178587642</v>
      </c>
      <c r="C144">
        <f t="shared" si="17"/>
        <v>12.339914125117994</v>
      </c>
      <c r="D144">
        <f t="shared" si="18"/>
        <v>-16.626490635794958</v>
      </c>
      <c r="E144">
        <f t="shared" si="19"/>
        <v>6.7019092727256613</v>
      </c>
      <c r="F144">
        <f t="shared" si="20"/>
        <v>4614.5454545454468</v>
      </c>
      <c r="G144">
        <f t="shared" si="14"/>
        <v>0.41541501300176781</v>
      </c>
      <c r="H144">
        <f t="shared" si="15"/>
        <v>-0.90963199535457251</v>
      </c>
    </row>
    <row r="145" spans="1:8">
      <c r="A145">
        <v>142</v>
      </c>
      <c r="B145">
        <f t="shared" si="16"/>
        <v>-11.412303443154272</v>
      </c>
      <c r="C145">
        <f t="shared" si="17"/>
        <v>3.3509546363636638</v>
      </c>
      <c r="D145">
        <f t="shared" si="18"/>
        <v>-6.1981162505135856</v>
      </c>
      <c r="E145">
        <f t="shared" si="19"/>
        <v>1.6662227153574349E-12</v>
      </c>
      <c r="F145">
        <f t="shared" si="20"/>
        <v>4647.2727272727197</v>
      </c>
      <c r="G145">
        <f t="shared" si="14"/>
        <v>0.84125353283111237</v>
      </c>
      <c r="H145">
        <f t="shared" si="15"/>
        <v>-0.54064081745570458</v>
      </c>
    </row>
    <row r="146" spans="1:8">
      <c r="A146">
        <v>143</v>
      </c>
      <c r="B146">
        <f t="shared" si="16"/>
        <v>-2.1342927425394009E-12</v>
      </c>
      <c r="C146">
        <f t="shared" si="17"/>
        <v>8.9779482160994184E-13</v>
      </c>
      <c r="D146">
        <f t="shared" si="18"/>
        <v>6.198116250509317</v>
      </c>
      <c r="E146">
        <f t="shared" si="19"/>
        <v>1.2936692786244874E-13</v>
      </c>
      <c r="F146">
        <f t="shared" si="20"/>
        <v>4679.9999999999927</v>
      </c>
      <c r="G146">
        <f t="shared" si="14"/>
        <v>1</v>
      </c>
      <c r="H146">
        <f t="shared" si="15"/>
        <v>-1.2397765106197944E-13</v>
      </c>
    </row>
    <row r="147" spans="1:8">
      <c r="A147">
        <v>144</v>
      </c>
      <c r="B147">
        <f t="shared" si="16"/>
        <v>11.412303443150835</v>
      </c>
      <c r="C147">
        <f t="shared" si="17"/>
        <v>3.350954636360834</v>
      </c>
      <c r="D147">
        <f t="shared" si="18"/>
        <v>16.626490635792351</v>
      </c>
      <c r="E147">
        <f t="shared" si="19"/>
        <v>6.7019092727215384</v>
      </c>
      <c r="F147">
        <f t="shared" si="20"/>
        <v>4712.7272727272657</v>
      </c>
      <c r="G147">
        <f t="shared" si="14"/>
        <v>0.84125353283124649</v>
      </c>
      <c r="H147">
        <f t="shared" si="15"/>
        <v>0.54064081745549597</v>
      </c>
    </row>
    <row r="148" spans="1:8">
      <c r="A148">
        <v>145</v>
      </c>
      <c r="B148">
        <f t="shared" si="16"/>
        <v>19.201281178586431</v>
      </c>
      <c r="C148">
        <f t="shared" si="17"/>
        <v>12.339914125113232</v>
      </c>
      <c r="D148">
        <f t="shared" si="18"/>
        <v>21.776071721380511</v>
      </c>
      <c r="E148">
        <f t="shared" si="19"/>
        <v>17.977918977504928</v>
      </c>
      <c r="F148">
        <f t="shared" si="20"/>
        <v>4745.4545454545387</v>
      </c>
      <c r="G148">
        <f t="shared" si="14"/>
        <v>0.41541501300199335</v>
      </c>
      <c r="H148">
        <f t="shared" si="15"/>
        <v>0.90963199535446948</v>
      </c>
    </row>
    <row r="149" spans="1:8">
      <c r="A149">
        <v>146</v>
      </c>
      <c r="B149">
        <f t="shared" si="16"/>
        <v>20.893987809590655</v>
      </c>
      <c r="C149">
        <f t="shared" si="17"/>
        <v>24.112947341531914</v>
      </c>
      <c r="D149">
        <f t="shared" si="18"/>
        <v>20.011903897800799</v>
      </c>
      <c r="E149">
        <f t="shared" si="19"/>
        <v>30.2479757055589</v>
      </c>
      <c r="F149">
        <f t="shared" si="20"/>
        <v>4778.1818181818116</v>
      </c>
      <c r="G149">
        <f t="shared" si="14"/>
        <v>-0.14231483827317196</v>
      </c>
      <c r="H149">
        <f t="shared" si="15"/>
        <v>0.989821441880949</v>
      </c>
    </row>
    <row r="150" spans="1:8">
      <c r="A150">
        <v>147</v>
      </c>
      <c r="B150">
        <f t="shared" si="16"/>
        <v>15.953000940913192</v>
      </c>
      <c r="C150">
        <f t="shared" si="17"/>
        <v>34.932199423681595</v>
      </c>
      <c r="D150">
        <f t="shared" si="18"/>
        <v>11.894097984025585</v>
      </c>
      <c r="E150">
        <f t="shared" si="19"/>
        <v>39.61642314180429</v>
      </c>
      <c r="F150">
        <f t="shared" si="20"/>
        <v>4810.9090909090846</v>
      </c>
      <c r="G150">
        <f t="shared" si="14"/>
        <v>-0.65486073394520106</v>
      </c>
      <c r="H150">
        <f t="shared" si="15"/>
        <v>0.7557495743543311</v>
      </c>
    </row>
    <row r="151" spans="1:8">
      <c r="A151">
        <v>148</v>
      </c>
      <c r="B151">
        <f t="shared" si="16"/>
        <v>5.947048992014202</v>
      </c>
      <c r="C151">
        <f t="shared" si="17"/>
        <v>41.362634280661936</v>
      </c>
      <c r="D151">
        <f t="shared" si="18"/>
        <v>2.8190783041281975E-12</v>
      </c>
      <c r="E151">
        <f t="shared" si="19"/>
        <v>43.108845419519582</v>
      </c>
      <c r="F151">
        <f t="shared" si="20"/>
        <v>4843.6363636363576</v>
      </c>
      <c r="G151">
        <f t="shared" si="14"/>
        <v>-0.95949297361446695</v>
      </c>
      <c r="H151">
        <f t="shared" si="15"/>
        <v>0.28173255684153325</v>
      </c>
    </row>
    <row r="152" spans="1:8">
      <c r="A152">
        <v>149</v>
      </c>
      <c r="B152">
        <f t="shared" si="16"/>
        <v>-5.9470489920089351</v>
      </c>
      <c r="C152">
        <f t="shared" si="17"/>
        <v>41.362634280663201</v>
      </c>
      <c r="D152">
        <f t="shared" si="18"/>
        <v>-11.894097984020689</v>
      </c>
      <c r="E152">
        <f t="shared" si="19"/>
        <v>39.61642314180682</v>
      </c>
      <c r="F152">
        <f t="shared" si="20"/>
        <v>4876.3636363636306</v>
      </c>
      <c r="G152">
        <f t="shared" si="14"/>
        <v>-0.9594929736145269</v>
      </c>
      <c r="H152">
        <f t="shared" si="15"/>
        <v>-0.2817325568413292</v>
      </c>
    </row>
    <row r="153" spans="1:8">
      <c r="A153">
        <v>150</v>
      </c>
      <c r="B153">
        <f t="shared" si="16"/>
        <v>-15.953000940909291</v>
      </c>
      <c r="C153">
        <f t="shared" si="17"/>
        <v>34.932199423684992</v>
      </c>
      <c r="D153">
        <f t="shared" si="18"/>
        <v>-20.011903897797893</v>
      </c>
      <c r="E153">
        <f t="shared" si="19"/>
        <v>30.247975705563164</v>
      </c>
      <c r="F153">
        <f t="shared" si="20"/>
        <v>4909.0909090909036</v>
      </c>
      <c r="G153">
        <f t="shared" si="14"/>
        <v>-0.65486073394536182</v>
      </c>
      <c r="H153">
        <f t="shared" si="15"/>
        <v>-0.75574957435419177</v>
      </c>
    </row>
    <row r="154" spans="1:8">
      <c r="A154">
        <v>151</v>
      </c>
      <c r="B154">
        <f t="shared" si="16"/>
        <v>-20.893987809589053</v>
      </c>
      <c r="C154">
        <f t="shared" si="17"/>
        <v>24.112947341536366</v>
      </c>
      <c r="D154">
        <f t="shared" si="18"/>
        <v>-21.776071721380212</v>
      </c>
      <c r="E154">
        <f t="shared" si="19"/>
        <v>17.977918977509567</v>
      </c>
      <c r="F154">
        <f t="shared" si="20"/>
        <v>4941.8181818181765</v>
      </c>
      <c r="G154">
        <f t="shared" si="14"/>
        <v>-0.14231483827338245</v>
      </c>
      <c r="H154">
        <f t="shared" si="15"/>
        <v>-0.9898214418809187</v>
      </c>
    </row>
    <row r="155" spans="1:8">
      <c r="A155">
        <v>152</v>
      </c>
      <c r="B155">
        <f t="shared" si="16"/>
        <v>-19.20128117858733</v>
      </c>
      <c r="C155">
        <f t="shared" si="17"/>
        <v>12.339914125117325</v>
      </c>
      <c r="D155">
        <f t="shared" si="18"/>
        <v>-16.626490635794447</v>
      </c>
      <c r="E155">
        <f t="shared" si="19"/>
        <v>6.7019092727250831</v>
      </c>
      <c r="F155">
        <f t="shared" si="20"/>
        <v>4974.5454545454495</v>
      </c>
      <c r="G155">
        <f t="shared" si="14"/>
        <v>0.41541501300179989</v>
      </c>
      <c r="H155">
        <f t="shared" si="15"/>
        <v>-0.90963199535455785</v>
      </c>
    </row>
    <row r="156" spans="1:8">
      <c r="A156">
        <v>153</v>
      </c>
      <c r="B156">
        <f t="shared" si="16"/>
        <v>-11.412303443153643</v>
      </c>
      <c r="C156">
        <f t="shared" si="17"/>
        <v>3.350954636363269</v>
      </c>
      <c r="D156">
        <f t="shared" si="18"/>
        <v>-6.1981162505128387</v>
      </c>
      <c r="E156">
        <f t="shared" si="19"/>
        <v>1.4548362514688051E-12</v>
      </c>
      <c r="F156">
        <f t="shared" si="20"/>
        <v>5007.2727272727225</v>
      </c>
      <c r="G156">
        <f t="shared" si="14"/>
        <v>0.84125353283113147</v>
      </c>
      <c r="H156">
        <f t="shared" si="15"/>
        <v>-0.54064081745567494</v>
      </c>
    </row>
    <row r="157" spans="1:8">
      <c r="A157">
        <v>154</v>
      </c>
      <c r="B157">
        <f t="shared" si="16"/>
        <v>-1.3873346915715956E-12</v>
      </c>
      <c r="C157">
        <f t="shared" si="17"/>
        <v>9.931714886156083E-13</v>
      </c>
      <c r="D157">
        <f t="shared" si="18"/>
        <v>6.198116250510064</v>
      </c>
      <c r="E157">
        <f t="shared" si="19"/>
        <v>5.3150672576241147E-13</v>
      </c>
      <c r="F157">
        <f t="shared" si="20"/>
        <v>5039.9999999999955</v>
      </c>
      <c r="G157">
        <f t="shared" si="14"/>
        <v>1</v>
      </c>
      <c r="H157">
        <f t="shared" si="15"/>
        <v>-7.4484689249754155E-14</v>
      </c>
    </row>
    <row r="158" spans="1:8">
      <c r="A158">
        <v>155</v>
      </c>
      <c r="B158">
        <f t="shared" si="16"/>
        <v>11.412303443151416</v>
      </c>
      <c r="C158">
        <f t="shared" si="17"/>
        <v>3.3509546363614944</v>
      </c>
      <c r="D158">
        <f t="shared" si="18"/>
        <v>16.626490635792766</v>
      </c>
      <c r="E158">
        <f t="shared" si="19"/>
        <v>6.7019092727224567</v>
      </c>
      <c r="F158">
        <f t="shared" si="20"/>
        <v>5072.7272727272684</v>
      </c>
      <c r="G158">
        <f t="shared" si="14"/>
        <v>0.84125353283121973</v>
      </c>
      <c r="H158">
        <f t="shared" si="15"/>
        <v>0.5406408174555376</v>
      </c>
    </row>
    <row r="159" spans="1:8">
      <c r="A159">
        <v>156</v>
      </c>
      <c r="B159">
        <f t="shared" si="16"/>
        <v>19.201281178586569</v>
      </c>
      <c r="C159">
        <f t="shared" si="17"/>
        <v>12.33991412511428</v>
      </c>
      <c r="D159">
        <f t="shared" si="18"/>
        <v>21.776071721380372</v>
      </c>
      <c r="E159">
        <f t="shared" si="19"/>
        <v>17.977918977506103</v>
      </c>
      <c r="F159">
        <f t="shared" si="20"/>
        <v>5105.4545454545414</v>
      </c>
      <c r="G159">
        <f t="shared" si="14"/>
        <v>0.41541501300194833</v>
      </c>
      <c r="H159">
        <f t="shared" si="15"/>
        <v>0.90963199535449013</v>
      </c>
    </row>
    <row r="160" spans="1:8">
      <c r="A160">
        <v>157</v>
      </c>
      <c r="B160">
        <f t="shared" si="16"/>
        <v>20.893987809590211</v>
      </c>
      <c r="C160">
        <f t="shared" si="17"/>
        <v>24.112947341533047</v>
      </c>
      <c r="D160">
        <f t="shared" si="18"/>
        <v>20.01190389780005</v>
      </c>
      <c r="E160">
        <f t="shared" si="19"/>
        <v>30.247975705559991</v>
      </c>
      <c r="F160">
        <f t="shared" si="20"/>
        <v>5138.1818181818144</v>
      </c>
      <c r="G160">
        <f t="shared" si="14"/>
        <v>-0.14231483827322094</v>
      </c>
      <c r="H160">
        <f t="shared" si="15"/>
        <v>0.98982144188094201</v>
      </c>
    </row>
    <row r="161" spans="1:8">
      <c r="A161">
        <v>158</v>
      </c>
      <c r="B161">
        <f t="shared" si="16"/>
        <v>15.953000940912212</v>
      </c>
      <c r="C161">
        <f t="shared" si="17"/>
        <v>34.932199423682484</v>
      </c>
      <c r="D161">
        <f t="shared" si="18"/>
        <v>11.894097984024373</v>
      </c>
      <c r="E161">
        <f t="shared" si="19"/>
        <v>39.616423141804972</v>
      </c>
      <c r="F161">
        <f t="shared" si="20"/>
        <v>5170.9090909090874</v>
      </c>
      <c r="G161">
        <f t="shared" si="14"/>
        <v>-0.65486073394523847</v>
      </c>
      <c r="H161">
        <f t="shared" si="15"/>
        <v>0.75574957435429868</v>
      </c>
    </row>
    <row r="162" spans="1:8">
      <c r="A162">
        <v>159</v>
      </c>
      <c r="B162">
        <f t="shared" si="16"/>
        <v>5.9470489920129044</v>
      </c>
      <c r="C162">
        <f t="shared" si="17"/>
        <v>41.362634280662327</v>
      </c>
      <c r="D162">
        <f t="shared" si="18"/>
        <v>1.4352963262354024E-12</v>
      </c>
      <c r="E162">
        <f t="shared" si="19"/>
        <v>43.108845419519682</v>
      </c>
      <c r="F162">
        <f t="shared" si="20"/>
        <v>5203.6363636363603</v>
      </c>
      <c r="G162">
        <f t="shared" si="14"/>
        <v>-0.95949297361448094</v>
      </c>
      <c r="H162">
        <f t="shared" si="15"/>
        <v>0.28173255684148579</v>
      </c>
    </row>
    <row r="163" spans="1:8">
      <c r="A163">
        <v>160</v>
      </c>
      <c r="B163">
        <f t="shared" si="16"/>
        <v>-5.9470489920102327</v>
      </c>
      <c r="C163">
        <f t="shared" si="17"/>
        <v>41.362634280663002</v>
      </c>
      <c r="D163">
        <f t="shared" si="18"/>
        <v>-11.894097984021901</v>
      </c>
      <c r="E163">
        <f t="shared" si="19"/>
        <v>39.616423141806322</v>
      </c>
      <c r="F163">
        <f t="shared" si="20"/>
        <v>5236.3636363636333</v>
      </c>
      <c r="G163">
        <f t="shared" si="14"/>
        <v>-0.95949297361451291</v>
      </c>
      <c r="H163">
        <f t="shared" si="15"/>
        <v>-0.28173255684137671</v>
      </c>
    </row>
    <row r="164" spans="1:8">
      <c r="A164">
        <v>161</v>
      </c>
      <c r="B164">
        <f t="shared" si="16"/>
        <v>-15.953000940910272</v>
      </c>
      <c r="C164">
        <f t="shared" si="17"/>
        <v>34.932199423684295</v>
      </c>
      <c r="D164">
        <f t="shared" si="18"/>
        <v>-20.011903897798643</v>
      </c>
      <c r="E164">
        <f t="shared" si="19"/>
        <v>30.247975705562265</v>
      </c>
      <c r="F164">
        <f t="shared" si="20"/>
        <v>5269.0909090909063</v>
      </c>
      <c r="G164">
        <f t="shared" si="14"/>
        <v>-0.6548607339453244</v>
      </c>
      <c r="H164">
        <f t="shared" si="15"/>
        <v>-0.75574957435422419</v>
      </c>
    </row>
    <row r="165" spans="1:8">
      <c r="A165">
        <v>162</v>
      </c>
      <c r="B165">
        <f t="shared" si="16"/>
        <v>-20.8939878095895</v>
      </c>
      <c r="C165">
        <f t="shared" si="17"/>
        <v>24.112947341535424</v>
      </c>
      <c r="D165">
        <f t="shared" si="18"/>
        <v>-21.776071721380358</v>
      </c>
      <c r="E165">
        <f t="shared" si="19"/>
        <v>17.97791897750858</v>
      </c>
      <c r="F165">
        <f t="shared" si="20"/>
        <v>5301.8181818181793</v>
      </c>
      <c r="G165">
        <f t="shared" si="14"/>
        <v>-0.14231483827333347</v>
      </c>
      <c r="H165">
        <f t="shared" si="15"/>
        <v>-0.9898214418809258</v>
      </c>
    </row>
    <row r="166" spans="1:8">
      <c r="A166">
        <v>163</v>
      </c>
      <c r="B166">
        <f t="shared" si="16"/>
        <v>-19.201281178587198</v>
      </c>
      <c r="C166">
        <f t="shared" si="17"/>
        <v>12.339914125116465</v>
      </c>
      <c r="D166">
        <f t="shared" si="18"/>
        <v>-16.626490635794038</v>
      </c>
      <c r="E166">
        <f t="shared" si="19"/>
        <v>6.7019092727243503</v>
      </c>
      <c r="F166">
        <f t="shared" si="20"/>
        <v>5334.5454545454522</v>
      </c>
      <c r="G166">
        <f t="shared" si="14"/>
        <v>0.41541501300184491</v>
      </c>
      <c r="H166">
        <f t="shared" si="15"/>
        <v>-0.90963199535453731</v>
      </c>
    </row>
    <row r="167" spans="1:8">
      <c r="A167">
        <v>164</v>
      </c>
      <c r="B167">
        <f t="shared" si="16"/>
        <v>-11.412303443153068</v>
      </c>
      <c r="C167">
        <f t="shared" si="17"/>
        <v>3.3509546363627942</v>
      </c>
      <c r="D167">
        <f t="shared" si="18"/>
        <v>-6.198116250512097</v>
      </c>
      <c r="E167">
        <f t="shared" si="19"/>
        <v>1.2381207170619746E-12</v>
      </c>
      <c r="F167">
        <f t="shared" si="20"/>
        <v>5367.2727272727252</v>
      </c>
      <c r="G167">
        <f t="shared" si="14"/>
        <v>0.84125353283115822</v>
      </c>
      <c r="H167">
        <f t="shared" si="15"/>
        <v>-0.5406408174556333</v>
      </c>
    </row>
    <row r="168" spans="1:8">
      <c r="A168">
        <v>165</v>
      </c>
      <c r="B168">
        <f t="shared" si="16"/>
        <v>-6.4570571112199104E-13</v>
      </c>
      <c r="C168">
        <f t="shared" si="17"/>
        <v>9.9513855555912316E-13</v>
      </c>
      <c r="D168">
        <f t="shared" si="18"/>
        <v>6.1981162505108056</v>
      </c>
      <c r="E168">
        <f t="shared" si="19"/>
        <v>7.5215639405627174E-13</v>
      </c>
      <c r="F168">
        <f t="shared" si="20"/>
        <v>5399.9999999999982</v>
      </c>
      <c r="G168">
        <f t="shared" si="14"/>
        <v>1</v>
      </c>
      <c r="H168">
        <f t="shared" si="15"/>
        <v>-3.9202582152730869E-14</v>
      </c>
    </row>
    <row r="169" spans="1:8">
      <c r="A169">
        <v>166</v>
      </c>
      <c r="B169">
        <f t="shared" si="16"/>
        <v>11.412303443152039</v>
      </c>
      <c r="C169">
        <f t="shared" si="17"/>
        <v>3.3509546363618989</v>
      </c>
      <c r="D169">
        <f t="shared" si="18"/>
        <v>16.626490635793274</v>
      </c>
      <c r="E169">
        <f t="shared" si="19"/>
        <v>6.7019092727230456</v>
      </c>
      <c r="F169">
        <f t="shared" si="20"/>
        <v>5432.7272727272712</v>
      </c>
      <c r="G169">
        <f t="shared" si="14"/>
        <v>0.84125353283120063</v>
      </c>
      <c r="H169">
        <f t="shared" si="15"/>
        <v>0.54064081745556725</v>
      </c>
    </row>
    <row r="170" spans="1:8">
      <c r="A170">
        <v>167</v>
      </c>
      <c r="B170">
        <f t="shared" si="16"/>
        <v>19.201281178586797</v>
      </c>
      <c r="C170">
        <f t="shared" si="17"/>
        <v>12.339914125114994</v>
      </c>
      <c r="D170">
        <f t="shared" si="18"/>
        <v>21.776071721380319</v>
      </c>
      <c r="E170">
        <f t="shared" si="19"/>
        <v>17.977918977506945</v>
      </c>
      <c r="F170">
        <f t="shared" si="20"/>
        <v>5465.4545454545441</v>
      </c>
      <c r="G170">
        <f t="shared" si="14"/>
        <v>0.41541501300190331</v>
      </c>
      <c r="H170">
        <f t="shared" si="15"/>
        <v>0.90963199535451067</v>
      </c>
    </row>
    <row r="171" spans="1:8">
      <c r="A171">
        <v>168</v>
      </c>
      <c r="B171">
        <f t="shared" si="16"/>
        <v>20.893987809589856</v>
      </c>
      <c r="C171">
        <f t="shared" si="17"/>
        <v>24.112947341533843</v>
      </c>
      <c r="D171">
        <f t="shared" si="18"/>
        <v>20.011903897799392</v>
      </c>
      <c r="E171">
        <f t="shared" si="19"/>
        <v>30.247975705560741</v>
      </c>
      <c r="F171">
        <f t="shared" si="20"/>
        <v>5498.1818181818171</v>
      </c>
      <c r="G171">
        <f t="shared" si="14"/>
        <v>-0.14231483827326993</v>
      </c>
      <c r="H171">
        <f t="shared" si="15"/>
        <v>0.9898214418809349</v>
      </c>
    </row>
    <row r="172" spans="1:8">
      <c r="A172">
        <v>169</v>
      </c>
      <c r="B172">
        <f t="shared" si="16"/>
        <v>15.953000940911322</v>
      </c>
      <c r="C172">
        <f t="shared" si="17"/>
        <v>34.932199423683031</v>
      </c>
      <c r="D172">
        <f t="shared" si="18"/>
        <v>11.894097984023251</v>
      </c>
      <c r="E172">
        <f t="shared" si="19"/>
        <v>39.616423141805321</v>
      </c>
      <c r="F172">
        <f t="shared" si="20"/>
        <v>5530.9090909090901</v>
      </c>
      <c r="G172">
        <f t="shared" si="14"/>
        <v>-0.65486073394527589</v>
      </c>
      <c r="H172">
        <f t="shared" si="15"/>
        <v>0.75574957435426626</v>
      </c>
    </row>
    <row r="173" spans="1:8">
      <c r="A173">
        <v>170</v>
      </c>
      <c r="B173">
        <f t="shared" si="16"/>
        <v>5.9470489920116956</v>
      </c>
      <c r="C173">
        <f t="shared" si="17"/>
        <v>41.362634280662377</v>
      </c>
      <c r="D173">
        <f t="shared" si="18"/>
        <v>1.4033219031261979E-13</v>
      </c>
      <c r="E173">
        <f t="shared" si="19"/>
        <v>43.10884541951944</v>
      </c>
      <c r="F173">
        <f t="shared" si="20"/>
        <v>5563.6363636363631</v>
      </c>
      <c r="G173">
        <f t="shared" si="14"/>
        <v>-0.95949297361449482</v>
      </c>
      <c r="H173">
        <f t="shared" si="15"/>
        <v>0.28173255684143828</v>
      </c>
    </row>
    <row r="174" spans="1:8">
      <c r="A174">
        <v>171</v>
      </c>
      <c r="B174">
        <f t="shared" si="16"/>
        <v>-5.9470489920114415</v>
      </c>
      <c r="C174">
        <f t="shared" si="17"/>
        <v>41.362634280662469</v>
      </c>
      <c r="D174">
        <f t="shared" si="18"/>
        <v>-11.894097984023023</v>
      </c>
      <c r="E174">
        <f t="shared" si="19"/>
        <v>39.616423141805498</v>
      </c>
      <c r="F174">
        <f t="shared" si="20"/>
        <v>5596.363636363636</v>
      </c>
      <c r="G174">
        <f t="shared" si="14"/>
        <v>-0.95949297361449903</v>
      </c>
      <c r="H174">
        <f t="shared" si="15"/>
        <v>-0.28173255684142418</v>
      </c>
    </row>
    <row r="175" spans="1:8">
      <c r="A175">
        <v>172</v>
      </c>
      <c r="B175">
        <f t="shared" si="16"/>
        <v>-15.953000940911163</v>
      </c>
      <c r="C175">
        <f t="shared" si="17"/>
        <v>34.932199423683265</v>
      </c>
      <c r="D175">
        <f t="shared" si="18"/>
        <v>-20.011903897799304</v>
      </c>
      <c r="E175">
        <f t="shared" si="19"/>
        <v>30.247975705561036</v>
      </c>
      <c r="F175">
        <f t="shared" si="20"/>
        <v>5629.090909090909</v>
      </c>
      <c r="G175">
        <f t="shared" si="14"/>
        <v>-0.65486073394528699</v>
      </c>
      <c r="H175">
        <f t="shared" si="15"/>
        <v>-0.7557495743542566</v>
      </c>
    </row>
    <row r="176" spans="1:8">
      <c r="A176">
        <v>173</v>
      </c>
      <c r="B176">
        <f t="shared" si="16"/>
        <v>-20.893987809589856</v>
      </c>
      <c r="C176">
        <f t="shared" si="17"/>
        <v>24.112947341534152</v>
      </c>
      <c r="D176">
        <f t="shared" si="18"/>
        <v>-21.776071721380408</v>
      </c>
      <c r="E176">
        <f t="shared" si="19"/>
        <v>17.977918977507265</v>
      </c>
      <c r="F176">
        <f t="shared" si="20"/>
        <v>5661.818181818182</v>
      </c>
      <c r="G176">
        <f t="shared" si="14"/>
        <v>-0.14231483827328448</v>
      </c>
      <c r="H176">
        <f t="shared" si="15"/>
        <v>-0.9898214418809328</v>
      </c>
    </row>
    <row r="177" spans="1:8">
      <c r="A177">
        <v>174</v>
      </c>
      <c r="B177">
        <f t="shared" si="16"/>
        <v>-19.201281178586967</v>
      </c>
      <c r="C177">
        <f t="shared" si="17"/>
        <v>12.339914125115278</v>
      </c>
      <c r="D177">
        <f t="shared" si="18"/>
        <v>-16.626490635793527</v>
      </c>
      <c r="E177">
        <f t="shared" si="19"/>
        <v>6.7019092727232907</v>
      </c>
      <c r="F177">
        <f t="shared" si="20"/>
        <v>5694.545454545455</v>
      </c>
      <c r="G177">
        <f t="shared" si="14"/>
        <v>0.41541501300188993</v>
      </c>
      <c r="H177">
        <f t="shared" si="15"/>
        <v>-0.90963199535451678</v>
      </c>
    </row>
    <row r="178" spans="1:8">
      <c r="A178">
        <v>175</v>
      </c>
      <c r="B178">
        <f t="shared" si="16"/>
        <v>-11.412303443152389</v>
      </c>
      <c r="C178">
        <f t="shared" si="17"/>
        <v>3.3509546363619931</v>
      </c>
      <c r="D178">
        <f t="shared" si="18"/>
        <v>-6.1981162505112524</v>
      </c>
      <c r="E178">
        <f t="shared" si="19"/>
        <v>6.9544370262519806E-13</v>
      </c>
      <c r="F178">
        <f t="shared" si="20"/>
        <v>5727.2727272727279</v>
      </c>
      <c r="G178">
        <f t="shared" si="14"/>
        <v>0.84125353283118498</v>
      </c>
      <c r="H178">
        <f t="shared" si="15"/>
        <v>-0.54064081745559167</v>
      </c>
    </row>
    <row r="179" spans="1:8">
      <c r="A179">
        <v>176</v>
      </c>
      <c r="B179">
        <f t="shared" si="16"/>
        <v>1.9895196601282805E-13</v>
      </c>
      <c r="C179">
        <f t="shared" si="17"/>
        <v>7.5922467201664291E-13</v>
      </c>
      <c r="D179">
        <f t="shared" si="18"/>
        <v>6.1981162505116503</v>
      </c>
      <c r="E179">
        <f t="shared" si="19"/>
        <v>8.2300564140808776E-13</v>
      </c>
      <c r="F179">
        <f t="shared" si="20"/>
        <v>5760.0000000000009</v>
      </c>
      <c r="G179">
        <f t="shared" si="14"/>
        <v>1</v>
      </c>
      <c r="H179">
        <f t="shared" si="15"/>
        <v>1.029037965949442E-14</v>
      </c>
    </row>
    <row r="180" spans="1:8">
      <c r="A180">
        <v>177</v>
      </c>
      <c r="B180">
        <f t="shared" si="16"/>
        <v>11.412303443152718</v>
      </c>
      <c r="C180">
        <f t="shared" si="17"/>
        <v>3.350954636362228</v>
      </c>
      <c r="D180">
        <f t="shared" si="18"/>
        <v>16.626490635793786</v>
      </c>
      <c r="E180">
        <f t="shared" si="19"/>
        <v>6.7019092727236327</v>
      </c>
      <c r="F180">
        <f t="shared" si="20"/>
        <v>5792.7272727272739</v>
      </c>
      <c r="G180">
        <f t="shared" si="14"/>
        <v>0.84125353283117388</v>
      </c>
      <c r="H180">
        <f t="shared" si="15"/>
        <v>0.54064081745560899</v>
      </c>
    </row>
    <row r="181" spans="1:8">
      <c r="A181">
        <v>178</v>
      </c>
      <c r="B181">
        <f t="shared" si="16"/>
        <v>19.201281178587109</v>
      </c>
      <c r="C181">
        <f t="shared" si="17"/>
        <v>12.339914125115673</v>
      </c>
      <c r="D181">
        <f t="shared" si="18"/>
        <v>21.776071721380433</v>
      </c>
      <c r="E181">
        <f t="shared" si="19"/>
        <v>17.977918977507713</v>
      </c>
      <c r="F181">
        <f t="shared" si="20"/>
        <v>5825.4545454545469</v>
      </c>
      <c r="G181">
        <f t="shared" si="14"/>
        <v>0.41541501300187123</v>
      </c>
      <c r="H181">
        <f t="shared" si="15"/>
        <v>0.90963199535452532</v>
      </c>
    </row>
    <row r="182" spans="1:8">
      <c r="A182">
        <v>179</v>
      </c>
      <c r="B182">
        <f t="shared" si="16"/>
        <v>20.893987809589667</v>
      </c>
      <c r="C182">
        <f t="shared" si="17"/>
        <v>24.112947341534568</v>
      </c>
      <c r="D182">
        <f t="shared" si="18"/>
        <v>20.011903897798902</v>
      </c>
      <c r="E182">
        <f t="shared" si="19"/>
        <v>30.247975705561423</v>
      </c>
      <c r="F182">
        <f t="shared" si="20"/>
        <v>5858.1818181818198</v>
      </c>
      <c r="G182">
        <f t="shared" si="14"/>
        <v>-0.14231483827331892</v>
      </c>
      <c r="H182">
        <f t="shared" si="15"/>
        <v>0.98982144188092791</v>
      </c>
    </row>
    <row r="183" spans="1:8">
      <c r="A183">
        <v>180</v>
      </c>
      <c r="B183">
        <f t="shared" si="16"/>
        <v>15.953000940910599</v>
      </c>
      <c r="C183">
        <f t="shared" si="17"/>
        <v>34.932199423683514</v>
      </c>
      <c r="D183">
        <f t="shared" si="18"/>
        <v>11.894097984022295</v>
      </c>
      <c r="E183">
        <f t="shared" si="19"/>
        <v>39.616423141805605</v>
      </c>
      <c r="F183">
        <f t="shared" si="20"/>
        <v>5890.9090909090928</v>
      </c>
      <c r="G183">
        <f t="shared" si="14"/>
        <v>-0.6548607339453133</v>
      </c>
      <c r="H183">
        <f t="shared" si="15"/>
        <v>0.75574957435423384</v>
      </c>
    </row>
    <row r="184" spans="1:8">
      <c r="A184">
        <v>181</v>
      </c>
      <c r="B184">
        <f t="shared" si="16"/>
        <v>5.9470489920106528</v>
      </c>
      <c r="C184">
        <f t="shared" si="17"/>
        <v>41.36263428066237</v>
      </c>
      <c r="D184">
        <f t="shared" si="18"/>
        <v>-9.8943075954593951E-13</v>
      </c>
      <c r="E184">
        <f t="shared" si="19"/>
        <v>43.108845419519135</v>
      </c>
      <c r="F184">
        <f t="shared" si="20"/>
        <v>5923.6363636363658</v>
      </c>
      <c r="G184">
        <f t="shared" si="14"/>
        <v>-0.9594929736145088</v>
      </c>
      <c r="H184">
        <f t="shared" si="15"/>
        <v>0.28173255684139081</v>
      </c>
    </row>
    <row r="185" spans="1:8">
      <c r="A185">
        <v>182</v>
      </c>
      <c r="B185">
        <f t="shared" si="16"/>
        <v>-5.9470489920124843</v>
      </c>
      <c r="C185">
        <f t="shared" si="17"/>
        <v>41.362634280661865</v>
      </c>
      <c r="D185">
        <f t="shared" si="18"/>
        <v>-11.894097984023979</v>
      </c>
      <c r="E185">
        <f t="shared" si="19"/>
        <v>39.616423141804596</v>
      </c>
      <c r="F185">
        <f t="shared" si="20"/>
        <v>5956.3636363636388</v>
      </c>
      <c r="G185">
        <f t="shared" si="14"/>
        <v>-0.95949297361448505</v>
      </c>
      <c r="H185">
        <f t="shared" si="15"/>
        <v>-0.28173255684147169</v>
      </c>
    </row>
    <row r="186" spans="1:8">
      <c r="A186">
        <v>183</v>
      </c>
      <c r="B186">
        <f t="shared" si="16"/>
        <v>-15.953000940911886</v>
      </c>
      <c r="C186">
        <f t="shared" si="17"/>
        <v>34.932199423682164</v>
      </c>
      <c r="D186">
        <f t="shared" si="18"/>
        <v>-20.011903897799794</v>
      </c>
      <c r="E186">
        <f t="shared" si="19"/>
        <v>30.247975705559732</v>
      </c>
      <c r="F186">
        <f t="shared" si="20"/>
        <v>5989.0909090909117</v>
      </c>
      <c r="G186">
        <f t="shared" si="14"/>
        <v>-0.65486073394524957</v>
      </c>
      <c r="H186">
        <f t="shared" si="15"/>
        <v>-0.75574957435428902</v>
      </c>
    </row>
    <row r="187" spans="1:8">
      <c r="A187">
        <v>184</v>
      </c>
      <c r="B187">
        <f t="shared" si="16"/>
        <v>-20.893987809590044</v>
      </c>
      <c r="C187">
        <f t="shared" si="17"/>
        <v>24.112947341532802</v>
      </c>
      <c r="D187">
        <f t="shared" si="18"/>
        <v>-21.776071721380294</v>
      </c>
      <c r="E187">
        <f t="shared" si="19"/>
        <v>17.977918977505873</v>
      </c>
      <c r="F187">
        <f t="shared" si="20"/>
        <v>6021.8181818181847</v>
      </c>
      <c r="G187">
        <f t="shared" si="14"/>
        <v>-0.14231483827323549</v>
      </c>
      <c r="H187">
        <f t="shared" si="15"/>
        <v>-0.9898214418809399</v>
      </c>
    </row>
    <row r="188" spans="1:8">
      <c r="A188">
        <v>185</v>
      </c>
      <c r="B188">
        <f t="shared" si="16"/>
        <v>-19.201281178586576</v>
      </c>
      <c r="C188">
        <f t="shared" si="17"/>
        <v>12.339914125114014</v>
      </c>
      <c r="D188">
        <f t="shared" si="18"/>
        <v>-16.626490635792859</v>
      </c>
      <c r="E188">
        <f t="shared" si="19"/>
        <v>6.7019092727221539</v>
      </c>
      <c r="F188">
        <f t="shared" si="20"/>
        <v>6054.5454545454577</v>
      </c>
      <c r="G188">
        <f t="shared" si="14"/>
        <v>0.41541501300193495</v>
      </c>
      <c r="H188">
        <f t="shared" si="15"/>
        <v>-0.90963199535449624</v>
      </c>
    </row>
    <row r="189" spans="1:8">
      <c r="A189">
        <v>186</v>
      </c>
      <c r="B189">
        <f t="shared" si="16"/>
        <v>-11.412303443151558</v>
      </c>
      <c r="C189">
        <f t="shared" si="17"/>
        <v>3.3509546363611142</v>
      </c>
      <c r="D189">
        <f t="shared" si="18"/>
        <v>-6.1981162505102558</v>
      </c>
      <c r="E189">
        <f t="shared" si="19"/>
        <v>7.460698725481052E-14</v>
      </c>
      <c r="F189">
        <f t="shared" si="20"/>
        <v>6087.2727272727307</v>
      </c>
      <c r="G189">
        <f t="shared" si="14"/>
        <v>0.84125353283121174</v>
      </c>
      <c r="H189">
        <f t="shared" si="15"/>
        <v>-0.54064081745555004</v>
      </c>
    </row>
    <row r="190" spans="1:8">
      <c r="A190">
        <v>187</v>
      </c>
      <c r="B190">
        <f t="shared" si="16"/>
        <v>1.1954881529163686E-12</v>
      </c>
      <c r="C190">
        <f t="shared" si="17"/>
        <v>4.4515108754055164E-13</v>
      </c>
      <c r="D190">
        <f t="shared" si="18"/>
        <v>6.1981162505126468</v>
      </c>
      <c r="E190">
        <f t="shared" si="19"/>
        <v>8.1569518782629276E-13</v>
      </c>
      <c r="F190">
        <f t="shared" si="20"/>
        <v>6120.0000000000036</v>
      </c>
      <c r="G190">
        <f t="shared" si="14"/>
        <v>1</v>
      </c>
      <c r="H190">
        <f t="shared" si="15"/>
        <v>5.9783341471719709E-14</v>
      </c>
    </row>
    <row r="191" spans="1:8">
      <c r="A191">
        <v>188</v>
      </c>
      <c r="B191">
        <f t="shared" si="16"/>
        <v>11.412303443153547</v>
      </c>
      <c r="C191">
        <f t="shared" si="17"/>
        <v>3.3509546363624789</v>
      </c>
      <c r="D191">
        <f t="shared" si="18"/>
        <v>16.626490635794447</v>
      </c>
      <c r="E191">
        <f t="shared" si="19"/>
        <v>6.7019092727241425</v>
      </c>
      <c r="F191">
        <f t="shared" si="20"/>
        <v>6152.7272727272766</v>
      </c>
      <c r="G191">
        <f t="shared" si="14"/>
        <v>0.84125353283114712</v>
      </c>
      <c r="H191">
        <f t="shared" si="15"/>
        <v>0.54064081745565062</v>
      </c>
    </row>
    <row r="192" spans="1:8">
      <c r="A192">
        <v>189</v>
      </c>
      <c r="B192">
        <f t="shared" si="16"/>
        <v>19.201281178587493</v>
      </c>
      <c r="C192">
        <f t="shared" si="17"/>
        <v>12.33991412511631</v>
      </c>
      <c r="D192">
        <f t="shared" si="18"/>
        <v>21.776071721380539</v>
      </c>
      <c r="E192">
        <f t="shared" si="19"/>
        <v>17.97791897750848</v>
      </c>
      <c r="F192">
        <f t="shared" si="20"/>
        <v>6185.4545454545496</v>
      </c>
      <c r="G192">
        <f t="shared" si="14"/>
        <v>0.41541501300182621</v>
      </c>
      <c r="H192">
        <f t="shared" si="15"/>
        <v>0.90963199535454586</v>
      </c>
    </row>
    <row r="193" spans="1:8">
      <c r="A193">
        <v>190</v>
      </c>
      <c r="B193">
        <f t="shared" si="16"/>
        <v>20.893987809589557</v>
      </c>
      <c r="C193">
        <f t="shared" si="17"/>
        <v>24.112947341535303</v>
      </c>
      <c r="D193">
        <f t="shared" si="18"/>
        <v>20.011903897798575</v>
      </c>
      <c r="E193">
        <f t="shared" si="19"/>
        <v>30.247975705562126</v>
      </c>
      <c r="F193">
        <f t="shared" si="20"/>
        <v>6218.1818181818226</v>
      </c>
      <c r="G193">
        <f t="shared" si="14"/>
        <v>-0.14231483827335384</v>
      </c>
      <c r="H193">
        <f t="shared" si="15"/>
        <v>0.9898214418809228</v>
      </c>
    </row>
    <row r="194" spans="1:8">
      <c r="A194">
        <v>191</v>
      </c>
      <c r="B194">
        <f t="shared" si="16"/>
        <v>15.953000940910108</v>
      </c>
      <c r="C194">
        <f t="shared" si="17"/>
        <v>34.932199423684075</v>
      </c>
      <c r="D194">
        <f t="shared" si="18"/>
        <v>11.894097984021641</v>
      </c>
      <c r="E194">
        <f t="shared" si="19"/>
        <v>39.616423141806024</v>
      </c>
      <c r="F194">
        <f t="shared" si="20"/>
        <v>6250.9090909090955</v>
      </c>
      <c r="G194">
        <f t="shared" si="14"/>
        <v>-0.65486073394533995</v>
      </c>
      <c r="H194">
        <f t="shared" si="15"/>
        <v>0.75574957435421075</v>
      </c>
    </row>
    <row r="195" spans="1:8">
      <c r="A195">
        <v>192</v>
      </c>
      <c r="B195">
        <f t="shared" si="16"/>
        <v>5.9470489920099121</v>
      </c>
      <c r="C195">
        <f t="shared" si="17"/>
        <v>41.362634280662498</v>
      </c>
      <c r="D195">
        <f t="shared" si="18"/>
        <v>-1.8172130467064562E-12</v>
      </c>
      <c r="E195">
        <f t="shared" si="19"/>
        <v>43.108845419518971</v>
      </c>
      <c r="F195">
        <f t="shared" si="20"/>
        <v>6283.6363636363685</v>
      </c>
      <c r="G195">
        <f t="shared" si="14"/>
        <v>-0.95949297361452279</v>
      </c>
      <c r="H195">
        <f t="shared" si="15"/>
        <v>0.2817325568413433</v>
      </c>
    </row>
    <row r="196" spans="1:8">
      <c r="A196">
        <v>193</v>
      </c>
      <c r="B196">
        <f t="shared" si="16"/>
        <v>-5.9470489920132259</v>
      </c>
      <c r="C196">
        <f t="shared" si="17"/>
        <v>41.36263428066141</v>
      </c>
      <c r="D196">
        <f t="shared" si="18"/>
        <v>-11.894097984024635</v>
      </c>
      <c r="E196">
        <f t="shared" si="19"/>
        <v>39.61642314180385</v>
      </c>
      <c r="F196">
        <f t="shared" si="20"/>
        <v>6316.3636363636415</v>
      </c>
      <c r="G196">
        <f t="shared" ref="G196:G259" si="21">COS(RADIANS(F196))</f>
        <v>-0.95949297361447117</v>
      </c>
      <c r="H196">
        <f t="shared" ref="H196:H259" si="22">SIN(RADIANS(F196))</f>
        <v>-0.28173255684151916</v>
      </c>
    </row>
    <row r="197" spans="1:8">
      <c r="A197">
        <v>194</v>
      </c>
      <c r="B197">
        <f t="shared" ref="B197:B260" si="23">D196+$J$4*COS(RADIANS(F197))</f>
        <v>-15.953000940912311</v>
      </c>
      <c r="C197">
        <f t="shared" ref="C197:C260" si="24">E196+$J$4*SIN(RADIANS(F197))</f>
        <v>34.932199423681219</v>
      </c>
      <c r="D197">
        <f t="shared" ref="D197:D260" si="25">B197+$J$4*COS(RADIANS(F197))</f>
        <v>-20.011903897799986</v>
      </c>
      <c r="E197">
        <f t="shared" ref="E197:E260" si="26">C197+$J$4*SIN(RADIANS(F197))</f>
        <v>30.247975705558588</v>
      </c>
      <c r="F197">
        <f t="shared" ref="F197:F260" si="27">F196+$J$6</f>
        <v>6349.0909090909145</v>
      </c>
      <c r="G197">
        <f t="shared" si="21"/>
        <v>-0.65486073394521216</v>
      </c>
      <c r="H197">
        <f t="shared" si="22"/>
        <v>-0.75574957435432144</v>
      </c>
    </row>
    <row r="198" spans="1:8">
      <c r="A198">
        <v>195</v>
      </c>
      <c r="B198">
        <f t="shared" si="23"/>
        <v>-20.89398780958993</v>
      </c>
      <c r="C198">
        <f t="shared" si="24"/>
        <v>24.112947341531616</v>
      </c>
      <c r="D198">
        <f t="shared" si="25"/>
        <v>-21.776071721379875</v>
      </c>
      <c r="E198">
        <f t="shared" si="26"/>
        <v>17.977918977504643</v>
      </c>
      <c r="F198">
        <f t="shared" si="27"/>
        <v>6381.8181818181874</v>
      </c>
      <c r="G198">
        <f t="shared" si="21"/>
        <v>-0.1423148382731865</v>
      </c>
      <c r="H198">
        <f t="shared" si="22"/>
        <v>-0.9898214418809469</v>
      </c>
    </row>
    <row r="199" spans="1:8">
      <c r="A199">
        <v>196</v>
      </c>
      <c r="B199">
        <f t="shared" si="23"/>
        <v>-19.201281178585877</v>
      </c>
      <c r="C199">
        <f t="shared" si="24"/>
        <v>12.339914125112912</v>
      </c>
      <c r="D199">
        <f t="shared" si="25"/>
        <v>-16.626490635791878</v>
      </c>
      <c r="E199">
        <f t="shared" si="26"/>
        <v>6.7019092727211804</v>
      </c>
      <c r="F199">
        <f t="shared" si="27"/>
        <v>6414.5454545454604</v>
      </c>
      <c r="G199">
        <f t="shared" si="21"/>
        <v>0.41541501300197997</v>
      </c>
      <c r="H199">
        <f t="shared" si="22"/>
        <v>-0.90963199535447559</v>
      </c>
    </row>
    <row r="200" spans="1:8">
      <c r="A200">
        <v>197</v>
      </c>
      <c r="B200">
        <f t="shared" si="23"/>
        <v>-11.41230344315041</v>
      </c>
      <c r="C200">
        <f t="shared" si="24"/>
        <v>3.3509546363603988</v>
      </c>
      <c r="D200">
        <f t="shared" si="25"/>
        <v>-6.1981162505089422</v>
      </c>
      <c r="E200">
        <f t="shared" si="26"/>
        <v>-3.8280489889075398E-13</v>
      </c>
      <c r="F200">
        <f t="shared" si="27"/>
        <v>6447.2727272727334</v>
      </c>
      <c r="G200">
        <f t="shared" si="21"/>
        <v>0.84125353283123849</v>
      </c>
      <c r="H200">
        <f t="shared" si="22"/>
        <v>-0.5406408174555084</v>
      </c>
    </row>
    <row r="201" spans="1:8">
      <c r="A201">
        <v>198</v>
      </c>
      <c r="B201">
        <f t="shared" si="23"/>
        <v>2.5091040356528538E-12</v>
      </c>
      <c r="C201">
        <f t="shared" si="24"/>
        <v>2.9450233228928341E-13</v>
      </c>
      <c r="D201">
        <f t="shared" si="25"/>
        <v>6.1981162505139604</v>
      </c>
      <c r="E201">
        <f t="shared" si="26"/>
        <v>9.718095634693208E-13</v>
      </c>
      <c r="F201">
        <f t="shared" si="27"/>
        <v>6480.0000000000064</v>
      </c>
      <c r="G201">
        <f t="shared" si="21"/>
        <v>1</v>
      </c>
      <c r="H201">
        <f t="shared" si="22"/>
        <v>1.09276303283945E-13</v>
      </c>
    </row>
    <row r="202" spans="1:8">
      <c r="A202">
        <v>199</v>
      </c>
      <c r="B202">
        <f t="shared" si="23"/>
        <v>11.412303443154697</v>
      </c>
      <c r="C202">
        <f t="shared" si="24"/>
        <v>3.3509546363628928</v>
      </c>
      <c r="D202">
        <f t="shared" si="25"/>
        <v>16.626490635795435</v>
      </c>
      <c r="E202">
        <f t="shared" si="26"/>
        <v>6.701909272724814</v>
      </c>
      <c r="F202">
        <f t="shared" si="27"/>
        <v>6512.7272727272793</v>
      </c>
      <c r="G202">
        <f t="shared" si="21"/>
        <v>0.84125353283112037</v>
      </c>
      <c r="H202">
        <f t="shared" si="22"/>
        <v>0.54064081745569226</v>
      </c>
    </row>
    <row r="203" spans="1:8">
      <c r="A203">
        <v>200</v>
      </c>
      <c r="B203">
        <f t="shared" si="23"/>
        <v>19.2012811785882</v>
      </c>
      <c r="C203">
        <f t="shared" si="24"/>
        <v>12.339914125117108</v>
      </c>
      <c r="D203">
        <f t="shared" si="25"/>
        <v>21.776071721380966</v>
      </c>
      <c r="E203">
        <f t="shared" si="26"/>
        <v>17.977918977509404</v>
      </c>
      <c r="F203">
        <f t="shared" si="27"/>
        <v>6545.4545454545523</v>
      </c>
      <c r="G203">
        <f t="shared" si="21"/>
        <v>0.41541501300178119</v>
      </c>
      <c r="H203">
        <f t="shared" si="22"/>
        <v>0.9096319953545664</v>
      </c>
    </row>
    <row r="204" spans="1:8">
      <c r="A204">
        <v>201</v>
      </c>
      <c r="B204">
        <f t="shared" si="23"/>
        <v>20.893987809589678</v>
      </c>
      <c r="C204">
        <f t="shared" si="24"/>
        <v>24.112947341536184</v>
      </c>
      <c r="D204">
        <f t="shared" si="25"/>
        <v>20.011903897798391</v>
      </c>
      <c r="E204">
        <f t="shared" si="26"/>
        <v>30.247975705562965</v>
      </c>
      <c r="F204">
        <f t="shared" si="27"/>
        <v>6578.1818181818253</v>
      </c>
      <c r="G204">
        <f t="shared" si="21"/>
        <v>-0.14231483827340283</v>
      </c>
      <c r="H204">
        <f t="shared" si="22"/>
        <v>0.98982144188091581</v>
      </c>
    </row>
    <row r="205" spans="1:8">
      <c r="A205">
        <v>202</v>
      </c>
      <c r="B205">
        <f t="shared" si="23"/>
        <v>15.953000940909691</v>
      </c>
      <c r="C205">
        <f t="shared" si="24"/>
        <v>34.932199423684708</v>
      </c>
      <c r="D205">
        <f t="shared" si="25"/>
        <v>11.894097984020991</v>
      </c>
      <c r="E205">
        <f t="shared" si="26"/>
        <v>39.61642314180645</v>
      </c>
      <c r="F205">
        <f t="shared" si="27"/>
        <v>6610.9090909090983</v>
      </c>
      <c r="G205">
        <f t="shared" si="21"/>
        <v>-0.65486073394537736</v>
      </c>
      <c r="H205">
        <f t="shared" si="22"/>
        <v>0.75574957435417833</v>
      </c>
    </row>
    <row r="206" spans="1:8">
      <c r="A206">
        <v>203</v>
      </c>
      <c r="B206">
        <f t="shared" si="23"/>
        <v>5.9470489920092016</v>
      </c>
      <c r="C206">
        <f t="shared" si="24"/>
        <v>41.362634280662711</v>
      </c>
      <c r="D206">
        <f t="shared" si="25"/>
        <v>-2.5881519150061649E-12</v>
      </c>
      <c r="E206">
        <f t="shared" si="26"/>
        <v>43.108845419518971</v>
      </c>
      <c r="F206">
        <f t="shared" si="27"/>
        <v>6643.6363636363712</v>
      </c>
      <c r="G206">
        <f t="shared" si="21"/>
        <v>-0.95949297361453267</v>
      </c>
      <c r="H206">
        <f t="shared" si="22"/>
        <v>0.28173255684130943</v>
      </c>
    </row>
    <row r="207" spans="1:8">
      <c r="A207">
        <v>204</v>
      </c>
      <c r="B207">
        <f t="shared" si="23"/>
        <v>-5.9470489920139356</v>
      </c>
      <c r="C207">
        <f t="shared" si="24"/>
        <v>41.362634280661197</v>
      </c>
      <c r="D207">
        <f t="shared" si="25"/>
        <v>-11.894097984025283</v>
      </c>
      <c r="E207">
        <f t="shared" si="26"/>
        <v>39.616423141803423</v>
      </c>
      <c r="F207">
        <f t="shared" si="27"/>
        <v>6676.3636363636442</v>
      </c>
      <c r="G207">
        <f t="shared" si="21"/>
        <v>-0.95949297361446118</v>
      </c>
      <c r="H207">
        <f t="shared" si="22"/>
        <v>-0.28173255684155302</v>
      </c>
    </row>
    <row r="208" spans="1:8">
      <c r="A208">
        <v>205</v>
      </c>
      <c r="B208">
        <f t="shared" si="23"/>
        <v>-15.953000940912727</v>
      </c>
      <c r="C208">
        <f t="shared" si="24"/>
        <v>34.932199423680586</v>
      </c>
      <c r="D208">
        <f t="shared" si="25"/>
        <v>-20.01190389780017</v>
      </c>
      <c r="E208">
        <f t="shared" si="26"/>
        <v>30.247975705557753</v>
      </c>
      <c r="F208">
        <f t="shared" si="27"/>
        <v>6709.0909090909172</v>
      </c>
      <c r="G208">
        <f t="shared" si="21"/>
        <v>-0.65486073394517474</v>
      </c>
      <c r="H208">
        <f t="shared" si="22"/>
        <v>-0.75574957435435386</v>
      </c>
    </row>
    <row r="209" spans="1:8">
      <c r="A209">
        <v>206</v>
      </c>
      <c r="B209">
        <f t="shared" si="23"/>
        <v>-20.893987809589813</v>
      </c>
      <c r="C209">
        <f t="shared" si="24"/>
        <v>24.112947341530734</v>
      </c>
      <c r="D209">
        <f t="shared" si="25"/>
        <v>-21.776071721379456</v>
      </c>
      <c r="E209">
        <f t="shared" si="26"/>
        <v>17.97791897750372</v>
      </c>
      <c r="F209">
        <f t="shared" si="27"/>
        <v>6741.8181818181902</v>
      </c>
      <c r="G209">
        <f t="shared" si="21"/>
        <v>-0.14231483827313751</v>
      </c>
      <c r="H209">
        <f t="shared" si="22"/>
        <v>-0.989821441880954</v>
      </c>
    </row>
    <row r="210" spans="1:8">
      <c r="A210">
        <v>207</v>
      </c>
      <c r="B210">
        <f t="shared" si="23"/>
        <v>-19.20128117858518</v>
      </c>
      <c r="C210">
        <f t="shared" si="24"/>
        <v>12.339914125112115</v>
      </c>
      <c r="D210">
        <f t="shared" si="25"/>
        <v>-16.626490635790905</v>
      </c>
      <c r="E210">
        <f t="shared" si="26"/>
        <v>6.7019092727205098</v>
      </c>
      <c r="F210">
        <f t="shared" si="27"/>
        <v>6774.5454545454631</v>
      </c>
      <c r="G210">
        <f t="shared" si="21"/>
        <v>0.41541501300202499</v>
      </c>
      <c r="H210">
        <f t="shared" si="22"/>
        <v>-0.90963199535445505</v>
      </c>
    </row>
    <row r="211" spans="1:8">
      <c r="A211">
        <v>208</v>
      </c>
      <c r="B211">
        <f t="shared" si="23"/>
        <v>-11.41230344314927</v>
      </c>
      <c r="C211">
        <f t="shared" si="24"/>
        <v>3.3509546363599867</v>
      </c>
      <c r="D211">
        <f t="shared" si="25"/>
        <v>-6.1981162505076357</v>
      </c>
      <c r="E211">
        <f t="shared" si="26"/>
        <v>-5.3645976549887564E-13</v>
      </c>
      <c r="F211">
        <f t="shared" si="27"/>
        <v>6807.2727272727361</v>
      </c>
      <c r="G211">
        <f t="shared" si="21"/>
        <v>0.84125353283126525</v>
      </c>
      <c r="H211">
        <f t="shared" si="22"/>
        <v>-0.54064081745546666</v>
      </c>
    </row>
    <row r="212" spans="1:8">
      <c r="A212">
        <v>209</v>
      </c>
      <c r="B212">
        <f t="shared" si="23"/>
        <v>3.815614491031738E-12</v>
      </c>
      <c r="C212">
        <f t="shared" si="24"/>
        <v>4.4761059657545802E-13</v>
      </c>
      <c r="D212">
        <f t="shared" si="25"/>
        <v>6.1981162505152669</v>
      </c>
      <c r="E212">
        <f t="shared" si="26"/>
        <v>1.4316809586497917E-12</v>
      </c>
      <c r="F212">
        <f t="shared" si="27"/>
        <v>6840.0000000000091</v>
      </c>
      <c r="G212">
        <f t="shared" si="21"/>
        <v>1</v>
      </c>
      <c r="H212">
        <f t="shared" si="22"/>
        <v>1.5876926509617029E-13</v>
      </c>
    </row>
    <row r="213" spans="1:8">
      <c r="A213">
        <v>210</v>
      </c>
      <c r="B213">
        <f t="shared" si="23"/>
        <v>11.412303443155837</v>
      </c>
      <c r="C213">
        <f t="shared" si="24"/>
        <v>3.3509546363636109</v>
      </c>
      <c r="D213">
        <f t="shared" si="25"/>
        <v>16.626490635796408</v>
      </c>
      <c r="E213">
        <f t="shared" si="26"/>
        <v>6.7019092727257901</v>
      </c>
      <c r="F213">
        <f t="shared" si="27"/>
        <v>6872.7272727272821</v>
      </c>
      <c r="G213">
        <f t="shared" si="21"/>
        <v>0.84125353283109361</v>
      </c>
      <c r="H213">
        <f t="shared" si="22"/>
        <v>0.54064081745573389</v>
      </c>
    </row>
    <row r="214" spans="1:8">
      <c r="A214">
        <v>211</v>
      </c>
      <c r="B214">
        <f t="shared" si="23"/>
        <v>19.201281178588893</v>
      </c>
      <c r="C214">
        <f t="shared" si="24"/>
        <v>12.339914125118213</v>
      </c>
      <c r="D214">
        <f t="shared" si="25"/>
        <v>21.776071721381378</v>
      </c>
      <c r="E214">
        <f t="shared" si="26"/>
        <v>17.977918977510633</v>
      </c>
      <c r="F214">
        <f t="shared" si="27"/>
        <v>6905.454545454555</v>
      </c>
      <c r="G214">
        <f t="shared" si="21"/>
        <v>0.41541501300173617</v>
      </c>
      <c r="H214">
        <f t="shared" si="22"/>
        <v>0.90963199535458694</v>
      </c>
    </row>
    <row r="215" spans="1:8">
      <c r="A215">
        <v>212</v>
      </c>
      <c r="B215">
        <f t="shared" si="23"/>
        <v>20.893987809589788</v>
      </c>
      <c r="C215">
        <f t="shared" si="24"/>
        <v>24.112947341537371</v>
      </c>
      <c r="D215">
        <f t="shared" si="25"/>
        <v>20.011903897798199</v>
      </c>
      <c r="E215">
        <f t="shared" si="26"/>
        <v>30.247975705564109</v>
      </c>
      <c r="F215">
        <f t="shared" si="27"/>
        <v>6938.181818181828</v>
      </c>
      <c r="G215">
        <f t="shared" si="21"/>
        <v>-0.14231483827345182</v>
      </c>
      <c r="H215">
        <f t="shared" si="22"/>
        <v>0.98982144188090881</v>
      </c>
    </row>
    <row r="216" spans="1:8">
      <c r="A216">
        <v>213</v>
      </c>
      <c r="B216">
        <f t="shared" si="23"/>
        <v>15.953000940909266</v>
      </c>
      <c r="C216">
        <f t="shared" si="24"/>
        <v>34.932199423685653</v>
      </c>
      <c r="D216">
        <f t="shared" si="25"/>
        <v>11.894097984020334</v>
      </c>
      <c r="E216">
        <f t="shared" si="26"/>
        <v>39.616423141807196</v>
      </c>
      <c r="F216">
        <f t="shared" si="27"/>
        <v>6970.909090909101</v>
      </c>
      <c r="G216">
        <f t="shared" si="21"/>
        <v>-0.65486073394541477</v>
      </c>
      <c r="H216">
        <f t="shared" si="22"/>
        <v>0.75574957435414591</v>
      </c>
    </row>
    <row r="217" spans="1:8">
      <c r="A217">
        <v>214</v>
      </c>
      <c r="B217">
        <f t="shared" si="23"/>
        <v>5.9470489920084573</v>
      </c>
      <c r="C217">
        <f t="shared" si="24"/>
        <v>41.362634280663165</v>
      </c>
      <c r="D217">
        <f t="shared" si="25"/>
        <v>-3.4194869158454821E-12</v>
      </c>
      <c r="E217">
        <f t="shared" si="26"/>
        <v>43.108845419519135</v>
      </c>
      <c r="F217">
        <f t="shared" si="27"/>
        <v>7003.636363636374</v>
      </c>
      <c r="G217">
        <f t="shared" si="21"/>
        <v>-0.95949297361454666</v>
      </c>
      <c r="H217">
        <f t="shared" si="22"/>
        <v>0.28173255684126197</v>
      </c>
    </row>
    <row r="218" spans="1:8">
      <c r="A218">
        <v>215</v>
      </c>
      <c r="B218">
        <f t="shared" si="23"/>
        <v>-5.9470489920146798</v>
      </c>
      <c r="C218">
        <f t="shared" si="24"/>
        <v>41.362634280661069</v>
      </c>
      <c r="D218">
        <f t="shared" si="25"/>
        <v>-11.89409798402594</v>
      </c>
      <c r="E218">
        <f t="shared" si="26"/>
        <v>39.616423141803004</v>
      </c>
      <c r="F218">
        <f t="shared" si="27"/>
        <v>7036.3636363636469</v>
      </c>
      <c r="G218">
        <f t="shared" si="21"/>
        <v>-0.95949297361444719</v>
      </c>
      <c r="H218">
        <f t="shared" si="22"/>
        <v>-0.28173255684160048</v>
      </c>
    </row>
    <row r="219" spans="1:8">
      <c r="A219">
        <v>216</v>
      </c>
      <c r="B219">
        <f t="shared" si="23"/>
        <v>-15.953000940913219</v>
      </c>
      <c r="C219">
        <f t="shared" si="24"/>
        <v>34.932199423680025</v>
      </c>
      <c r="D219">
        <f t="shared" si="25"/>
        <v>-20.011903897800497</v>
      </c>
      <c r="E219">
        <f t="shared" si="26"/>
        <v>30.24797570555705</v>
      </c>
      <c r="F219">
        <f t="shared" si="27"/>
        <v>7069.0909090909199</v>
      </c>
      <c r="G219">
        <f t="shared" si="21"/>
        <v>-0.6548607339451481</v>
      </c>
      <c r="H219">
        <f t="shared" si="22"/>
        <v>-0.75574957435437695</v>
      </c>
    </row>
    <row r="220" spans="1:8">
      <c r="A220">
        <v>217</v>
      </c>
      <c r="B220">
        <f t="shared" si="23"/>
        <v>-20.893987809589923</v>
      </c>
      <c r="C220">
        <f t="shared" si="24"/>
        <v>24.112947341530003</v>
      </c>
      <c r="D220">
        <f t="shared" si="25"/>
        <v>-21.776071721379349</v>
      </c>
      <c r="E220">
        <f t="shared" si="26"/>
        <v>17.977918977502956</v>
      </c>
      <c r="F220">
        <f t="shared" si="27"/>
        <v>7101.8181818181929</v>
      </c>
      <c r="G220">
        <f t="shared" si="21"/>
        <v>-0.1423148382731026</v>
      </c>
      <c r="H220">
        <f t="shared" si="22"/>
        <v>-0.989821441880959</v>
      </c>
    </row>
    <row r="221" spans="1:8">
      <c r="A221">
        <v>218</v>
      </c>
      <c r="B221">
        <f t="shared" si="23"/>
        <v>-19.201281178584793</v>
      </c>
      <c r="C221">
        <f t="shared" si="24"/>
        <v>12.339914125111477</v>
      </c>
      <c r="D221">
        <f t="shared" si="25"/>
        <v>-16.626490635790237</v>
      </c>
      <c r="E221">
        <f t="shared" si="26"/>
        <v>6.7019092727199991</v>
      </c>
      <c r="F221">
        <f t="shared" si="27"/>
        <v>7134.5454545454659</v>
      </c>
      <c r="G221">
        <f t="shared" si="21"/>
        <v>0.41541501300207001</v>
      </c>
      <c r="H221">
        <f t="shared" si="22"/>
        <v>-0.90963199535443451</v>
      </c>
    </row>
    <row r="222" spans="1:8">
      <c r="A222">
        <v>219</v>
      </c>
      <c r="B222">
        <f t="shared" si="23"/>
        <v>-11.412303443148438</v>
      </c>
      <c r="C222">
        <f t="shared" si="24"/>
        <v>3.350954636359734</v>
      </c>
      <c r="D222">
        <f t="shared" si="25"/>
        <v>-6.1981162505066392</v>
      </c>
      <c r="E222">
        <f t="shared" si="26"/>
        <v>-5.3113069498067489E-13</v>
      </c>
      <c r="F222">
        <f t="shared" si="27"/>
        <v>7167.2727272727388</v>
      </c>
      <c r="G222">
        <f t="shared" si="21"/>
        <v>0.84125353283129201</v>
      </c>
      <c r="H222">
        <f t="shared" si="22"/>
        <v>-0.54064081745542503</v>
      </c>
    </row>
    <row r="223" spans="1:8">
      <c r="A223">
        <v>220</v>
      </c>
      <c r="B223">
        <f t="shared" si="23"/>
        <v>4.8121506779352785E-12</v>
      </c>
      <c r="C223">
        <f t="shared" si="24"/>
        <v>7.5970279798795494E-13</v>
      </c>
      <c r="D223">
        <f t="shared" si="25"/>
        <v>6.1981162505162635</v>
      </c>
      <c r="E223">
        <f t="shared" si="26"/>
        <v>2.0505362909565848E-12</v>
      </c>
      <c r="F223">
        <f t="shared" si="27"/>
        <v>7200.0000000000118</v>
      </c>
      <c r="G223">
        <f t="shared" si="21"/>
        <v>1</v>
      </c>
      <c r="H223">
        <f t="shared" si="22"/>
        <v>2.0826222690839558E-13</v>
      </c>
    </row>
    <row r="224" spans="1:8">
      <c r="A224">
        <v>221</v>
      </c>
      <c r="B224">
        <f t="shared" si="23"/>
        <v>11.412303443156667</v>
      </c>
      <c r="C224">
        <f t="shared" si="24"/>
        <v>3.3509546363644875</v>
      </c>
      <c r="D224">
        <f t="shared" si="25"/>
        <v>16.626490635797069</v>
      </c>
      <c r="E224">
        <f t="shared" si="26"/>
        <v>6.7019092727269243</v>
      </c>
      <c r="F224">
        <f t="shared" si="27"/>
        <v>7232.7272727272848</v>
      </c>
      <c r="G224">
        <f t="shared" si="21"/>
        <v>0.84125353283106685</v>
      </c>
      <c r="H224">
        <f t="shared" si="22"/>
        <v>0.54064081745577552</v>
      </c>
    </row>
    <row r="225" spans="1:8">
      <c r="A225">
        <v>222</v>
      </c>
      <c r="B225">
        <f t="shared" si="23"/>
        <v>19.201281178589277</v>
      </c>
      <c r="C225">
        <f t="shared" si="24"/>
        <v>12.339914125119474</v>
      </c>
      <c r="D225">
        <f t="shared" si="25"/>
        <v>21.776071721381484</v>
      </c>
      <c r="E225">
        <f t="shared" si="26"/>
        <v>17.977918977512026</v>
      </c>
      <c r="F225">
        <f t="shared" si="27"/>
        <v>7265.4545454545578</v>
      </c>
      <c r="G225">
        <f t="shared" si="21"/>
        <v>0.41541501300169115</v>
      </c>
      <c r="H225">
        <f t="shared" si="22"/>
        <v>0.90963199535460759</v>
      </c>
    </row>
    <row r="226" spans="1:8">
      <c r="A226">
        <v>223</v>
      </c>
      <c r="B226">
        <f t="shared" si="23"/>
        <v>20.893987809589589</v>
      </c>
      <c r="C226">
        <f t="shared" si="24"/>
        <v>24.112947341538717</v>
      </c>
      <c r="D226">
        <f t="shared" si="25"/>
        <v>20.011903897797694</v>
      </c>
      <c r="E226">
        <f t="shared" si="26"/>
        <v>30.247975705565409</v>
      </c>
      <c r="F226">
        <f t="shared" si="27"/>
        <v>7298.1818181818307</v>
      </c>
      <c r="G226">
        <f t="shared" si="21"/>
        <v>-0.1423148382735008</v>
      </c>
      <c r="H226">
        <f t="shared" si="22"/>
        <v>0.98982144188090171</v>
      </c>
    </row>
    <row r="227" spans="1:8">
      <c r="A227">
        <v>224</v>
      </c>
      <c r="B227">
        <f t="shared" si="23"/>
        <v>15.953000940908531</v>
      </c>
      <c r="C227">
        <f t="shared" si="24"/>
        <v>34.932199423686754</v>
      </c>
      <c r="D227">
        <f t="shared" si="25"/>
        <v>11.894097984019368</v>
      </c>
      <c r="E227">
        <f t="shared" si="26"/>
        <v>39.616423141808099</v>
      </c>
      <c r="F227">
        <f t="shared" si="27"/>
        <v>7330.9090909091037</v>
      </c>
      <c r="G227">
        <f t="shared" si="21"/>
        <v>-0.65486073394545219</v>
      </c>
      <c r="H227">
        <f t="shared" si="22"/>
        <v>0.7557495743541135</v>
      </c>
    </row>
    <row r="228" spans="1:8">
      <c r="A228">
        <v>225</v>
      </c>
      <c r="B228">
        <f t="shared" si="23"/>
        <v>5.9470489920073799</v>
      </c>
      <c r="C228">
        <f t="shared" si="24"/>
        <v>41.362634280663684</v>
      </c>
      <c r="D228">
        <f t="shared" si="25"/>
        <v>-4.6078696414042497E-12</v>
      </c>
      <c r="E228">
        <f t="shared" si="26"/>
        <v>43.10884541951927</v>
      </c>
      <c r="F228">
        <f t="shared" si="27"/>
        <v>7363.6363636363767</v>
      </c>
      <c r="G228">
        <f t="shared" si="21"/>
        <v>-0.95949297361456454</v>
      </c>
      <c r="H228">
        <f t="shared" si="22"/>
        <v>0.28173255684120085</v>
      </c>
    </row>
    <row r="229" spans="1:8">
      <c r="A229">
        <v>226</v>
      </c>
      <c r="B229">
        <f t="shared" si="23"/>
        <v>-5.9470489920157572</v>
      </c>
      <c r="C229">
        <f t="shared" si="24"/>
        <v>41.362634280660828</v>
      </c>
      <c r="D229">
        <f t="shared" si="25"/>
        <v>-11.894097984026907</v>
      </c>
      <c r="E229">
        <f t="shared" si="26"/>
        <v>39.616423141802386</v>
      </c>
      <c r="F229">
        <f t="shared" si="27"/>
        <v>7396.3636363636497</v>
      </c>
      <c r="G229">
        <f t="shared" si="21"/>
        <v>-0.95949297361442931</v>
      </c>
      <c r="H229">
        <f t="shared" si="22"/>
        <v>-0.2817325568416616</v>
      </c>
    </row>
    <row r="230" spans="1:8">
      <c r="A230">
        <v>227</v>
      </c>
      <c r="B230">
        <f t="shared" si="23"/>
        <v>-15.953000940913887</v>
      </c>
      <c r="C230">
        <f t="shared" si="24"/>
        <v>34.932199423679151</v>
      </c>
      <c r="D230">
        <f t="shared" si="25"/>
        <v>-20.011903897800867</v>
      </c>
      <c r="E230">
        <f t="shared" si="26"/>
        <v>30.247975705555916</v>
      </c>
      <c r="F230">
        <f t="shared" si="27"/>
        <v>7429.0909090909227</v>
      </c>
      <c r="G230">
        <f t="shared" si="21"/>
        <v>-0.65486073394509992</v>
      </c>
      <c r="H230">
        <f t="shared" si="22"/>
        <v>-0.7557495743544187</v>
      </c>
    </row>
    <row r="231" spans="1:8">
      <c r="A231">
        <v>228</v>
      </c>
      <c r="B231">
        <f t="shared" si="23"/>
        <v>-20.893987809589902</v>
      </c>
      <c r="C231">
        <f t="shared" si="24"/>
        <v>24.112947341528812</v>
      </c>
      <c r="D231">
        <f t="shared" si="25"/>
        <v>-21.776071721378937</v>
      </c>
      <c r="E231">
        <f t="shared" si="26"/>
        <v>17.977918977501709</v>
      </c>
      <c r="F231">
        <f t="shared" si="27"/>
        <v>7461.8181818181956</v>
      </c>
      <c r="G231">
        <f t="shared" si="21"/>
        <v>-0.14231483827303953</v>
      </c>
      <c r="H231">
        <f t="shared" si="22"/>
        <v>-0.9898214418809681</v>
      </c>
    </row>
    <row r="232" spans="1:8">
      <c r="A232">
        <v>229</v>
      </c>
      <c r="B232">
        <f t="shared" si="23"/>
        <v>-19.201281178584104</v>
      </c>
      <c r="C232">
        <f t="shared" si="24"/>
        <v>12.339914125110358</v>
      </c>
      <c r="D232">
        <f t="shared" si="25"/>
        <v>-16.626490635789267</v>
      </c>
      <c r="E232">
        <f t="shared" si="26"/>
        <v>6.7019092727190079</v>
      </c>
      <c r="F232">
        <f t="shared" si="27"/>
        <v>7494.5454545454686</v>
      </c>
      <c r="G232">
        <f t="shared" si="21"/>
        <v>0.41541501300211503</v>
      </c>
      <c r="H232">
        <f t="shared" si="22"/>
        <v>-0.90963199535441397</v>
      </c>
    </row>
    <row r="233" spans="1:8">
      <c r="A233">
        <v>230</v>
      </c>
      <c r="B233">
        <f t="shared" si="23"/>
        <v>-11.412303443147302</v>
      </c>
      <c r="C233">
        <f t="shared" si="24"/>
        <v>3.3509546363590008</v>
      </c>
      <c r="D233">
        <f t="shared" si="25"/>
        <v>-6.1981162505053362</v>
      </c>
      <c r="E233">
        <f t="shared" si="26"/>
        <v>-1.0063061495202419E-12</v>
      </c>
      <c r="F233">
        <f t="shared" si="27"/>
        <v>7527.2727272727416</v>
      </c>
      <c r="G233">
        <f t="shared" si="21"/>
        <v>0.84125353283131876</v>
      </c>
      <c r="H233">
        <f t="shared" si="22"/>
        <v>-0.54064081745538339</v>
      </c>
    </row>
    <row r="234" spans="1:8">
      <c r="A234">
        <v>231</v>
      </c>
      <c r="B234">
        <f t="shared" si="23"/>
        <v>6.1151084196353622E-12</v>
      </c>
      <c r="C234">
        <f t="shared" si="24"/>
        <v>5.9129047434268431E-13</v>
      </c>
      <c r="D234">
        <f t="shared" si="25"/>
        <v>6.1981162505175664</v>
      </c>
      <c r="E234">
        <f t="shared" si="26"/>
        <v>2.1888870982056105E-12</v>
      </c>
      <c r="F234">
        <f t="shared" si="27"/>
        <v>7560.0000000000146</v>
      </c>
      <c r="G234">
        <f t="shared" si="21"/>
        <v>1</v>
      </c>
      <c r="H234">
        <f t="shared" si="22"/>
        <v>2.5775518872062086E-13</v>
      </c>
    </row>
    <row r="235" spans="1:8">
      <c r="A235">
        <v>232</v>
      </c>
      <c r="B235">
        <f t="shared" si="23"/>
        <v>11.412303443157805</v>
      </c>
      <c r="C235">
        <f t="shared" si="24"/>
        <v>3.3509546363648846</v>
      </c>
      <c r="D235">
        <f t="shared" si="25"/>
        <v>16.626490635798042</v>
      </c>
      <c r="E235">
        <f t="shared" si="26"/>
        <v>6.7019092727275797</v>
      </c>
      <c r="F235">
        <f t="shared" si="27"/>
        <v>7592.7272727272875</v>
      </c>
      <c r="G235">
        <f t="shared" si="21"/>
        <v>0.8412535328310401</v>
      </c>
      <c r="H235">
        <f t="shared" si="22"/>
        <v>0.54064081745581716</v>
      </c>
    </row>
    <row r="236" spans="1:8">
      <c r="A236">
        <v>233</v>
      </c>
      <c r="B236">
        <f t="shared" si="23"/>
        <v>19.201281178589973</v>
      </c>
      <c r="C236">
        <f t="shared" si="24"/>
        <v>12.339914125120258</v>
      </c>
      <c r="D236">
        <f t="shared" si="25"/>
        <v>21.776071721381904</v>
      </c>
      <c r="E236">
        <f t="shared" si="26"/>
        <v>17.977918977512935</v>
      </c>
      <c r="F236">
        <f t="shared" si="27"/>
        <v>7625.4545454545605</v>
      </c>
      <c r="G236">
        <f t="shared" si="21"/>
        <v>0.41541501300164613</v>
      </c>
      <c r="H236">
        <f t="shared" si="22"/>
        <v>0.90963199535462813</v>
      </c>
    </row>
    <row r="237" spans="1:8">
      <c r="A237">
        <v>234</v>
      </c>
      <c r="B237">
        <f t="shared" si="23"/>
        <v>20.893987809589706</v>
      </c>
      <c r="C237">
        <f t="shared" si="24"/>
        <v>24.112947341539584</v>
      </c>
      <c r="D237">
        <f t="shared" si="25"/>
        <v>20.011903897797509</v>
      </c>
      <c r="E237">
        <f t="shared" si="26"/>
        <v>30.247975705566233</v>
      </c>
      <c r="F237">
        <f t="shared" si="27"/>
        <v>7658.1818181818335</v>
      </c>
      <c r="G237">
        <f t="shared" si="21"/>
        <v>-0.14231483827354979</v>
      </c>
      <c r="H237">
        <f t="shared" si="22"/>
        <v>0.98982144188089471</v>
      </c>
    </row>
    <row r="238" spans="1:8">
      <c r="A238">
        <v>235</v>
      </c>
      <c r="B238">
        <f t="shared" si="23"/>
        <v>15.953000940908115</v>
      </c>
      <c r="C238">
        <f t="shared" si="24"/>
        <v>34.932199423687379</v>
      </c>
      <c r="D238">
        <f t="shared" si="25"/>
        <v>11.894097984018721</v>
      </c>
      <c r="E238">
        <f t="shared" si="26"/>
        <v>39.616423141808525</v>
      </c>
      <c r="F238">
        <f t="shared" si="27"/>
        <v>7690.9090909091065</v>
      </c>
      <c r="G238">
        <f t="shared" si="21"/>
        <v>-0.6548607339454896</v>
      </c>
      <c r="H238">
        <f t="shared" si="22"/>
        <v>0.75574957435408108</v>
      </c>
    </row>
    <row r="239" spans="1:8">
      <c r="A239">
        <v>236</v>
      </c>
      <c r="B239">
        <f t="shared" si="23"/>
        <v>5.9470489920066711</v>
      </c>
      <c r="C239">
        <f t="shared" si="24"/>
        <v>41.362634280663904</v>
      </c>
      <c r="D239">
        <f t="shared" si="25"/>
        <v>-5.3788085097039584E-12</v>
      </c>
      <c r="E239">
        <f t="shared" si="26"/>
        <v>43.108845419519284</v>
      </c>
      <c r="F239">
        <f t="shared" si="27"/>
        <v>7723.6363636363794</v>
      </c>
      <c r="G239">
        <f t="shared" si="21"/>
        <v>-0.95949297361457453</v>
      </c>
      <c r="H239">
        <f t="shared" si="22"/>
        <v>0.28173255684116699</v>
      </c>
    </row>
    <row r="240" spans="1:8">
      <c r="A240">
        <v>237</v>
      </c>
      <c r="B240">
        <f t="shared" si="23"/>
        <v>-5.947048992016466</v>
      </c>
      <c r="C240">
        <f t="shared" si="24"/>
        <v>41.362634280660629</v>
      </c>
      <c r="D240">
        <f t="shared" si="25"/>
        <v>-11.894097984027553</v>
      </c>
      <c r="E240">
        <f t="shared" si="26"/>
        <v>39.616423141801974</v>
      </c>
      <c r="F240">
        <f t="shared" si="27"/>
        <v>7756.3636363636524</v>
      </c>
      <c r="G240">
        <f t="shared" si="21"/>
        <v>-0.95949297361441932</v>
      </c>
      <c r="H240">
        <f t="shared" si="22"/>
        <v>-0.28173255684169546</v>
      </c>
    </row>
    <row r="241" spans="1:8">
      <c r="A241">
        <v>238</v>
      </c>
      <c r="B241">
        <f t="shared" si="23"/>
        <v>-15.953000940914368</v>
      </c>
      <c r="C241">
        <f t="shared" si="24"/>
        <v>34.932199423678597</v>
      </c>
      <c r="D241">
        <f t="shared" si="25"/>
        <v>-20.011903897801183</v>
      </c>
      <c r="E241">
        <f t="shared" si="26"/>
        <v>30.24797570555522</v>
      </c>
      <c r="F241">
        <f t="shared" si="27"/>
        <v>7789.0909090909254</v>
      </c>
      <c r="G241">
        <f t="shared" si="21"/>
        <v>-0.65486073394507327</v>
      </c>
      <c r="H241">
        <f t="shared" si="22"/>
        <v>-0.75574957435444179</v>
      </c>
    </row>
    <row r="242" spans="1:8">
      <c r="A242">
        <v>239</v>
      </c>
      <c r="B242">
        <f t="shared" si="23"/>
        <v>-20.893987809590001</v>
      </c>
      <c r="C242">
        <f t="shared" si="24"/>
        <v>24.112947341528084</v>
      </c>
      <c r="D242">
        <f t="shared" si="25"/>
        <v>-21.77607172137882</v>
      </c>
      <c r="E242">
        <f t="shared" si="26"/>
        <v>17.977918977500948</v>
      </c>
      <c r="F242">
        <f t="shared" si="27"/>
        <v>7821.8181818181984</v>
      </c>
      <c r="G242">
        <f t="shared" si="21"/>
        <v>-0.14231483827300462</v>
      </c>
      <c r="H242">
        <f t="shared" si="22"/>
        <v>-0.9898214418809731</v>
      </c>
    </row>
    <row r="243" spans="1:8">
      <c r="A243">
        <v>240</v>
      </c>
      <c r="B243">
        <f t="shared" si="23"/>
        <v>-19.201281178583784</v>
      </c>
      <c r="C243">
        <f t="shared" si="24"/>
        <v>12.33991412510969</v>
      </c>
      <c r="D243">
        <f t="shared" si="25"/>
        <v>-16.626490635788748</v>
      </c>
      <c r="E243">
        <f t="shared" si="26"/>
        <v>6.7019092727184306</v>
      </c>
      <c r="F243">
        <f t="shared" si="27"/>
        <v>7854.5454545454713</v>
      </c>
      <c r="G243">
        <f t="shared" si="21"/>
        <v>0.41541501300214717</v>
      </c>
      <c r="H243">
        <f t="shared" si="22"/>
        <v>-0.90963199535439931</v>
      </c>
    </row>
    <row r="244" spans="1:8">
      <c r="A244">
        <v>241</v>
      </c>
      <c r="B244">
        <f t="shared" si="23"/>
        <v>-11.412303443146666</v>
      </c>
      <c r="C244">
        <f t="shared" si="24"/>
        <v>3.3509546363586074</v>
      </c>
      <c r="D244">
        <f t="shared" si="25"/>
        <v>-6.1981162505045821</v>
      </c>
      <c r="E244">
        <f t="shared" si="26"/>
        <v>-1.2159162565694714E-12</v>
      </c>
      <c r="F244">
        <f t="shared" si="27"/>
        <v>7887.2727272727443</v>
      </c>
      <c r="G244">
        <f t="shared" si="21"/>
        <v>0.84125353283133786</v>
      </c>
      <c r="H244">
        <f t="shared" si="22"/>
        <v>-0.54064081745535375</v>
      </c>
    </row>
    <row r="245" spans="1:8">
      <c r="A245">
        <v>242</v>
      </c>
      <c r="B245">
        <f t="shared" si="23"/>
        <v>6.8691718979607685E-12</v>
      </c>
      <c r="C245">
        <f t="shared" si="24"/>
        <v>6.0036296864380016E-13</v>
      </c>
      <c r="D245">
        <f t="shared" si="25"/>
        <v>6.1981162505183205</v>
      </c>
      <c r="E245">
        <f t="shared" si="26"/>
        <v>2.4166421938570718E-12</v>
      </c>
      <c r="F245">
        <f t="shared" si="27"/>
        <v>7920.0000000000173</v>
      </c>
      <c r="G245">
        <f t="shared" si="21"/>
        <v>1</v>
      </c>
      <c r="H245">
        <f t="shared" si="22"/>
        <v>2.9303729581764415E-13</v>
      </c>
    </row>
    <row r="246" spans="1:8">
      <c r="A246">
        <v>243</v>
      </c>
      <c r="B246">
        <f t="shared" si="23"/>
        <v>11.412303443158439</v>
      </c>
      <c r="C246">
        <f t="shared" si="24"/>
        <v>3.3509546363652958</v>
      </c>
      <c r="D246">
        <f t="shared" si="25"/>
        <v>16.626490635798561</v>
      </c>
      <c r="E246">
        <f t="shared" si="26"/>
        <v>6.7019092727281748</v>
      </c>
      <c r="F246">
        <f t="shared" si="27"/>
        <v>7952.7272727272903</v>
      </c>
      <c r="G246">
        <f t="shared" si="21"/>
        <v>0.841253532831021</v>
      </c>
      <c r="H246">
        <f t="shared" si="22"/>
        <v>0.5406408174558468</v>
      </c>
    </row>
    <row r="247" spans="1:8">
      <c r="A247">
        <v>244</v>
      </c>
      <c r="B247">
        <f t="shared" si="23"/>
        <v>19.201281178590293</v>
      </c>
      <c r="C247">
        <f t="shared" si="24"/>
        <v>12.339914125120943</v>
      </c>
      <c r="D247">
        <f t="shared" si="25"/>
        <v>21.776071721382024</v>
      </c>
      <c r="E247">
        <f t="shared" si="26"/>
        <v>17.97791897751371</v>
      </c>
      <c r="F247">
        <f t="shared" si="27"/>
        <v>7985.4545454545632</v>
      </c>
      <c r="G247">
        <f t="shared" si="21"/>
        <v>0.41541501300161404</v>
      </c>
      <c r="H247">
        <f t="shared" si="22"/>
        <v>0.90963199535464279</v>
      </c>
    </row>
    <row r="248" spans="1:8">
      <c r="A248">
        <v>245</v>
      </c>
      <c r="B248">
        <f t="shared" si="23"/>
        <v>20.893987809589611</v>
      </c>
      <c r="C248">
        <f t="shared" si="24"/>
        <v>24.112947341540327</v>
      </c>
      <c r="D248">
        <f t="shared" si="25"/>
        <v>20.011903897797197</v>
      </c>
      <c r="E248">
        <f t="shared" si="26"/>
        <v>30.247975705566944</v>
      </c>
      <c r="F248">
        <f t="shared" si="27"/>
        <v>8018.1818181818362</v>
      </c>
      <c r="G248">
        <f t="shared" si="21"/>
        <v>-0.14231483827358471</v>
      </c>
      <c r="H248">
        <f t="shared" si="22"/>
        <v>0.98982144188088961</v>
      </c>
    </row>
    <row r="249" spans="1:8">
      <c r="A249">
        <v>246</v>
      </c>
      <c r="B249">
        <f t="shared" si="23"/>
        <v>15.953000940907636</v>
      </c>
      <c r="C249">
        <f t="shared" si="24"/>
        <v>34.932199423687941</v>
      </c>
      <c r="D249">
        <f t="shared" si="25"/>
        <v>11.894097984018074</v>
      </c>
      <c r="E249">
        <f t="shared" si="26"/>
        <v>39.616423141808937</v>
      </c>
      <c r="F249">
        <f t="shared" si="27"/>
        <v>8050.9090909091092</v>
      </c>
      <c r="G249">
        <f t="shared" si="21"/>
        <v>-0.65486073394551625</v>
      </c>
      <c r="H249">
        <f t="shared" si="22"/>
        <v>0.75574957435405798</v>
      </c>
    </row>
    <row r="250" spans="1:8">
      <c r="A250">
        <v>247</v>
      </c>
      <c r="B250">
        <f t="shared" si="23"/>
        <v>5.9470489920059633</v>
      </c>
      <c r="C250">
        <f t="shared" si="24"/>
        <v>41.362634280664103</v>
      </c>
      <c r="D250">
        <f t="shared" si="25"/>
        <v>-6.1479710211642669E-12</v>
      </c>
      <c r="E250">
        <f t="shared" si="26"/>
        <v>43.10884541951927</v>
      </c>
      <c r="F250">
        <f t="shared" si="27"/>
        <v>8083.6363636363822</v>
      </c>
      <c r="G250">
        <f t="shared" si="21"/>
        <v>-0.95949297361458452</v>
      </c>
      <c r="H250">
        <f t="shared" si="22"/>
        <v>0.28173255684113313</v>
      </c>
    </row>
    <row r="251" spans="1:8">
      <c r="A251">
        <v>248</v>
      </c>
      <c r="B251">
        <f t="shared" si="23"/>
        <v>-5.9470489920171747</v>
      </c>
      <c r="C251">
        <f t="shared" si="24"/>
        <v>41.362634280660409</v>
      </c>
      <c r="D251">
        <f t="shared" si="25"/>
        <v>-11.894097984028202</v>
      </c>
      <c r="E251">
        <f t="shared" si="26"/>
        <v>39.616423141801548</v>
      </c>
      <c r="F251">
        <f t="shared" si="27"/>
        <v>8116.3636363636551</v>
      </c>
      <c r="G251">
        <f t="shared" si="21"/>
        <v>-0.95949297361440944</v>
      </c>
      <c r="H251">
        <f t="shared" si="22"/>
        <v>-0.28173255684172932</v>
      </c>
    </row>
    <row r="252" spans="1:8">
      <c r="A252">
        <v>249</v>
      </c>
      <c r="B252">
        <f t="shared" si="23"/>
        <v>-15.953000940914851</v>
      </c>
      <c r="C252">
        <f t="shared" si="24"/>
        <v>34.932199423678028</v>
      </c>
      <c r="D252">
        <f t="shared" si="25"/>
        <v>-20.011903897801503</v>
      </c>
      <c r="E252">
        <f t="shared" si="26"/>
        <v>30.247975705554509</v>
      </c>
      <c r="F252">
        <f t="shared" si="27"/>
        <v>8149.0909090909281</v>
      </c>
      <c r="G252">
        <f t="shared" si="21"/>
        <v>-0.65486073394504662</v>
      </c>
      <c r="H252">
        <f t="shared" si="22"/>
        <v>-0.75574957435446488</v>
      </c>
    </row>
    <row r="253" spans="1:8">
      <c r="A253">
        <v>250</v>
      </c>
      <c r="B253">
        <f t="shared" si="23"/>
        <v>-20.89398780958993</v>
      </c>
      <c r="C253">
        <f t="shared" si="24"/>
        <v>24.112947341527317</v>
      </c>
      <c r="D253">
        <f t="shared" si="25"/>
        <v>-21.776071721378358</v>
      </c>
      <c r="E253">
        <f t="shared" si="26"/>
        <v>17.977918977500124</v>
      </c>
      <c r="F253">
        <f t="shared" si="27"/>
        <v>8181.8181818182011</v>
      </c>
      <c r="G253">
        <f t="shared" si="21"/>
        <v>-0.14231483827294156</v>
      </c>
      <c r="H253">
        <f t="shared" si="22"/>
        <v>-0.98982144188098209</v>
      </c>
    </row>
    <row r="254" spans="1:8">
      <c r="A254">
        <v>251</v>
      </c>
      <c r="B254">
        <f t="shared" si="23"/>
        <v>-19.201281178582963</v>
      </c>
      <c r="C254">
        <f t="shared" si="24"/>
        <v>12.339914125109029</v>
      </c>
      <c r="D254">
        <f t="shared" si="25"/>
        <v>-16.626490635787569</v>
      </c>
      <c r="E254">
        <f t="shared" si="26"/>
        <v>6.7019092727179332</v>
      </c>
      <c r="F254">
        <f t="shared" si="27"/>
        <v>8214.5454545454741</v>
      </c>
      <c r="G254">
        <f t="shared" si="21"/>
        <v>0.41541501300220507</v>
      </c>
      <c r="H254">
        <f t="shared" si="22"/>
        <v>-0.90963199535437289</v>
      </c>
    </row>
    <row r="255" spans="1:8">
      <c r="A255">
        <v>252</v>
      </c>
      <c r="B255">
        <f t="shared" si="23"/>
        <v>-11.412303443145365</v>
      </c>
      <c r="C255">
        <f t="shared" si="24"/>
        <v>3.3509546363582938</v>
      </c>
      <c r="D255">
        <f t="shared" si="25"/>
        <v>-6.1981162505031628</v>
      </c>
      <c r="E255">
        <f t="shared" si="26"/>
        <v>-1.3455903058456897E-12</v>
      </c>
      <c r="F255">
        <f t="shared" si="27"/>
        <v>8247.2727272727461</v>
      </c>
      <c r="G255">
        <f t="shared" si="21"/>
        <v>0.84125353283135695</v>
      </c>
      <c r="H255">
        <f t="shared" si="22"/>
        <v>-0.54064081745532411</v>
      </c>
    </row>
    <row r="256" spans="1:8">
      <c r="A256">
        <v>253</v>
      </c>
      <c r="B256">
        <f t="shared" si="23"/>
        <v>8.2884810126415687E-12</v>
      </c>
      <c r="C256">
        <f t="shared" si="24"/>
        <v>6.8937152071792709E-13</v>
      </c>
      <c r="D256">
        <f t="shared" si="25"/>
        <v>6.1981162505197398</v>
      </c>
      <c r="E256">
        <f t="shared" si="26"/>
        <v>2.7243333472815439E-12</v>
      </c>
      <c r="F256">
        <f t="shared" si="27"/>
        <v>8280.0000000000182</v>
      </c>
      <c r="G256">
        <f t="shared" si="21"/>
        <v>1</v>
      </c>
      <c r="H256">
        <f t="shared" si="22"/>
        <v>3.2831940291466744E-13</v>
      </c>
    </row>
    <row r="257" spans="1:8">
      <c r="A257">
        <v>254</v>
      </c>
      <c r="B257">
        <f t="shared" si="23"/>
        <v>11.412303443159837</v>
      </c>
      <c r="C257">
        <f t="shared" si="24"/>
        <v>3.3509546363656395</v>
      </c>
      <c r="D257">
        <f t="shared" si="25"/>
        <v>16.626490635799936</v>
      </c>
      <c r="E257">
        <f t="shared" si="26"/>
        <v>6.701909272728555</v>
      </c>
      <c r="F257">
        <f t="shared" si="27"/>
        <v>8312.7272727272903</v>
      </c>
      <c r="G257">
        <f t="shared" si="21"/>
        <v>0.84125353283101734</v>
      </c>
      <c r="H257">
        <f t="shared" si="22"/>
        <v>0.54064081745585257</v>
      </c>
    </row>
    <row r="258" spans="1:8">
      <c r="A258">
        <v>255</v>
      </c>
      <c r="B258">
        <f t="shared" si="23"/>
        <v>19.201281178591788</v>
      </c>
      <c r="C258">
        <f t="shared" si="24"/>
        <v>12.339914125121268</v>
      </c>
      <c r="D258">
        <f t="shared" si="25"/>
        <v>21.776071721383641</v>
      </c>
      <c r="E258">
        <f t="shared" si="26"/>
        <v>17.97791897751398</v>
      </c>
      <c r="F258">
        <f t="shared" si="27"/>
        <v>8345.4545454545623</v>
      </c>
      <c r="G258">
        <f t="shared" si="21"/>
        <v>0.41541501300163364</v>
      </c>
      <c r="H258">
        <f t="shared" si="22"/>
        <v>0.90963199535463379</v>
      </c>
    </row>
    <row r="259" spans="1:8">
      <c r="A259">
        <v>256</v>
      </c>
      <c r="B259">
        <f t="shared" si="23"/>
        <v>20.893987809591358</v>
      </c>
      <c r="C259">
        <f t="shared" si="24"/>
        <v>24.112947341540618</v>
      </c>
      <c r="D259">
        <f t="shared" si="25"/>
        <v>20.011903897799076</v>
      </c>
      <c r="E259">
        <f t="shared" si="26"/>
        <v>30.247975705567256</v>
      </c>
      <c r="F259">
        <f t="shared" si="27"/>
        <v>8378.1818181818344</v>
      </c>
      <c r="G259">
        <f t="shared" si="21"/>
        <v>-0.14231483827356337</v>
      </c>
      <c r="H259">
        <f t="shared" si="22"/>
        <v>0.98982144188089272</v>
      </c>
    </row>
    <row r="260" spans="1:8">
      <c r="A260">
        <v>257</v>
      </c>
      <c r="B260">
        <f t="shared" si="23"/>
        <v>15.95300094090975</v>
      </c>
      <c r="C260">
        <f t="shared" si="24"/>
        <v>34.932199423688459</v>
      </c>
      <c r="D260">
        <f t="shared" si="25"/>
        <v>11.894097984020423</v>
      </c>
      <c r="E260">
        <f t="shared" si="26"/>
        <v>39.616423141809662</v>
      </c>
      <c r="F260">
        <f t="shared" si="27"/>
        <v>8410.9090909091065</v>
      </c>
      <c r="G260">
        <f t="shared" ref="G260:G323" si="28">COS(RADIANS(F260))</f>
        <v>-0.6548607339454785</v>
      </c>
      <c r="H260">
        <f t="shared" ref="H260:H323" si="29">SIN(RADIANS(F260))</f>
        <v>0.75574957435409074</v>
      </c>
    </row>
    <row r="261" spans="1:8">
      <c r="A261">
        <v>258</v>
      </c>
      <c r="B261">
        <f t="shared" ref="B261:B324" si="30">D260+$J$4*COS(RADIANS(F261))</f>
        <v>5.9470489920083986</v>
      </c>
      <c r="C261">
        <f t="shared" ref="C261:C324" si="31">E260+$J$4*SIN(RADIANS(F261))</f>
        <v>41.362634280665127</v>
      </c>
      <c r="D261">
        <f t="shared" ref="D261:D324" si="32">B261+$J$4*COS(RADIANS(F261))</f>
        <v>-3.6255443092159112E-12</v>
      </c>
      <c r="E261">
        <f t="shared" ref="E261:E324" si="33">C261+$J$4*SIN(RADIANS(F261))</f>
        <v>43.108845419520591</v>
      </c>
      <c r="F261">
        <f t="shared" ref="F261:F324" si="34">F260+$J$6</f>
        <v>8443.6363636363785</v>
      </c>
      <c r="G261">
        <f t="shared" si="28"/>
        <v>-0.95949297361457042</v>
      </c>
      <c r="H261">
        <f t="shared" si="29"/>
        <v>0.28173255684118109</v>
      </c>
    </row>
    <row r="262" spans="1:8">
      <c r="A262">
        <v>259</v>
      </c>
      <c r="B262">
        <f t="shared" si="30"/>
        <v>-5.9470489920147891</v>
      </c>
      <c r="C262">
        <f t="shared" si="31"/>
        <v>41.362634280662192</v>
      </c>
      <c r="D262">
        <f t="shared" si="32"/>
        <v>-11.894097984025953</v>
      </c>
      <c r="E262">
        <f t="shared" si="33"/>
        <v>39.616423141803793</v>
      </c>
      <c r="F262">
        <f t="shared" si="34"/>
        <v>8476.3636363636506</v>
      </c>
      <c r="G262">
        <f t="shared" si="28"/>
        <v>-0.95949297361443153</v>
      </c>
      <c r="H262">
        <f t="shared" si="29"/>
        <v>-0.2817325568416541</v>
      </c>
    </row>
    <row r="263" spans="1:8">
      <c r="A263">
        <v>260</v>
      </c>
      <c r="B263">
        <f t="shared" si="30"/>
        <v>-15.953000940912968</v>
      </c>
      <c r="C263">
        <f t="shared" si="31"/>
        <v>34.932199423680586</v>
      </c>
      <c r="D263">
        <f t="shared" si="32"/>
        <v>-20.011903897799986</v>
      </c>
      <c r="E263">
        <f t="shared" si="33"/>
        <v>30.247975705557383</v>
      </c>
      <c r="F263">
        <f t="shared" si="34"/>
        <v>8509.0909090909227</v>
      </c>
      <c r="G263">
        <f t="shared" si="28"/>
        <v>-0.65486073394510591</v>
      </c>
      <c r="H263">
        <f t="shared" si="29"/>
        <v>-0.75574957435441359</v>
      </c>
    </row>
    <row r="264" spans="1:8">
      <c r="A264">
        <v>261</v>
      </c>
      <c r="B264">
        <f t="shared" si="30"/>
        <v>-20.893987809589245</v>
      </c>
      <c r="C264">
        <f t="shared" si="31"/>
        <v>24.112947341530312</v>
      </c>
      <c r="D264">
        <f t="shared" si="32"/>
        <v>-21.776071721378504</v>
      </c>
      <c r="E264">
        <f t="shared" si="33"/>
        <v>17.97791897750324</v>
      </c>
      <c r="F264">
        <f t="shared" si="34"/>
        <v>8541.8181818181947</v>
      </c>
      <c r="G264">
        <f t="shared" si="28"/>
        <v>-0.14231483827307542</v>
      </c>
      <c r="H264">
        <f t="shared" si="29"/>
        <v>-0.98982144188096288</v>
      </c>
    </row>
    <row r="265" spans="1:8">
      <c r="A265">
        <v>262</v>
      </c>
      <c r="B265">
        <f t="shared" si="30"/>
        <v>-19.201281178583873</v>
      </c>
      <c r="C265">
        <f t="shared" si="31"/>
        <v>12.339914125111797</v>
      </c>
      <c r="D265">
        <f t="shared" si="32"/>
        <v>-16.626490635789242</v>
      </c>
      <c r="E265">
        <f t="shared" si="33"/>
        <v>6.7019092727203526</v>
      </c>
      <c r="F265">
        <f t="shared" si="34"/>
        <v>8574.5454545454668</v>
      </c>
      <c r="G265">
        <f t="shared" si="28"/>
        <v>0.41541501300208206</v>
      </c>
      <c r="H265">
        <f t="shared" si="29"/>
        <v>-0.90963199535442907</v>
      </c>
    </row>
    <row r="266" spans="1:8">
      <c r="A266">
        <v>263</v>
      </c>
      <c r="B266">
        <f t="shared" si="30"/>
        <v>-11.412303443147493</v>
      </c>
      <c r="C266">
        <f t="shared" si="31"/>
        <v>3.350954636360008</v>
      </c>
      <c r="D266">
        <f t="shared" si="32"/>
        <v>-6.1981162505057448</v>
      </c>
      <c r="E266">
        <f t="shared" si="33"/>
        <v>-3.3661962106634746E-13</v>
      </c>
      <c r="F266">
        <f t="shared" si="34"/>
        <v>8607.2727272727388</v>
      </c>
      <c r="G266">
        <f t="shared" si="28"/>
        <v>0.84125353283128379</v>
      </c>
      <c r="H266">
        <f t="shared" si="29"/>
        <v>-0.54064081745543791</v>
      </c>
    </row>
    <row r="267" spans="1:8">
      <c r="A267">
        <v>264</v>
      </c>
      <c r="B267">
        <f t="shared" si="30"/>
        <v>5.7065463465733046E-12</v>
      </c>
      <c r="C267">
        <f t="shared" si="31"/>
        <v>8.6005845232020505E-13</v>
      </c>
      <c r="D267">
        <f t="shared" si="32"/>
        <v>6.1981162505171579</v>
      </c>
      <c r="E267">
        <f t="shared" si="33"/>
        <v>2.0567365257067576E-12</v>
      </c>
      <c r="F267">
        <f t="shared" si="34"/>
        <v>8640.0000000000109</v>
      </c>
      <c r="G267">
        <f t="shared" si="28"/>
        <v>1</v>
      </c>
      <c r="H267">
        <f t="shared" si="29"/>
        <v>1.9307125342926668E-13</v>
      </c>
    </row>
    <row r="268" spans="1:8">
      <c r="A268">
        <v>265</v>
      </c>
      <c r="B268">
        <f t="shared" si="30"/>
        <v>11.412303443157708</v>
      </c>
      <c r="C268">
        <f t="shared" si="31"/>
        <v>3.3509546363642664</v>
      </c>
      <c r="D268">
        <f t="shared" si="32"/>
        <v>16.626490635798255</v>
      </c>
      <c r="E268">
        <f t="shared" si="33"/>
        <v>6.7019092727264766</v>
      </c>
      <c r="F268">
        <f t="shared" si="34"/>
        <v>8672.727272727283</v>
      </c>
      <c r="G268">
        <f t="shared" si="28"/>
        <v>0.84125353283109039</v>
      </c>
      <c r="H268">
        <f t="shared" si="29"/>
        <v>0.54064081745573878</v>
      </c>
    </row>
    <row r="269" spans="1:8">
      <c r="A269">
        <v>266</v>
      </c>
      <c r="B269">
        <f t="shared" si="30"/>
        <v>19.201281178590708</v>
      </c>
      <c r="C269">
        <f t="shared" si="31"/>
        <v>12.339914125118913</v>
      </c>
      <c r="D269">
        <f t="shared" si="32"/>
        <v>21.776071721383161</v>
      </c>
      <c r="E269">
        <f t="shared" si="33"/>
        <v>17.977918977511351</v>
      </c>
      <c r="F269">
        <f t="shared" si="34"/>
        <v>8705.454545454555</v>
      </c>
      <c r="G269">
        <f t="shared" si="28"/>
        <v>0.41541501300173084</v>
      </c>
      <c r="H269">
        <f t="shared" si="29"/>
        <v>0.90963199535458938</v>
      </c>
    </row>
    <row r="270" spans="1:8">
      <c r="A270">
        <v>267</v>
      </c>
      <c r="B270">
        <f t="shared" si="30"/>
        <v>20.89398780959171</v>
      </c>
      <c r="C270">
        <f t="shared" si="31"/>
        <v>24.112947341538106</v>
      </c>
      <c r="D270">
        <f t="shared" si="32"/>
        <v>20.011903897800259</v>
      </c>
      <c r="E270">
        <f t="shared" si="33"/>
        <v>30.247975705564862</v>
      </c>
      <c r="F270">
        <f t="shared" si="34"/>
        <v>8738.1818181818271</v>
      </c>
      <c r="G270">
        <f t="shared" si="28"/>
        <v>-0.1423148382734295</v>
      </c>
      <c r="H270">
        <f t="shared" si="29"/>
        <v>0.98982144188091192</v>
      </c>
    </row>
    <row r="271" spans="1:8">
      <c r="A271">
        <v>268</v>
      </c>
      <c r="B271">
        <f t="shared" si="30"/>
        <v>15.953000940911434</v>
      </c>
      <c r="C271">
        <f t="shared" si="31"/>
        <v>34.932199423686498</v>
      </c>
      <c r="D271">
        <f t="shared" si="32"/>
        <v>11.894097984022608</v>
      </c>
      <c r="E271">
        <f t="shared" si="33"/>
        <v>39.616423141808134</v>
      </c>
      <c r="F271">
        <f t="shared" si="34"/>
        <v>8770.9090909090992</v>
      </c>
      <c r="G271">
        <f t="shared" si="28"/>
        <v>-0.65486073394539768</v>
      </c>
      <c r="H271">
        <f t="shared" si="29"/>
        <v>0.75574957435416068</v>
      </c>
    </row>
    <row r="272" spans="1:8">
      <c r="A272">
        <v>269</v>
      </c>
      <c r="B272">
        <f t="shared" si="30"/>
        <v>5.9470489920108207</v>
      </c>
      <c r="C272">
        <f t="shared" si="31"/>
        <v>41.362634280664402</v>
      </c>
      <c r="D272">
        <f t="shared" si="32"/>
        <v>-9.6633812063373625E-13</v>
      </c>
      <c r="E272">
        <f t="shared" si="33"/>
        <v>43.108845419520669</v>
      </c>
      <c r="F272">
        <f t="shared" si="34"/>
        <v>8803.6363636363712</v>
      </c>
      <c r="G272">
        <f t="shared" si="28"/>
        <v>-0.95949297361453223</v>
      </c>
      <c r="H272">
        <f t="shared" si="29"/>
        <v>0.28173255684131088</v>
      </c>
    </row>
    <row r="273" spans="1:8">
      <c r="A273">
        <v>270</v>
      </c>
      <c r="B273">
        <f t="shared" si="30"/>
        <v>-5.9470489920123164</v>
      </c>
      <c r="C273">
        <f t="shared" si="31"/>
        <v>41.36263428066291</v>
      </c>
      <c r="D273">
        <f t="shared" si="32"/>
        <v>-11.894097984023666</v>
      </c>
      <c r="E273">
        <f t="shared" si="33"/>
        <v>39.61642314180515</v>
      </c>
      <c r="F273">
        <f t="shared" si="34"/>
        <v>8836.3636363636433</v>
      </c>
      <c r="G273">
        <f t="shared" si="28"/>
        <v>-0.95949297361446162</v>
      </c>
      <c r="H273">
        <f t="shared" si="29"/>
        <v>-0.28173255684155163</v>
      </c>
    </row>
    <row r="274" spans="1:8">
      <c r="A274">
        <v>271</v>
      </c>
      <c r="B274">
        <f t="shared" si="30"/>
        <v>-15.953000940911316</v>
      </c>
      <c r="C274">
        <f t="shared" si="31"/>
        <v>34.932199423682498</v>
      </c>
      <c r="D274">
        <f t="shared" si="32"/>
        <v>-20.011903897798966</v>
      </c>
      <c r="E274">
        <f t="shared" si="33"/>
        <v>30.247975705559845</v>
      </c>
      <c r="F274">
        <f t="shared" si="34"/>
        <v>8869.0909090909154</v>
      </c>
      <c r="G274">
        <f t="shared" si="28"/>
        <v>-0.65486073394520805</v>
      </c>
      <c r="H274">
        <f t="shared" si="29"/>
        <v>-0.75574957435432499</v>
      </c>
    </row>
    <row r="275" spans="1:8">
      <c r="A275">
        <v>272</v>
      </c>
      <c r="B275">
        <f t="shared" si="30"/>
        <v>-20.893987809588879</v>
      </c>
      <c r="C275">
        <f t="shared" si="31"/>
        <v>24.112947341532866</v>
      </c>
      <c r="D275">
        <f t="shared" si="32"/>
        <v>-21.776071721378791</v>
      </c>
      <c r="E275">
        <f t="shared" si="33"/>
        <v>17.977918977505887</v>
      </c>
      <c r="F275">
        <f t="shared" si="34"/>
        <v>8901.8181818181874</v>
      </c>
      <c r="G275">
        <f t="shared" si="28"/>
        <v>-0.14231483827318117</v>
      </c>
      <c r="H275">
        <f t="shared" si="29"/>
        <v>-0.98982144188094767</v>
      </c>
    </row>
    <row r="276" spans="1:8">
      <c r="A276">
        <v>273</v>
      </c>
      <c r="B276">
        <f t="shared" si="30"/>
        <v>-19.201281178584924</v>
      </c>
      <c r="C276">
        <f t="shared" si="31"/>
        <v>12.339914125114095</v>
      </c>
      <c r="D276">
        <f t="shared" si="32"/>
        <v>-16.626490635791058</v>
      </c>
      <c r="E276">
        <f t="shared" si="33"/>
        <v>6.7019092727223031</v>
      </c>
      <c r="F276">
        <f t="shared" si="34"/>
        <v>8934.5454545454595</v>
      </c>
      <c r="G276">
        <f t="shared" si="28"/>
        <v>0.41541501300195904</v>
      </c>
      <c r="H276">
        <f t="shared" si="29"/>
        <v>-0.90963199535448525</v>
      </c>
    </row>
    <row r="277" spans="1:8">
      <c r="A277">
        <v>274</v>
      </c>
      <c r="B277">
        <f t="shared" si="30"/>
        <v>-11.412303443149668</v>
      </c>
      <c r="C277">
        <f t="shared" si="31"/>
        <v>3.3509546363614016</v>
      </c>
      <c r="D277">
        <f t="shared" si="32"/>
        <v>-6.198116250508277</v>
      </c>
      <c r="E277">
        <f t="shared" si="33"/>
        <v>5.0004445029117051E-13</v>
      </c>
      <c r="F277">
        <f t="shared" si="34"/>
        <v>8967.2727272727316</v>
      </c>
      <c r="G277">
        <f t="shared" si="28"/>
        <v>0.84125353283122606</v>
      </c>
      <c r="H277">
        <f t="shared" si="29"/>
        <v>-0.54064081745552772</v>
      </c>
    </row>
    <row r="278" spans="1:8">
      <c r="A278">
        <v>275</v>
      </c>
      <c r="B278">
        <f t="shared" si="30"/>
        <v>3.1743496720082476E-12</v>
      </c>
      <c r="C278">
        <f t="shared" si="31"/>
        <v>8.5843877050065862E-13</v>
      </c>
      <c r="D278">
        <f t="shared" si="32"/>
        <v>6.1981162505146257</v>
      </c>
      <c r="E278">
        <f t="shared" si="33"/>
        <v>1.2168330907101467E-12</v>
      </c>
      <c r="F278">
        <f t="shared" si="34"/>
        <v>9000.0000000000036</v>
      </c>
      <c r="G278">
        <f t="shared" si="28"/>
        <v>1</v>
      </c>
      <c r="H278">
        <f t="shared" si="29"/>
        <v>5.7823103943865917E-14</v>
      </c>
    </row>
    <row r="279" spans="1:8">
      <c r="A279">
        <v>276</v>
      </c>
      <c r="B279">
        <f t="shared" si="30"/>
        <v>11.412303443155533</v>
      </c>
      <c r="C279">
        <f t="shared" si="31"/>
        <v>3.3509546363628697</v>
      </c>
      <c r="D279">
        <f t="shared" si="32"/>
        <v>16.62649063579644</v>
      </c>
      <c r="E279">
        <f t="shared" si="33"/>
        <v>6.7019092727245226</v>
      </c>
      <c r="F279">
        <f t="shared" si="34"/>
        <v>9032.7272727272757</v>
      </c>
      <c r="G279">
        <f t="shared" si="28"/>
        <v>0.84125353283114812</v>
      </c>
      <c r="H279">
        <f t="shared" si="29"/>
        <v>0.54064081745564896</v>
      </c>
    </row>
    <row r="280" spans="1:8">
      <c r="A280">
        <v>277</v>
      </c>
      <c r="B280">
        <f t="shared" si="30"/>
        <v>19.201281178589657</v>
      </c>
      <c r="C280">
        <f t="shared" si="31"/>
        <v>12.339914125116611</v>
      </c>
      <c r="D280">
        <f t="shared" si="32"/>
        <v>21.776071721382873</v>
      </c>
      <c r="E280">
        <f t="shared" si="33"/>
        <v>17.9779189775087</v>
      </c>
      <c r="F280">
        <f t="shared" si="34"/>
        <v>9065.4545454545478</v>
      </c>
      <c r="G280">
        <f t="shared" si="28"/>
        <v>0.41541501300185385</v>
      </c>
      <c r="H280">
        <f t="shared" si="29"/>
        <v>0.90963199535453321</v>
      </c>
    </row>
    <row r="281" spans="1:8">
      <c r="A281">
        <v>278</v>
      </c>
      <c r="B281">
        <f t="shared" si="30"/>
        <v>20.893987809592076</v>
      </c>
      <c r="C281">
        <f t="shared" si="31"/>
        <v>24.112947341535552</v>
      </c>
      <c r="D281">
        <f t="shared" si="32"/>
        <v>20.011903897801279</v>
      </c>
      <c r="E281">
        <f t="shared" si="33"/>
        <v>30.247975705562403</v>
      </c>
      <c r="F281">
        <f t="shared" si="34"/>
        <v>9098.1818181818198</v>
      </c>
      <c r="G281">
        <f t="shared" si="28"/>
        <v>-0.14231483827332378</v>
      </c>
      <c r="H281">
        <f t="shared" si="29"/>
        <v>0.98982144188092713</v>
      </c>
    </row>
    <row r="282" spans="1:8">
      <c r="A282">
        <v>279</v>
      </c>
      <c r="B282">
        <f t="shared" si="30"/>
        <v>15.953000940913086</v>
      </c>
      <c r="C282">
        <f t="shared" si="31"/>
        <v>34.932199423684587</v>
      </c>
      <c r="D282">
        <f t="shared" si="32"/>
        <v>11.894097984024892</v>
      </c>
      <c r="E282">
        <f t="shared" si="33"/>
        <v>39.61642314180677</v>
      </c>
      <c r="F282">
        <f t="shared" si="34"/>
        <v>9130.9090909090919</v>
      </c>
      <c r="G282">
        <f t="shared" si="28"/>
        <v>-0.65486073394529554</v>
      </c>
      <c r="H282">
        <f t="shared" si="29"/>
        <v>0.75574957435424928</v>
      </c>
    </row>
    <row r="283" spans="1:8">
      <c r="A283">
        <v>280</v>
      </c>
      <c r="B283">
        <f t="shared" si="30"/>
        <v>5.9470489920132916</v>
      </c>
      <c r="C283">
        <f t="shared" si="31"/>
        <v>41.362634280663677</v>
      </c>
      <c r="D283">
        <f t="shared" si="32"/>
        <v>1.6910917111090384E-12</v>
      </c>
      <c r="E283">
        <f t="shared" si="33"/>
        <v>43.108845419520584</v>
      </c>
      <c r="F283">
        <f t="shared" si="34"/>
        <v>9163.636363636364</v>
      </c>
      <c r="G283">
        <f t="shared" si="28"/>
        <v>-0.95949297361450214</v>
      </c>
      <c r="H283">
        <f t="shared" si="29"/>
        <v>0.28173255684141335</v>
      </c>
    </row>
    <row r="284" spans="1:8">
      <c r="A284">
        <v>281</v>
      </c>
      <c r="B284">
        <f t="shared" si="30"/>
        <v>-5.9470489920098943</v>
      </c>
      <c r="C284">
        <f t="shared" si="31"/>
        <v>41.362634280663627</v>
      </c>
      <c r="D284">
        <f t="shared" si="32"/>
        <v>-11.89409798402148</v>
      </c>
      <c r="E284">
        <f t="shared" si="33"/>
        <v>39.616423141806671</v>
      </c>
      <c r="F284">
        <f t="shared" si="34"/>
        <v>9196.363636363636</v>
      </c>
      <c r="G284">
        <f t="shared" si="28"/>
        <v>-0.9594929736144997</v>
      </c>
      <c r="H284">
        <f t="shared" si="29"/>
        <v>-0.28173255684142184</v>
      </c>
    </row>
    <row r="285" spans="1:8">
      <c r="A285">
        <v>282</v>
      </c>
      <c r="B285">
        <f t="shared" si="30"/>
        <v>-15.953000940909764</v>
      </c>
      <c r="C285">
        <f t="shared" si="31"/>
        <v>34.932199423684565</v>
      </c>
      <c r="D285">
        <f t="shared" si="32"/>
        <v>-20.011903897798049</v>
      </c>
      <c r="E285">
        <f t="shared" si="33"/>
        <v>30.24797570556246</v>
      </c>
      <c r="F285">
        <f t="shared" si="34"/>
        <v>9229.0909090909081</v>
      </c>
      <c r="G285">
        <f t="shared" si="28"/>
        <v>-0.6548607339453103</v>
      </c>
      <c r="H285">
        <f t="shared" si="29"/>
        <v>-0.7557495743542364</v>
      </c>
    </row>
    <row r="286" spans="1:8">
      <c r="A286">
        <v>283</v>
      </c>
      <c r="B286">
        <f t="shared" si="30"/>
        <v>-20.893987809588793</v>
      </c>
      <c r="C286">
        <f t="shared" si="31"/>
        <v>24.112947341535602</v>
      </c>
      <c r="D286">
        <f t="shared" si="32"/>
        <v>-21.776071721379537</v>
      </c>
      <c r="E286">
        <f t="shared" si="33"/>
        <v>17.977918977508743</v>
      </c>
      <c r="F286">
        <f t="shared" si="34"/>
        <v>9261.8181818181802</v>
      </c>
      <c r="G286">
        <f t="shared" si="28"/>
        <v>-0.14231483827331504</v>
      </c>
      <c r="H286">
        <f t="shared" si="29"/>
        <v>-0.98982144188092847</v>
      </c>
    </row>
    <row r="287" spans="1:8">
      <c r="A287">
        <v>284</v>
      </c>
      <c r="B287">
        <f t="shared" si="30"/>
        <v>-19.201281178586431</v>
      </c>
      <c r="C287">
        <f t="shared" si="31"/>
        <v>12.339914125116604</v>
      </c>
      <c r="D287">
        <f t="shared" si="32"/>
        <v>-16.626490635793324</v>
      </c>
      <c r="E287">
        <f t="shared" si="33"/>
        <v>6.7019092727244631</v>
      </c>
      <c r="F287">
        <f t="shared" si="34"/>
        <v>9294.5454545454522</v>
      </c>
      <c r="G287">
        <f t="shared" si="28"/>
        <v>0.41541501300183603</v>
      </c>
      <c r="H287">
        <f t="shared" si="29"/>
        <v>-0.90963199535454142</v>
      </c>
    </row>
    <row r="288" spans="1:8">
      <c r="A288">
        <v>285</v>
      </c>
      <c r="B288">
        <f t="shared" si="30"/>
        <v>-11.412303443152386</v>
      </c>
      <c r="C288">
        <f t="shared" si="31"/>
        <v>3.3509546363628564</v>
      </c>
      <c r="D288">
        <f t="shared" si="32"/>
        <v>-6.1981162505114478</v>
      </c>
      <c r="E288">
        <f t="shared" si="33"/>
        <v>1.2496670365180762E-12</v>
      </c>
      <c r="F288">
        <f t="shared" si="34"/>
        <v>9327.2727272727243</v>
      </c>
      <c r="G288">
        <f t="shared" si="28"/>
        <v>0.84125353283115289</v>
      </c>
      <c r="H288">
        <f t="shared" si="29"/>
        <v>-0.54064081745564152</v>
      </c>
    </row>
    <row r="289" spans="1:8">
      <c r="A289">
        <v>286</v>
      </c>
      <c r="B289">
        <f t="shared" si="30"/>
        <v>0</v>
      </c>
      <c r="C289">
        <f t="shared" si="31"/>
        <v>7.6977760355049992E-13</v>
      </c>
      <c r="D289">
        <f t="shared" si="32"/>
        <v>6.1981162505114513</v>
      </c>
      <c r="E289">
        <f t="shared" si="33"/>
        <v>2.8988817058292363E-13</v>
      </c>
      <c r="F289">
        <f t="shared" si="34"/>
        <v>9359.9999999999964</v>
      </c>
      <c r="G289">
        <f t="shared" si="28"/>
        <v>1</v>
      </c>
      <c r="H289">
        <f t="shared" si="29"/>
        <v>-7.7425045541534843E-14</v>
      </c>
    </row>
    <row r="290" spans="1:8">
      <c r="A290">
        <v>287</v>
      </c>
      <c r="B290">
        <f t="shared" si="30"/>
        <v>11.412303443152812</v>
      </c>
      <c r="C290">
        <f t="shared" si="31"/>
        <v>3.3509546363612377</v>
      </c>
      <c r="D290">
        <f t="shared" si="32"/>
        <v>16.626490635794173</v>
      </c>
      <c r="E290">
        <f t="shared" si="33"/>
        <v>6.701909272722185</v>
      </c>
      <c r="F290">
        <f t="shared" si="34"/>
        <v>9392.7272727272684</v>
      </c>
      <c r="G290">
        <f t="shared" si="28"/>
        <v>0.84125353283122128</v>
      </c>
      <c r="H290">
        <f t="shared" si="29"/>
        <v>0.54064081745553516</v>
      </c>
    </row>
    <row r="291" spans="1:8">
      <c r="A291">
        <v>288</v>
      </c>
      <c r="B291">
        <f t="shared" si="30"/>
        <v>19.201281178588154</v>
      </c>
      <c r="C291">
        <f t="shared" si="31"/>
        <v>12.339914125113925</v>
      </c>
      <c r="D291">
        <f t="shared" si="32"/>
        <v>21.776071721382131</v>
      </c>
      <c r="E291">
        <f t="shared" si="33"/>
        <v>17.977918977505666</v>
      </c>
      <c r="F291">
        <f t="shared" si="34"/>
        <v>9425.4545454545405</v>
      </c>
      <c r="G291">
        <f t="shared" si="28"/>
        <v>0.41541501300197686</v>
      </c>
      <c r="H291">
        <f t="shared" si="29"/>
        <v>0.90963199535447703</v>
      </c>
    </row>
    <row r="292" spans="1:8">
      <c r="A292">
        <v>289</v>
      </c>
      <c r="B292">
        <f t="shared" si="30"/>
        <v>20.893987809592165</v>
      </c>
      <c r="C292">
        <f t="shared" si="31"/>
        <v>24.112947341532639</v>
      </c>
      <c r="D292">
        <f t="shared" si="32"/>
        <v>20.011903897802199</v>
      </c>
      <c r="E292">
        <f t="shared" si="33"/>
        <v>30.247975705559611</v>
      </c>
      <c r="F292">
        <f t="shared" si="34"/>
        <v>9458.1818181818126</v>
      </c>
      <c r="G292">
        <f t="shared" si="28"/>
        <v>-0.14231483827318989</v>
      </c>
      <c r="H292">
        <f t="shared" si="29"/>
        <v>0.98982144188094645</v>
      </c>
    </row>
    <row r="293" spans="1:8">
      <c r="A293">
        <v>290</v>
      </c>
      <c r="B293">
        <f t="shared" si="30"/>
        <v>15.953000940914642</v>
      </c>
      <c r="C293">
        <f t="shared" si="31"/>
        <v>34.932199423682341</v>
      </c>
      <c r="D293">
        <f t="shared" si="32"/>
        <v>11.894097984027084</v>
      </c>
      <c r="E293">
        <f t="shared" si="33"/>
        <v>39.616423141805072</v>
      </c>
      <c r="F293">
        <f t="shared" si="34"/>
        <v>9490.9090909090846</v>
      </c>
      <c r="G293">
        <f t="shared" si="28"/>
        <v>-0.65486073394519329</v>
      </c>
      <c r="H293">
        <f t="shared" si="29"/>
        <v>0.75574957435433776</v>
      </c>
    </row>
    <row r="294" spans="1:8">
      <c r="A294">
        <v>291</v>
      </c>
      <c r="B294">
        <f t="shared" si="30"/>
        <v>5.947048992015719</v>
      </c>
      <c r="C294">
        <f t="shared" si="31"/>
        <v>41.362634280662782</v>
      </c>
      <c r="D294">
        <f t="shared" si="32"/>
        <v>4.3538506133700139E-12</v>
      </c>
      <c r="E294">
        <f t="shared" si="33"/>
        <v>43.108845419520492</v>
      </c>
      <c r="F294">
        <f t="shared" si="34"/>
        <v>9523.6363636363567</v>
      </c>
      <c r="G294">
        <f t="shared" si="28"/>
        <v>-0.95949297361446406</v>
      </c>
      <c r="H294">
        <f t="shared" si="29"/>
        <v>0.28173255684154314</v>
      </c>
    </row>
    <row r="295" spans="1:8">
      <c r="A295">
        <v>292</v>
      </c>
      <c r="B295">
        <f t="shared" si="30"/>
        <v>-5.9470489920074678</v>
      </c>
      <c r="C295">
        <f t="shared" si="31"/>
        <v>41.362634280664338</v>
      </c>
      <c r="D295">
        <f t="shared" si="32"/>
        <v>-11.89409798401929</v>
      </c>
      <c r="E295">
        <f t="shared" si="33"/>
        <v>39.616423141808184</v>
      </c>
      <c r="F295">
        <f t="shared" si="34"/>
        <v>9556.3636363636288</v>
      </c>
      <c r="G295">
        <f t="shared" si="28"/>
        <v>-0.95949297361453778</v>
      </c>
      <c r="H295">
        <f t="shared" si="29"/>
        <v>-0.28173255684129206</v>
      </c>
    </row>
    <row r="296" spans="1:8">
      <c r="A296">
        <v>293</v>
      </c>
      <c r="B296">
        <f t="shared" si="30"/>
        <v>-15.953000940908073</v>
      </c>
      <c r="C296">
        <f t="shared" si="31"/>
        <v>34.932199423686512</v>
      </c>
      <c r="D296">
        <f t="shared" si="32"/>
        <v>-20.011903897796856</v>
      </c>
      <c r="E296">
        <f t="shared" si="33"/>
        <v>30.247975705564841</v>
      </c>
      <c r="F296">
        <f t="shared" si="34"/>
        <v>9589.0909090909008</v>
      </c>
      <c r="G296">
        <f t="shared" si="28"/>
        <v>-0.65486073394539102</v>
      </c>
      <c r="H296">
        <f t="shared" si="29"/>
        <v>-0.75574957435416645</v>
      </c>
    </row>
    <row r="297" spans="1:8">
      <c r="A297">
        <v>294</v>
      </c>
      <c r="B297">
        <f t="shared" si="30"/>
        <v>-20.893987809588427</v>
      </c>
      <c r="C297">
        <f t="shared" si="31"/>
        <v>24.112947341538103</v>
      </c>
      <c r="D297">
        <f t="shared" si="32"/>
        <v>-21.776071721379999</v>
      </c>
      <c r="E297">
        <f t="shared" si="33"/>
        <v>17.977918977511365</v>
      </c>
      <c r="F297">
        <f t="shared" si="34"/>
        <v>9621.8181818181729</v>
      </c>
      <c r="G297">
        <f t="shared" si="28"/>
        <v>-0.1423148382734489</v>
      </c>
      <c r="H297">
        <f t="shared" si="29"/>
        <v>-0.98982144188090915</v>
      </c>
    </row>
    <row r="298" spans="1:8">
      <c r="A298">
        <v>295</v>
      </c>
      <c r="B298">
        <f t="shared" si="30"/>
        <v>-19.201281178587497</v>
      </c>
      <c r="C298">
        <f t="shared" si="31"/>
        <v>12.33991412511895</v>
      </c>
      <c r="D298">
        <f t="shared" si="32"/>
        <v>-16.626490635794994</v>
      </c>
      <c r="E298">
        <f t="shared" si="33"/>
        <v>6.7019092727265352</v>
      </c>
      <c r="F298">
        <f t="shared" si="34"/>
        <v>9654.545454545445</v>
      </c>
      <c r="G298">
        <f t="shared" si="28"/>
        <v>0.41541501300173883</v>
      </c>
      <c r="H298">
        <f t="shared" si="29"/>
        <v>-0.90963199535458572</v>
      </c>
    </row>
    <row r="299" spans="1:8">
      <c r="A299">
        <v>296</v>
      </c>
      <c r="B299">
        <f t="shared" si="30"/>
        <v>-11.41230344315451</v>
      </c>
      <c r="C299">
        <f t="shared" si="31"/>
        <v>3.3509546363642233</v>
      </c>
      <c r="D299">
        <f t="shared" si="32"/>
        <v>-6.1981162505140253</v>
      </c>
      <c r="E299">
        <f t="shared" si="33"/>
        <v>1.9113599591946695E-12</v>
      </c>
      <c r="F299">
        <f t="shared" si="34"/>
        <v>9687.272727272717</v>
      </c>
      <c r="G299">
        <f t="shared" si="28"/>
        <v>0.84125353283107984</v>
      </c>
      <c r="H299">
        <f t="shared" si="29"/>
        <v>-0.54064081745575532</v>
      </c>
    </row>
    <row r="300" spans="1:8">
      <c r="A300">
        <v>297</v>
      </c>
      <c r="B300">
        <f t="shared" si="30"/>
        <v>-2.5739410602909629E-12</v>
      </c>
      <c r="C300">
        <f t="shared" si="31"/>
        <v>7.6934783213793043E-13</v>
      </c>
      <c r="D300">
        <f t="shared" si="32"/>
        <v>6.1981162505088774</v>
      </c>
      <c r="E300">
        <f t="shared" si="33"/>
        <v>-3.7266429491880863E-13</v>
      </c>
      <c r="F300">
        <f t="shared" si="34"/>
        <v>9719.9999999999891</v>
      </c>
      <c r="G300">
        <f t="shared" si="28"/>
        <v>1</v>
      </c>
      <c r="H300">
        <f t="shared" si="29"/>
        <v>-1.8425148559653159E-13</v>
      </c>
    </row>
    <row r="301" spans="1:8">
      <c r="A301">
        <v>298</v>
      </c>
      <c r="B301">
        <f t="shared" si="30"/>
        <v>11.412303443150693</v>
      </c>
      <c r="C301">
        <f t="shared" si="31"/>
        <v>3.3509546363598695</v>
      </c>
      <c r="D301">
        <f t="shared" si="32"/>
        <v>16.626490635792507</v>
      </c>
      <c r="E301">
        <f t="shared" si="33"/>
        <v>6.7019092727201119</v>
      </c>
      <c r="F301">
        <f t="shared" si="34"/>
        <v>9752.7272727272612</v>
      </c>
      <c r="G301">
        <f t="shared" si="28"/>
        <v>0.84125353283129445</v>
      </c>
      <c r="H301">
        <f t="shared" si="29"/>
        <v>0.54064081745542136</v>
      </c>
    </row>
    <row r="302" spans="1:8">
      <c r="A302">
        <v>299</v>
      </c>
      <c r="B302">
        <f t="shared" si="30"/>
        <v>19.201281178587088</v>
      </c>
      <c r="C302">
        <f t="shared" si="31"/>
        <v>12.339914125111578</v>
      </c>
      <c r="D302">
        <f t="shared" si="32"/>
        <v>21.776071721381669</v>
      </c>
      <c r="E302">
        <f t="shared" si="33"/>
        <v>17.977918977503045</v>
      </c>
      <c r="F302">
        <f t="shared" si="34"/>
        <v>9785.4545454545332</v>
      </c>
      <c r="G302">
        <f t="shared" si="28"/>
        <v>0.41541501300207406</v>
      </c>
      <c r="H302">
        <f t="shared" si="29"/>
        <v>0.90963199535443273</v>
      </c>
    </row>
    <row r="303" spans="1:8">
      <c r="A303">
        <v>300</v>
      </c>
      <c r="B303">
        <f t="shared" si="30"/>
        <v>20.893987809592531</v>
      </c>
      <c r="C303">
        <f t="shared" si="31"/>
        <v>24.112947341530134</v>
      </c>
      <c r="D303">
        <f t="shared" si="32"/>
        <v>20.011903897803393</v>
      </c>
      <c r="E303">
        <f t="shared" si="33"/>
        <v>30.247975705557224</v>
      </c>
      <c r="F303">
        <f t="shared" si="34"/>
        <v>9818.1818181818053</v>
      </c>
      <c r="G303">
        <f t="shared" si="28"/>
        <v>-0.14231483827305602</v>
      </c>
      <c r="H303">
        <f t="shared" si="29"/>
        <v>0.98982144188096566</v>
      </c>
    </row>
    <row r="304" spans="1:8">
      <c r="A304">
        <v>301</v>
      </c>
      <c r="B304">
        <f t="shared" si="30"/>
        <v>15.953000940916334</v>
      </c>
      <c r="C304">
        <f t="shared" si="31"/>
        <v>34.932199423680387</v>
      </c>
      <c r="D304">
        <f t="shared" si="32"/>
        <v>11.894097984029276</v>
      </c>
      <c r="E304">
        <f t="shared" si="33"/>
        <v>39.616423141803551</v>
      </c>
      <c r="F304">
        <f t="shared" si="34"/>
        <v>9850.9090909090773</v>
      </c>
      <c r="G304">
        <f t="shared" si="28"/>
        <v>-0.65486073394511257</v>
      </c>
      <c r="H304">
        <f t="shared" si="29"/>
        <v>0.75574957435440782</v>
      </c>
    </row>
    <row r="305" spans="1:8">
      <c r="A305">
        <v>302</v>
      </c>
      <c r="B305">
        <f t="shared" si="30"/>
        <v>5.9470489920181473</v>
      </c>
      <c r="C305">
        <f t="shared" si="31"/>
        <v>41.362634280662064</v>
      </c>
      <c r="D305">
        <f t="shared" si="32"/>
        <v>7.0183858724703896E-12</v>
      </c>
      <c r="E305">
        <f t="shared" si="33"/>
        <v>43.108845419520577</v>
      </c>
      <c r="F305">
        <f t="shared" si="34"/>
        <v>9883.6363636363494</v>
      </c>
      <c r="G305">
        <f t="shared" si="28"/>
        <v>-0.95949297361442598</v>
      </c>
      <c r="H305">
        <f t="shared" si="29"/>
        <v>0.28173255684167292</v>
      </c>
    </row>
    <row r="306" spans="1:8">
      <c r="A306">
        <v>303</v>
      </c>
      <c r="B306">
        <f t="shared" si="30"/>
        <v>-5.9470489920049898</v>
      </c>
      <c r="C306">
        <f t="shared" si="31"/>
        <v>41.362634280665056</v>
      </c>
      <c r="D306">
        <f t="shared" si="32"/>
        <v>-11.894097984016998</v>
      </c>
      <c r="E306">
        <f t="shared" si="33"/>
        <v>39.616423141809534</v>
      </c>
      <c r="F306">
        <f t="shared" si="34"/>
        <v>9916.3636363636215</v>
      </c>
      <c r="G306">
        <f t="shared" si="28"/>
        <v>-0.95949297361456787</v>
      </c>
      <c r="H306">
        <f t="shared" si="29"/>
        <v>-0.28173255684118959</v>
      </c>
    </row>
    <row r="307" spans="1:8">
      <c r="A307">
        <v>304</v>
      </c>
      <c r="B307">
        <f t="shared" si="30"/>
        <v>-15.953000940906417</v>
      </c>
      <c r="C307">
        <f t="shared" si="31"/>
        <v>34.932199423688409</v>
      </c>
      <c r="D307">
        <f t="shared" si="32"/>
        <v>-20.011903897795836</v>
      </c>
      <c r="E307">
        <f t="shared" si="33"/>
        <v>30.247975705567288</v>
      </c>
      <c r="F307">
        <f t="shared" si="34"/>
        <v>9949.0909090908935</v>
      </c>
      <c r="G307">
        <f t="shared" si="28"/>
        <v>-0.65486073394549327</v>
      </c>
      <c r="H307">
        <f t="shared" si="29"/>
        <v>-0.75574957435407786</v>
      </c>
    </row>
    <row r="308" spans="1:8">
      <c r="A308">
        <v>305</v>
      </c>
      <c r="B308">
        <f t="shared" si="30"/>
        <v>-20.893987809588065</v>
      </c>
      <c r="C308">
        <f t="shared" si="31"/>
        <v>24.112947341540643</v>
      </c>
      <c r="D308">
        <f t="shared" si="32"/>
        <v>-21.776071721380294</v>
      </c>
      <c r="E308">
        <f t="shared" si="33"/>
        <v>17.977918977513998</v>
      </c>
      <c r="F308">
        <f t="shared" si="34"/>
        <v>9981.8181818181656</v>
      </c>
      <c r="G308">
        <f t="shared" si="28"/>
        <v>-0.14231483827355465</v>
      </c>
      <c r="H308">
        <f t="shared" si="29"/>
        <v>-0.98982144188089394</v>
      </c>
    </row>
    <row r="309" spans="1:8">
      <c r="A309">
        <v>306</v>
      </c>
      <c r="B309">
        <f t="shared" si="30"/>
        <v>-19.201281178588552</v>
      </c>
      <c r="C309">
        <f t="shared" si="31"/>
        <v>12.339914125121233</v>
      </c>
      <c r="D309">
        <f t="shared" si="32"/>
        <v>-16.626490635796809</v>
      </c>
      <c r="E309">
        <f t="shared" si="33"/>
        <v>6.7019092727284688</v>
      </c>
      <c r="F309">
        <f t="shared" si="34"/>
        <v>10014.545454545438</v>
      </c>
      <c r="G309">
        <f t="shared" si="28"/>
        <v>0.41541501300161582</v>
      </c>
      <c r="H309">
        <f t="shared" si="29"/>
        <v>-0.90963199535464201</v>
      </c>
    </row>
    <row r="310" spans="1:8">
      <c r="A310">
        <v>307</v>
      </c>
      <c r="B310">
        <f t="shared" si="30"/>
        <v>-11.412303443156778</v>
      </c>
      <c r="C310">
        <f t="shared" si="31"/>
        <v>3.3509546363654512</v>
      </c>
      <c r="D310">
        <f t="shared" si="32"/>
        <v>-6.1981162505167475</v>
      </c>
      <c r="E310">
        <f t="shared" si="33"/>
        <v>2.4336088699783431E-12</v>
      </c>
      <c r="F310">
        <f t="shared" si="34"/>
        <v>10047.27272727271</v>
      </c>
      <c r="G310">
        <f t="shared" si="28"/>
        <v>0.84125353283100668</v>
      </c>
      <c r="H310">
        <f t="shared" si="29"/>
        <v>-0.54064081745586912</v>
      </c>
    </row>
    <row r="311" spans="1:8">
      <c r="A311">
        <v>308</v>
      </c>
      <c r="B311">
        <f t="shared" si="30"/>
        <v>-5.2962079166718468E-12</v>
      </c>
      <c r="C311">
        <f t="shared" si="31"/>
        <v>4.5331298974453957E-13</v>
      </c>
      <c r="D311">
        <f t="shared" si="32"/>
        <v>6.1981162505061551</v>
      </c>
      <c r="E311">
        <f t="shared" si="33"/>
        <v>-1.526982890489264E-12</v>
      </c>
      <c r="F311">
        <f t="shared" si="34"/>
        <v>10079.999999999982</v>
      </c>
      <c r="G311">
        <f t="shared" si="28"/>
        <v>1</v>
      </c>
      <c r="H311">
        <f t="shared" si="29"/>
        <v>-3.1949963508193235E-13</v>
      </c>
    </row>
    <row r="312" spans="1:8">
      <c r="A312">
        <v>309</v>
      </c>
      <c r="B312">
        <f t="shared" si="30"/>
        <v>11.412303443148422</v>
      </c>
      <c r="C312">
        <f t="shared" si="31"/>
        <v>3.3509546363580101</v>
      </c>
      <c r="D312">
        <f t="shared" si="32"/>
        <v>16.626490635790688</v>
      </c>
      <c r="E312">
        <f t="shared" si="33"/>
        <v>6.7019092727175469</v>
      </c>
      <c r="F312">
        <f t="shared" si="34"/>
        <v>10112.727272727254</v>
      </c>
      <c r="G312">
        <f t="shared" si="28"/>
        <v>0.8412535328313675</v>
      </c>
      <c r="H312">
        <f t="shared" si="29"/>
        <v>0.54064081745530757</v>
      </c>
    </row>
    <row r="313" spans="1:8">
      <c r="A313">
        <v>310</v>
      </c>
      <c r="B313">
        <f t="shared" si="30"/>
        <v>19.201281178586033</v>
      </c>
      <c r="C313">
        <f t="shared" si="31"/>
        <v>12.339914125108665</v>
      </c>
      <c r="D313">
        <f t="shared" si="32"/>
        <v>21.776071721381378</v>
      </c>
      <c r="E313">
        <f t="shared" si="33"/>
        <v>17.977918977499783</v>
      </c>
      <c r="F313">
        <f t="shared" si="34"/>
        <v>10145.454545454526</v>
      </c>
      <c r="G313">
        <f t="shared" si="28"/>
        <v>0.41541501300219708</v>
      </c>
      <c r="H313">
        <f t="shared" si="29"/>
        <v>0.90963199535437655</v>
      </c>
    </row>
    <row r="314" spans="1:8">
      <c r="A314">
        <v>311</v>
      </c>
      <c r="B314">
        <f t="shared" si="30"/>
        <v>20.893987809593071</v>
      </c>
      <c r="C314">
        <f t="shared" si="31"/>
        <v>24.112947341526993</v>
      </c>
      <c r="D314">
        <f t="shared" si="32"/>
        <v>20.011903897804764</v>
      </c>
      <c r="E314">
        <f t="shared" si="33"/>
        <v>30.247975705554204</v>
      </c>
      <c r="F314">
        <f t="shared" si="34"/>
        <v>10178.181818181798</v>
      </c>
      <c r="G314">
        <f t="shared" si="28"/>
        <v>-0.14231483827292216</v>
      </c>
      <c r="H314">
        <f t="shared" si="29"/>
        <v>0.98982144188098498</v>
      </c>
    </row>
    <row r="315" spans="1:8">
      <c r="A315">
        <v>312</v>
      </c>
      <c r="B315">
        <f t="shared" si="30"/>
        <v>15.95300094091834</v>
      </c>
      <c r="C315">
        <f t="shared" si="31"/>
        <v>34.932199423677922</v>
      </c>
      <c r="D315">
        <f t="shared" si="32"/>
        <v>11.894097984031916</v>
      </c>
      <c r="E315">
        <f t="shared" si="33"/>
        <v>39.61642314180164</v>
      </c>
      <c r="F315">
        <f t="shared" si="34"/>
        <v>10210.90909090907</v>
      </c>
      <c r="G315">
        <f t="shared" si="28"/>
        <v>-0.65486073394501032</v>
      </c>
      <c r="H315">
        <f t="shared" si="29"/>
        <v>0.7557495743544963</v>
      </c>
    </row>
    <row r="316" spans="1:8">
      <c r="A316">
        <v>313</v>
      </c>
      <c r="B316">
        <f t="shared" si="30"/>
        <v>5.9470489920210232</v>
      </c>
      <c r="C316">
        <f t="shared" si="31"/>
        <v>41.362634280660956</v>
      </c>
      <c r="D316">
        <f t="shared" si="32"/>
        <v>1.0130563055099628E-11</v>
      </c>
      <c r="E316">
        <f t="shared" si="33"/>
        <v>43.108845419520271</v>
      </c>
      <c r="F316">
        <f t="shared" si="34"/>
        <v>10243.636363636342</v>
      </c>
      <c r="G316">
        <f t="shared" si="28"/>
        <v>-0.9594929736143879</v>
      </c>
      <c r="H316">
        <f t="shared" si="29"/>
        <v>0.28173255684180271</v>
      </c>
    </row>
    <row r="317" spans="1:8">
      <c r="A317">
        <v>314</v>
      </c>
      <c r="B317">
        <f t="shared" si="30"/>
        <v>-5.9470489920021139</v>
      </c>
      <c r="C317">
        <f t="shared" si="31"/>
        <v>41.36263428066556</v>
      </c>
      <c r="D317">
        <f t="shared" si="32"/>
        <v>-11.894097984014358</v>
      </c>
      <c r="E317">
        <f t="shared" si="33"/>
        <v>39.616423141810849</v>
      </c>
      <c r="F317">
        <f t="shared" si="34"/>
        <v>10276.363636363614</v>
      </c>
      <c r="G317">
        <f t="shared" si="28"/>
        <v>-0.95949297361460595</v>
      </c>
      <c r="H317">
        <f t="shared" si="29"/>
        <v>-0.2817325568410598</v>
      </c>
    </row>
    <row r="318" spans="1:8">
      <c r="A318">
        <v>315</v>
      </c>
      <c r="B318">
        <f t="shared" si="30"/>
        <v>-15.95300094090441</v>
      </c>
      <c r="C318">
        <f t="shared" si="31"/>
        <v>34.932199423690278</v>
      </c>
      <c r="D318">
        <f t="shared" si="32"/>
        <v>-20.011903897794461</v>
      </c>
      <c r="E318">
        <f t="shared" si="33"/>
        <v>30.247975705569704</v>
      </c>
      <c r="F318">
        <f t="shared" si="34"/>
        <v>10309.090909090886</v>
      </c>
      <c r="G318">
        <f t="shared" si="28"/>
        <v>-0.65486073394559552</v>
      </c>
      <c r="H318">
        <f t="shared" si="29"/>
        <v>-0.75574957435398926</v>
      </c>
    </row>
    <row r="319" spans="1:8">
      <c r="A319">
        <v>316</v>
      </c>
      <c r="B319">
        <f t="shared" si="30"/>
        <v>-20.893987809587518</v>
      </c>
      <c r="C319">
        <f t="shared" si="31"/>
        <v>24.11294734154318</v>
      </c>
      <c r="D319">
        <f t="shared" si="32"/>
        <v>-21.776071721380575</v>
      </c>
      <c r="E319">
        <f t="shared" si="33"/>
        <v>17.977918977516655</v>
      </c>
      <c r="F319">
        <f t="shared" si="34"/>
        <v>10341.818181818158</v>
      </c>
      <c r="G319">
        <f t="shared" si="28"/>
        <v>-0.14231483827368852</v>
      </c>
      <c r="H319">
        <f t="shared" si="29"/>
        <v>-0.98982144188087473</v>
      </c>
    </row>
    <row r="320" spans="1:8">
      <c r="A320">
        <v>317</v>
      </c>
      <c r="B320">
        <f t="shared" si="30"/>
        <v>-19.201281178589596</v>
      </c>
      <c r="C320">
        <f t="shared" si="31"/>
        <v>12.339914125123542</v>
      </c>
      <c r="D320">
        <f t="shared" si="32"/>
        <v>-16.626490635798618</v>
      </c>
      <c r="E320">
        <f t="shared" si="33"/>
        <v>6.7019092727304299</v>
      </c>
      <c r="F320">
        <f t="shared" si="34"/>
        <v>10374.54545454543</v>
      </c>
      <c r="G320">
        <f t="shared" si="28"/>
        <v>0.41541501300149281</v>
      </c>
      <c r="H320">
        <f t="shared" si="29"/>
        <v>-0.90963199535469819</v>
      </c>
    </row>
    <row r="321" spans="1:8">
      <c r="A321">
        <v>318</v>
      </c>
      <c r="B321">
        <f t="shared" si="30"/>
        <v>-11.412303443158944</v>
      </c>
      <c r="C321">
        <f t="shared" si="31"/>
        <v>3.3509546363668559</v>
      </c>
      <c r="D321">
        <f t="shared" si="32"/>
        <v>-6.1981162505192708</v>
      </c>
      <c r="E321">
        <f t="shared" si="33"/>
        <v>3.2818192607919627E-12</v>
      </c>
      <c r="F321">
        <f t="shared" si="34"/>
        <v>10407.272727272702</v>
      </c>
      <c r="G321">
        <f t="shared" si="28"/>
        <v>0.84125353283094895</v>
      </c>
      <c r="H321">
        <f t="shared" si="29"/>
        <v>-0.54064081745595893</v>
      </c>
    </row>
    <row r="322" spans="1:8">
      <c r="A322">
        <v>319</v>
      </c>
      <c r="B322">
        <f t="shared" si="30"/>
        <v>-7.8195228070399025E-12</v>
      </c>
      <c r="C322">
        <f t="shared" si="31"/>
        <v>4.6323962738109487E-13</v>
      </c>
      <c r="D322">
        <f t="shared" si="32"/>
        <v>6.1981162505036318</v>
      </c>
      <c r="E322">
        <f t="shared" si="33"/>
        <v>-2.355340006029773E-12</v>
      </c>
      <c r="F322">
        <f t="shared" si="34"/>
        <v>10439.999999999975</v>
      </c>
      <c r="G322">
        <f t="shared" si="28"/>
        <v>1</v>
      </c>
      <c r="H322">
        <f t="shared" si="29"/>
        <v>-4.5474778456733311E-13</v>
      </c>
    </row>
    <row r="323" spans="1:8">
      <c r="A323">
        <v>320</v>
      </c>
      <c r="B323">
        <f t="shared" si="30"/>
        <v>11.412303443146257</v>
      </c>
      <c r="C323">
        <f t="shared" si="31"/>
        <v>3.3509546363566249</v>
      </c>
      <c r="D323">
        <f t="shared" si="32"/>
        <v>16.626490635788883</v>
      </c>
      <c r="E323">
        <f t="shared" si="33"/>
        <v>6.7019092727156053</v>
      </c>
      <c r="F323">
        <f t="shared" si="34"/>
        <v>10472.727272727247</v>
      </c>
      <c r="G323">
        <f t="shared" si="28"/>
        <v>0.84125353283142534</v>
      </c>
      <c r="H323">
        <f t="shared" si="29"/>
        <v>0.54064081745521775</v>
      </c>
    </row>
    <row r="324" spans="1:8">
      <c r="A324">
        <v>321</v>
      </c>
      <c r="B324">
        <f t="shared" si="30"/>
        <v>19.201281178584988</v>
      </c>
      <c r="C324">
        <f t="shared" si="31"/>
        <v>12.339914125106375</v>
      </c>
      <c r="D324">
        <f t="shared" si="32"/>
        <v>21.776071721381093</v>
      </c>
      <c r="E324">
        <f t="shared" si="33"/>
        <v>17.977918977497144</v>
      </c>
      <c r="F324">
        <f t="shared" si="34"/>
        <v>10505.454545454519</v>
      </c>
      <c r="G324">
        <f t="shared" ref="G324:G363" si="35">COS(RADIANS(F324))</f>
        <v>0.41541501300232009</v>
      </c>
      <c r="H324">
        <f t="shared" ref="H324:H363" si="36">SIN(RADIANS(F324))</f>
        <v>0.90963199535432027</v>
      </c>
    </row>
    <row r="325" spans="1:8">
      <c r="A325">
        <v>322</v>
      </c>
      <c r="B325">
        <f t="shared" ref="B325:B363" si="37">D324+$J$4*COS(RADIANS(F325))</f>
        <v>20.89398780959344</v>
      </c>
      <c r="C325">
        <f t="shared" ref="C325:C363" si="38">E324+$J$4*SIN(RADIANS(F325))</f>
        <v>24.112947341524446</v>
      </c>
      <c r="D325">
        <f t="shared" ref="D325:D363" si="39">B325+$J$4*COS(RADIANS(F325))</f>
        <v>20.011903897805787</v>
      </c>
      <c r="E325">
        <f t="shared" ref="E325:E363" si="40">C325+$J$4*SIN(RADIANS(F325))</f>
        <v>30.247975705551749</v>
      </c>
      <c r="F325">
        <f t="shared" ref="F325:F363" si="41">F324+$J$6</f>
        <v>10538.181818181791</v>
      </c>
      <c r="G325">
        <f t="shared" si="35"/>
        <v>-0.14231483827281641</v>
      </c>
      <c r="H325">
        <f t="shared" si="36"/>
        <v>0.98982144188100007</v>
      </c>
    </row>
    <row r="326" spans="1:8">
      <c r="A326">
        <v>323</v>
      </c>
      <c r="B326">
        <f t="shared" si="37"/>
        <v>15.953000940919996</v>
      </c>
      <c r="C326">
        <f t="shared" si="38"/>
        <v>34.93219942367601</v>
      </c>
      <c r="D326">
        <f t="shared" si="39"/>
        <v>11.894097984034204</v>
      </c>
      <c r="E326">
        <f t="shared" si="40"/>
        <v>39.616423141800276</v>
      </c>
      <c r="F326">
        <f t="shared" si="41"/>
        <v>10570.909090909063</v>
      </c>
      <c r="G326">
        <f t="shared" si="35"/>
        <v>-0.65486073394490818</v>
      </c>
      <c r="H326">
        <f t="shared" si="36"/>
        <v>0.7557495743545849</v>
      </c>
    </row>
    <row r="327" spans="1:8">
      <c r="A327">
        <v>324</v>
      </c>
      <c r="B327">
        <f t="shared" si="37"/>
        <v>5.9470489920234977</v>
      </c>
      <c r="C327">
        <f t="shared" si="38"/>
        <v>41.362634280660231</v>
      </c>
      <c r="D327">
        <f t="shared" si="39"/>
        <v>1.2791545600521204E-11</v>
      </c>
      <c r="E327">
        <f t="shared" si="40"/>
        <v>43.108845419520186</v>
      </c>
      <c r="F327">
        <f t="shared" si="41"/>
        <v>10603.636363636335</v>
      </c>
      <c r="G327">
        <f t="shared" si="35"/>
        <v>-0.95949297361435781</v>
      </c>
      <c r="H327">
        <f t="shared" si="36"/>
        <v>0.28173255684190518</v>
      </c>
    </row>
    <row r="328" spans="1:8">
      <c r="A328">
        <v>325</v>
      </c>
      <c r="B328">
        <f t="shared" si="37"/>
        <v>-5.9470489919996892</v>
      </c>
      <c r="C328">
        <f t="shared" si="38"/>
        <v>41.362634280666278</v>
      </c>
      <c r="D328">
        <f t="shared" si="39"/>
        <v>-11.89409798401217</v>
      </c>
      <c r="E328">
        <f t="shared" si="40"/>
        <v>39.616423141812369</v>
      </c>
      <c r="F328">
        <f t="shared" si="41"/>
        <v>10636.363636363607</v>
      </c>
      <c r="G328">
        <f t="shared" si="35"/>
        <v>-0.95949297361464414</v>
      </c>
      <c r="H328">
        <f t="shared" si="36"/>
        <v>-0.28173255684093002</v>
      </c>
    </row>
    <row r="329" spans="1:8">
      <c r="A329">
        <v>326</v>
      </c>
      <c r="B329">
        <f t="shared" si="37"/>
        <v>-15.953000940902722</v>
      </c>
      <c r="C329">
        <f t="shared" si="38"/>
        <v>34.932199423692232</v>
      </c>
      <c r="D329">
        <f t="shared" si="39"/>
        <v>-20.011903897793275</v>
      </c>
      <c r="E329">
        <f t="shared" si="40"/>
        <v>30.247975705572092</v>
      </c>
      <c r="F329">
        <f t="shared" si="41"/>
        <v>10669.090909090879</v>
      </c>
      <c r="G329">
        <f t="shared" si="35"/>
        <v>-0.65486073394567623</v>
      </c>
      <c r="H329">
        <f t="shared" si="36"/>
        <v>-0.75574957435391932</v>
      </c>
    </row>
    <row r="330" spans="1:8">
      <c r="A330">
        <v>327</v>
      </c>
      <c r="B330">
        <f t="shared" si="37"/>
        <v>-20.893987809587163</v>
      </c>
      <c r="C330">
        <f t="shared" si="38"/>
        <v>24.112947341545684</v>
      </c>
      <c r="D330">
        <f t="shared" si="39"/>
        <v>-21.776071721381051</v>
      </c>
      <c r="E330">
        <f t="shared" si="40"/>
        <v>17.977918977519277</v>
      </c>
      <c r="F330">
        <f t="shared" si="41"/>
        <v>10701.818181818151</v>
      </c>
      <c r="G330">
        <f t="shared" si="35"/>
        <v>-0.14231483827382238</v>
      </c>
      <c r="H330">
        <f t="shared" si="36"/>
        <v>-0.98982144188085552</v>
      </c>
    </row>
    <row r="331" spans="1:8">
      <c r="A331">
        <v>328</v>
      </c>
      <c r="B331">
        <f t="shared" si="37"/>
        <v>-19.201281178590676</v>
      </c>
      <c r="C331">
        <f t="shared" si="38"/>
        <v>12.33991412512589</v>
      </c>
      <c r="D331">
        <f t="shared" si="39"/>
        <v>-16.626490635800302</v>
      </c>
      <c r="E331">
        <f t="shared" si="40"/>
        <v>6.7019092727325038</v>
      </c>
      <c r="F331">
        <f t="shared" si="41"/>
        <v>10734.545454545423</v>
      </c>
      <c r="G331">
        <f t="shared" si="35"/>
        <v>0.41541501300139561</v>
      </c>
      <c r="H331">
        <f t="shared" si="36"/>
        <v>-0.90963199535474248</v>
      </c>
    </row>
    <row r="332" spans="1:8">
      <c r="A332">
        <v>329</v>
      </c>
      <c r="B332">
        <f t="shared" si="37"/>
        <v>-11.412303443161083</v>
      </c>
      <c r="C332">
        <f t="shared" si="38"/>
        <v>3.3509546363682241</v>
      </c>
      <c r="D332">
        <f t="shared" si="39"/>
        <v>-6.1981162505218625</v>
      </c>
      <c r="E332">
        <f t="shared" si="40"/>
        <v>3.9444003618882562E-12</v>
      </c>
      <c r="F332">
        <f t="shared" si="41"/>
        <v>10767.272727272695</v>
      </c>
      <c r="G332">
        <f t="shared" si="35"/>
        <v>0.84125353283087578</v>
      </c>
      <c r="H332">
        <f t="shared" si="36"/>
        <v>-0.54064081745607273</v>
      </c>
    </row>
    <row r="333" spans="1:8">
      <c r="A333">
        <v>330</v>
      </c>
      <c r="B333">
        <f t="shared" si="37"/>
        <v>-1.0411227435724868E-11</v>
      </c>
      <c r="C333">
        <f t="shared" si="38"/>
        <v>4.6369803438822551E-13</v>
      </c>
      <c r="D333">
        <f t="shared" si="39"/>
        <v>6.1981162505010401</v>
      </c>
      <c r="E333">
        <f t="shared" si="40"/>
        <v>-3.0170042931118051E-12</v>
      </c>
      <c r="F333">
        <f t="shared" si="41"/>
        <v>10799.999999999967</v>
      </c>
      <c r="G333">
        <f t="shared" si="35"/>
        <v>1</v>
      </c>
      <c r="H333">
        <f t="shared" si="36"/>
        <v>-5.6157422462232987E-13</v>
      </c>
    </row>
    <row r="334" spans="1:8">
      <c r="A334">
        <v>331</v>
      </c>
      <c r="B334">
        <f t="shared" si="37"/>
        <v>11.412303443144118</v>
      </c>
      <c r="C334">
        <f t="shared" si="38"/>
        <v>3.3509546363552576</v>
      </c>
      <c r="D334">
        <f t="shared" si="39"/>
        <v>16.626490635787199</v>
      </c>
      <c r="E334">
        <f t="shared" si="40"/>
        <v>6.7019092727135323</v>
      </c>
      <c r="F334">
        <f t="shared" si="41"/>
        <v>10832.727272727239</v>
      </c>
      <c r="G334">
        <f t="shared" si="35"/>
        <v>0.8412535328314984</v>
      </c>
      <c r="H334">
        <f t="shared" si="36"/>
        <v>0.54064081745510395</v>
      </c>
    </row>
    <row r="335" spans="1:8">
      <c r="A335">
        <v>332</v>
      </c>
      <c r="B335">
        <f t="shared" si="37"/>
        <v>19.201281178583908</v>
      </c>
      <c r="C335">
        <f t="shared" si="38"/>
        <v>12.339914125104027</v>
      </c>
      <c r="D335">
        <f t="shared" si="39"/>
        <v>21.776071721380617</v>
      </c>
      <c r="E335">
        <f t="shared" si="40"/>
        <v>17.977918977494522</v>
      </c>
      <c r="F335">
        <f t="shared" si="41"/>
        <v>10865.454545454511</v>
      </c>
      <c r="G335">
        <f t="shared" si="35"/>
        <v>0.41541501300241729</v>
      </c>
      <c r="H335">
        <f t="shared" si="36"/>
        <v>0.90963199535427597</v>
      </c>
    </row>
    <row r="336" spans="1:8">
      <c r="A336">
        <v>333</v>
      </c>
      <c r="B336">
        <f t="shared" si="37"/>
        <v>20.893987809593796</v>
      </c>
      <c r="C336">
        <f t="shared" si="38"/>
        <v>24.112947341521945</v>
      </c>
      <c r="D336">
        <f t="shared" si="39"/>
        <v>20.011903897806974</v>
      </c>
      <c r="E336">
        <f t="shared" si="40"/>
        <v>30.247975705549369</v>
      </c>
      <c r="F336">
        <f t="shared" si="41"/>
        <v>10898.181818181783</v>
      </c>
      <c r="G336">
        <f t="shared" si="35"/>
        <v>-0.14231483827268254</v>
      </c>
      <c r="H336">
        <f t="shared" si="36"/>
        <v>0.98982144188101939</v>
      </c>
    </row>
    <row r="337" spans="1:8">
      <c r="A337">
        <v>334</v>
      </c>
      <c r="B337">
        <f t="shared" si="37"/>
        <v>15.953000940921816</v>
      </c>
      <c r="C337">
        <f t="shared" si="38"/>
        <v>34.932199423674184</v>
      </c>
      <c r="D337">
        <f t="shared" si="39"/>
        <v>11.894097984036659</v>
      </c>
      <c r="E337">
        <f t="shared" si="40"/>
        <v>39.616423141798997</v>
      </c>
      <c r="F337">
        <f t="shared" si="41"/>
        <v>10930.909090909056</v>
      </c>
      <c r="G337">
        <f t="shared" si="35"/>
        <v>-0.65486073394480593</v>
      </c>
      <c r="H337">
        <f t="shared" si="36"/>
        <v>0.75574957435467349</v>
      </c>
    </row>
    <row r="338" spans="1:8">
      <c r="A338">
        <v>335</v>
      </c>
      <c r="B338">
        <f t="shared" si="37"/>
        <v>5.9470489920261889</v>
      </c>
      <c r="C338">
        <f t="shared" si="38"/>
        <v>41.362634280659755</v>
      </c>
      <c r="D338">
        <f t="shared" si="39"/>
        <v>1.5718981671852816E-11</v>
      </c>
      <c r="E338">
        <f t="shared" si="40"/>
        <v>43.108845419520513</v>
      </c>
      <c r="F338">
        <f t="shared" si="41"/>
        <v>10963.636363636328</v>
      </c>
      <c r="G338">
        <f t="shared" si="35"/>
        <v>-0.95949297361431962</v>
      </c>
      <c r="H338">
        <f t="shared" si="36"/>
        <v>0.28173255684203496</v>
      </c>
    </row>
    <row r="339" spans="1:8">
      <c r="A339">
        <v>336</v>
      </c>
      <c r="B339">
        <f t="shared" si="37"/>
        <v>-5.947048991996998</v>
      </c>
      <c r="C339">
        <f t="shared" si="38"/>
        <v>41.362634280667407</v>
      </c>
      <c r="D339">
        <f t="shared" si="39"/>
        <v>-11.894097984009715</v>
      </c>
      <c r="E339">
        <f t="shared" si="40"/>
        <v>39.616423141814302</v>
      </c>
      <c r="F339">
        <f t="shared" si="41"/>
        <v>10996.3636363636</v>
      </c>
      <c r="G339">
        <f t="shared" si="35"/>
        <v>-0.95949297361468222</v>
      </c>
      <c r="H339">
        <f t="shared" si="36"/>
        <v>-0.28173255684080023</v>
      </c>
    </row>
    <row r="340" spans="1:8">
      <c r="A340">
        <v>337</v>
      </c>
      <c r="B340">
        <f t="shared" si="37"/>
        <v>-15.9530009409009</v>
      </c>
      <c r="C340">
        <f t="shared" si="38"/>
        <v>34.932199423694712</v>
      </c>
      <c r="D340">
        <f t="shared" si="39"/>
        <v>-20.011903897792084</v>
      </c>
      <c r="E340">
        <f t="shared" si="40"/>
        <v>30.247975705575122</v>
      </c>
      <c r="F340">
        <f t="shared" si="41"/>
        <v>11029.090909090872</v>
      </c>
      <c r="G340">
        <f t="shared" si="35"/>
        <v>-0.65486073394577837</v>
      </c>
      <c r="H340">
        <f t="shared" si="36"/>
        <v>-0.75574957435383083</v>
      </c>
    </row>
    <row r="341" spans="1:8">
      <c r="A341">
        <v>338</v>
      </c>
      <c r="B341">
        <f t="shared" si="37"/>
        <v>-20.8939878095868</v>
      </c>
      <c r="C341">
        <f t="shared" si="38"/>
        <v>24.112947341548836</v>
      </c>
      <c r="D341">
        <f t="shared" si="39"/>
        <v>-21.776071721381516</v>
      </c>
      <c r="E341">
        <f t="shared" si="40"/>
        <v>17.977918977522549</v>
      </c>
      <c r="F341">
        <f t="shared" si="41"/>
        <v>11061.818181818144</v>
      </c>
      <c r="G341">
        <f t="shared" si="35"/>
        <v>-0.14231483827395627</v>
      </c>
      <c r="H341">
        <f t="shared" si="36"/>
        <v>-0.98982144188083621</v>
      </c>
    </row>
    <row r="342" spans="1:8">
      <c r="A342">
        <v>339</v>
      </c>
      <c r="B342">
        <f t="shared" si="37"/>
        <v>-19.201281178591902</v>
      </c>
      <c r="C342">
        <f t="shared" si="38"/>
        <v>12.339914125128814</v>
      </c>
      <c r="D342">
        <f t="shared" si="39"/>
        <v>-16.626490635802288</v>
      </c>
      <c r="E342">
        <f t="shared" si="40"/>
        <v>6.7019092727350795</v>
      </c>
      <c r="F342">
        <f t="shared" si="41"/>
        <v>11094.545454545416</v>
      </c>
      <c r="G342">
        <f t="shared" si="35"/>
        <v>0.41541501300127259</v>
      </c>
      <c r="H342">
        <f t="shared" si="36"/>
        <v>-0.90963199535479866</v>
      </c>
    </row>
    <row r="343" spans="1:8">
      <c r="A343">
        <v>340</v>
      </c>
      <c r="B343">
        <f t="shared" si="37"/>
        <v>-11.41230344316352</v>
      </c>
      <c r="C343">
        <f t="shared" si="38"/>
        <v>3.3509546363700946</v>
      </c>
      <c r="D343">
        <f t="shared" si="39"/>
        <v>-6.1981162505247527</v>
      </c>
      <c r="E343">
        <f t="shared" si="40"/>
        <v>5.1096904485348205E-12</v>
      </c>
      <c r="F343">
        <f t="shared" si="41"/>
        <v>11127.272727272688</v>
      </c>
      <c r="G343">
        <f t="shared" si="35"/>
        <v>0.84125353283080273</v>
      </c>
      <c r="H343">
        <f t="shared" si="36"/>
        <v>-0.54064081745618653</v>
      </c>
    </row>
    <row r="344" spans="1:8">
      <c r="A344">
        <v>341</v>
      </c>
      <c r="B344">
        <f t="shared" si="37"/>
        <v>-1.3301360013429075E-11</v>
      </c>
      <c r="C344">
        <f t="shared" si="38"/>
        <v>7.9070436785772511E-13</v>
      </c>
      <c r="D344">
        <f t="shared" si="39"/>
        <v>6.19811625049815</v>
      </c>
      <c r="E344">
        <f t="shared" si="40"/>
        <v>-3.5282817128193702E-12</v>
      </c>
      <c r="F344">
        <f t="shared" si="41"/>
        <v>11159.99999999996</v>
      </c>
      <c r="G344">
        <f t="shared" si="35"/>
        <v>1</v>
      </c>
      <c r="H344">
        <f t="shared" si="36"/>
        <v>-6.9682237410773062E-13</v>
      </c>
    </row>
    <row r="345" spans="1:8">
      <c r="A345">
        <v>342</v>
      </c>
      <c r="B345">
        <f t="shared" si="37"/>
        <v>11.412303443141681</v>
      </c>
      <c r="C345">
        <f t="shared" si="38"/>
        <v>3.3509546363540412</v>
      </c>
      <c r="D345">
        <f t="shared" si="39"/>
        <v>16.626490635785213</v>
      </c>
      <c r="E345">
        <f t="shared" si="40"/>
        <v>6.7019092727116103</v>
      </c>
      <c r="F345">
        <f t="shared" si="41"/>
        <v>11192.727272727232</v>
      </c>
      <c r="G345">
        <f t="shared" si="35"/>
        <v>0.84125353283157156</v>
      </c>
      <c r="H345">
        <f t="shared" si="36"/>
        <v>0.54064081745499015</v>
      </c>
    </row>
    <row r="346" spans="1:8">
      <c r="A346">
        <v>343</v>
      </c>
      <c r="B346">
        <f t="shared" si="37"/>
        <v>19.201281178582683</v>
      </c>
      <c r="C346">
        <f t="shared" si="38"/>
        <v>12.339914125101757</v>
      </c>
      <c r="D346">
        <f t="shared" si="39"/>
        <v>21.776071721380156</v>
      </c>
      <c r="E346">
        <f t="shared" si="40"/>
        <v>17.977918977491903</v>
      </c>
      <c r="F346">
        <f t="shared" si="41"/>
        <v>11225.454545454504</v>
      </c>
      <c r="G346">
        <f t="shared" si="35"/>
        <v>0.4154150130025403</v>
      </c>
      <c r="H346">
        <f t="shared" si="36"/>
        <v>0.90963199535421979</v>
      </c>
    </row>
    <row r="347" spans="1:8">
      <c r="A347">
        <v>344</v>
      </c>
      <c r="B347">
        <f t="shared" si="37"/>
        <v>20.893987809594162</v>
      </c>
      <c r="C347">
        <f t="shared" si="38"/>
        <v>24.112947341519444</v>
      </c>
      <c r="D347">
        <f t="shared" si="39"/>
        <v>20.011903897808168</v>
      </c>
      <c r="E347">
        <f t="shared" si="40"/>
        <v>30.247975705546985</v>
      </c>
      <c r="F347">
        <f t="shared" si="41"/>
        <v>11258.181818181776</v>
      </c>
      <c r="G347">
        <f t="shared" si="35"/>
        <v>-0.14231483827254868</v>
      </c>
      <c r="H347">
        <f t="shared" si="36"/>
        <v>0.9898214418810386</v>
      </c>
    </row>
    <row r="348" spans="1:8">
      <c r="A348">
        <v>345</v>
      </c>
      <c r="B348">
        <f t="shared" si="37"/>
        <v>15.953000940923509</v>
      </c>
      <c r="C348">
        <f t="shared" si="38"/>
        <v>34.93219942367223</v>
      </c>
      <c r="D348">
        <f t="shared" si="39"/>
        <v>11.894097984038851</v>
      </c>
      <c r="E348">
        <f t="shared" si="40"/>
        <v>39.616423141797476</v>
      </c>
      <c r="F348">
        <f t="shared" si="41"/>
        <v>11290.909090909048</v>
      </c>
      <c r="G348">
        <f t="shared" si="35"/>
        <v>-0.65486073394472522</v>
      </c>
      <c r="H348">
        <f t="shared" si="36"/>
        <v>0.75574957435474344</v>
      </c>
    </row>
    <row r="349" spans="1:8">
      <c r="A349">
        <v>346</v>
      </c>
      <c r="B349">
        <f t="shared" si="37"/>
        <v>5.9470489920286171</v>
      </c>
      <c r="C349">
        <f t="shared" si="38"/>
        <v>41.362634280659037</v>
      </c>
      <c r="D349">
        <f t="shared" si="39"/>
        <v>1.8383516930953192E-11</v>
      </c>
      <c r="E349">
        <f t="shared" si="40"/>
        <v>43.108845419520598</v>
      </c>
      <c r="F349">
        <f t="shared" si="41"/>
        <v>11323.63636363632</v>
      </c>
      <c r="G349">
        <f t="shared" si="35"/>
        <v>-0.95949297361428154</v>
      </c>
      <c r="H349">
        <f t="shared" si="36"/>
        <v>0.28173255684216469</v>
      </c>
    </row>
    <row r="350" spans="1:8">
      <c r="A350">
        <v>347</v>
      </c>
      <c r="B350">
        <f t="shared" si="37"/>
        <v>-5.94704899199452</v>
      </c>
      <c r="C350">
        <f t="shared" si="38"/>
        <v>41.362634280668125</v>
      </c>
      <c r="D350">
        <f t="shared" si="39"/>
        <v>-11.894097984007423</v>
      </c>
      <c r="E350">
        <f t="shared" si="40"/>
        <v>39.616423141815652</v>
      </c>
      <c r="F350">
        <f t="shared" si="41"/>
        <v>11356.363636363592</v>
      </c>
      <c r="G350">
        <f t="shared" si="35"/>
        <v>-0.95949297361471231</v>
      </c>
      <c r="H350">
        <f t="shared" si="36"/>
        <v>-0.28173255684069776</v>
      </c>
    </row>
    <row r="351" spans="1:8">
      <c r="A351">
        <v>348</v>
      </c>
      <c r="B351">
        <f t="shared" si="37"/>
        <v>-15.953000940899242</v>
      </c>
      <c r="C351">
        <f t="shared" si="38"/>
        <v>34.932199423696609</v>
      </c>
      <c r="D351">
        <f t="shared" si="39"/>
        <v>-20.011903897791061</v>
      </c>
      <c r="E351">
        <f t="shared" si="40"/>
        <v>30.247975705577566</v>
      </c>
      <c r="F351">
        <f t="shared" si="41"/>
        <v>11389.090909090864</v>
      </c>
      <c r="G351">
        <f t="shared" si="35"/>
        <v>-0.65486073394588062</v>
      </c>
      <c r="H351">
        <f t="shared" si="36"/>
        <v>-0.75574957435374224</v>
      </c>
    </row>
    <row r="352" spans="1:8">
      <c r="A352">
        <v>349</v>
      </c>
      <c r="B352">
        <f t="shared" si="37"/>
        <v>-20.893987809586434</v>
      </c>
      <c r="C352">
        <f t="shared" si="38"/>
        <v>24.112947341551376</v>
      </c>
      <c r="D352">
        <f t="shared" si="39"/>
        <v>-21.776071721381808</v>
      </c>
      <c r="E352">
        <f t="shared" si="40"/>
        <v>17.977918977525185</v>
      </c>
      <c r="F352">
        <f t="shared" si="41"/>
        <v>11421.818181818137</v>
      </c>
      <c r="G352">
        <f t="shared" si="35"/>
        <v>-0.14231483827406199</v>
      </c>
      <c r="H352">
        <f t="shared" si="36"/>
        <v>-0.989821441880821</v>
      </c>
    </row>
    <row r="353" spans="1:8">
      <c r="A353">
        <v>350</v>
      </c>
      <c r="B353">
        <f t="shared" si="37"/>
        <v>-19.201281178592957</v>
      </c>
      <c r="C353">
        <f t="shared" si="38"/>
        <v>12.339914125131102</v>
      </c>
      <c r="D353">
        <f t="shared" si="39"/>
        <v>-16.626490635804107</v>
      </c>
      <c r="E353">
        <f t="shared" si="40"/>
        <v>6.7019092727370193</v>
      </c>
      <c r="F353">
        <f t="shared" si="41"/>
        <v>11454.545454545409</v>
      </c>
      <c r="G353">
        <f t="shared" si="35"/>
        <v>0.41541501300114958</v>
      </c>
      <c r="H353">
        <f t="shared" si="36"/>
        <v>-0.90963199535485484</v>
      </c>
    </row>
    <row r="354" spans="1:8">
      <c r="A354">
        <v>351</v>
      </c>
      <c r="B354">
        <f t="shared" si="37"/>
        <v>-11.412303443165698</v>
      </c>
      <c r="C354">
        <f t="shared" si="38"/>
        <v>3.3509546363714779</v>
      </c>
      <c r="D354">
        <f t="shared" si="39"/>
        <v>-6.1981162505272884</v>
      </c>
      <c r="E354">
        <f t="shared" si="40"/>
        <v>5.9365845572756371E-12</v>
      </c>
      <c r="F354">
        <f t="shared" si="41"/>
        <v>11487.272727272681</v>
      </c>
      <c r="G354">
        <f t="shared" si="35"/>
        <v>0.841253532830745</v>
      </c>
      <c r="H354">
        <f t="shared" si="36"/>
        <v>-0.54064081745627635</v>
      </c>
    </row>
    <row r="355" spans="1:8">
      <c r="A355">
        <v>352</v>
      </c>
      <c r="B355">
        <f t="shared" si="37"/>
        <v>-1.5837109401672933E-11</v>
      </c>
      <c r="C355">
        <f t="shared" si="38"/>
        <v>7.793147234214774E-13</v>
      </c>
      <c r="D355">
        <f t="shared" si="39"/>
        <v>6.1981162504956142</v>
      </c>
      <c r="E355">
        <f t="shared" si="40"/>
        <v>-4.3779551104326822E-12</v>
      </c>
      <c r="F355">
        <f t="shared" si="41"/>
        <v>11519.999999999953</v>
      </c>
      <c r="G355">
        <f t="shared" si="35"/>
        <v>1</v>
      </c>
      <c r="H355">
        <f t="shared" si="36"/>
        <v>-8.3207052359313138E-13</v>
      </c>
    </row>
    <row r="356" spans="1:8">
      <c r="A356">
        <v>353</v>
      </c>
      <c r="B356">
        <f t="shared" si="37"/>
        <v>11.412303443139503</v>
      </c>
      <c r="C356">
        <f t="shared" si="38"/>
        <v>3.3509546363526352</v>
      </c>
      <c r="D356">
        <f t="shared" si="39"/>
        <v>16.626490635783394</v>
      </c>
      <c r="E356">
        <f t="shared" si="40"/>
        <v>6.7019092727096483</v>
      </c>
      <c r="F356">
        <f t="shared" si="41"/>
        <v>11552.727272727225</v>
      </c>
      <c r="G356">
        <f t="shared" si="35"/>
        <v>0.84125353283162929</v>
      </c>
      <c r="H356">
        <f t="shared" si="36"/>
        <v>0.54064081745490034</v>
      </c>
    </row>
    <row r="357" spans="1:8">
      <c r="A357">
        <v>354</v>
      </c>
      <c r="B357">
        <f t="shared" si="37"/>
        <v>19.201281178581628</v>
      </c>
      <c r="C357">
        <f t="shared" si="38"/>
        <v>12.339914125099448</v>
      </c>
      <c r="D357">
        <f t="shared" si="39"/>
        <v>21.776071721379861</v>
      </c>
      <c r="E357">
        <f t="shared" si="40"/>
        <v>17.977918977489246</v>
      </c>
      <c r="F357">
        <f t="shared" si="41"/>
        <v>11585.454545454497</v>
      </c>
      <c r="G357">
        <f t="shared" si="35"/>
        <v>0.41541501300266331</v>
      </c>
      <c r="H357">
        <f t="shared" si="36"/>
        <v>0.90963199535416361</v>
      </c>
    </row>
    <row r="358" spans="1:8">
      <c r="A358">
        <v>355</v>
      </c>
      <c r="B358">
        <f t="shared" si="37"/>
        <v>20.893987809594524</v>
      </c>
      <c r="C358">
        <f t="shared" si="38"/>
        <v>24.112947341516882</v>
      </c>
      <c r="D358">
        <f t="shared" si="39"/>
        <v>20.011903897809187</v>
      </c>
      <c r="E358">
        <f t="shared" si="40"/>
        <v>30.247975705544519</v>
      </c>
      <c r="F358">
        <f t="shared" si="41"/>
        <v>11618.181818181769</v>
      </c>
      <c r="G358">
        <f t="shared" si="35"/>
        <v>-0.14231483827244293</v>
      </c>
      <c r="H358">
        <f t="shared" si="36"/>
        <v>0.98982144188105381</v>
      </c>
    </row>
    <row r="359" spans="1:8">
      <c r="A359">
        <v>356</v>
      </c>
      <c r="B359">
        <f t="shared" si="37"/>
        <v>15.953000940925165</v>
      </c>
      <c r="C359">
        <f t="shared" si="38"/>
        <v>34.932199423670312</v>
      </c>
      <c r="D359">
        <f t="shared" si="39"/>
        <v>11.894097984041142</v>
      </c>
      <c r="E359">
        <f t="shared" si="40"/>
        <v>39.616423141796105</v>
      </c>
      <c r="F359">
        <f t="shared" si="41"/>
        <v>11650.909090909041</v>
      </c>
      <c r="G359">
        <f t="shared" si="35"/>
        <v>-0.65486073394462296</v>
      </c>
      <c r="H359">
        <f t="shared" si="36"/>
        <v>0.75574957435483203</v>
      </c>
    </row>
    <row r="360" spans="1:8">
      <c r="A360">
        <v>357</v>
      </c>
      <c r="B360">
        <f t="shared" si="37"/>
        <v>5.9470489920310952</v>
      </c>
      <c r="C360">
        <f t="shared" si="38"/>
        <v>41.362634280658305</v>
      </c>
      <c r="D360">
        <f t="shared" si="39"/>
        <v>2.1048052190053568E-11</v>
      </c>
      <c r="E360">
        <f t="shared" si="40"/>
        <v>43.108845419520506</v>
      </c>
      <c r="F360">
        <f t="shared" si="41"/>
        <v>11683.636363636313</v>
      </c>
      <c r="G360">
        <f t="shared" si="35"/>
        <v>-0.95949297361425145</v>
      </c>
      <c r="H360">
        <f t="shared" si="36"/>
        <v>0.28173255684226722</v>
      </c>
    </row>
    <row r="361" spans="1:8">
      <c r="A361">
        <v>358</v>
      </c>
      <c r="B361">
        <f t="shared" si="37"/>
        <v>-5.9470489919920917</v>
      </c>
      <c r="C361">
        <f t="shared" si="38"/>
        <v>41.362634280668843</v>
      </c>
      <c r="D361">
        <f t="shared" si="39"/>
        <v>-11.894097984005231</v>
      </c>
      <c r="E361">
        <f t="shared" si="40"/>
        <v>39.616423141817179</v>
      </c>
      <c r="F361">
        <f t="shared" si="41"/>
        <v>11716.363636363585</v>
      </c>
      <c r="G361">
        <f t="shared" si="35"/>
        <v>-0.95949297361475039</v>
      </c>
      <c r="H361">
        <f t="shared" si="36"/>
        <v>-0.28173255684056797</v>
      </c>
    </row>
    <row r="362" spans="1:8">
      <c r="A362">
        <v>359</v>
      </c>
      <c r="B362">
        <f t="shared" si="37"/>
        <v>-15.953000940897685</v>
      </c>
      <c r="C362">
        <f t="shared" si="38"/>
        <v>34.932199423698684</v>
      </c>
      <c r="D362">
        <f t="shared" si="39"/>
        <v>-20.011903897790138</v>
      </c>
      <c r="E362">
        <f t="shared" si="40"/>
        <v>30.247975705580192</v>
      </c>
      <c r="F362">
        <f t="shared" si="41"/>
        <v>11749.090909090857</v>
      </c>
      <c r="G362">
        <f t="shared" si="35"/>
        <v>-0.65486073394598288</v>
      </c>
      <c r="H362">
        <f t="shared" si="36"/>
        <v>-0.75574957435365364</v>
      </c>
    </row>
    <row r="363" spans="1:8">
      <c r="A363">
        <v>360</v>
      </c>
      <c r="B363">
        <f t="shared" si="37"/>
        <v>-20.893987809586338</v>
      </c>
      <c r="C363">
        <f t="shared" si="38"/>
        <v>24.112947341554118</v>
      </c>
      <c r="D363">
        <f t="shared" si="39"/>
        <v>-21.776071721382539</v>
      </c>
      <c r="E363">
        <f t="shared" si="40"/>
        <v>17.977918977528045</v>
      </c>
      <c r="F363">
        <f t="shared" si="41"/>
        <v>11781.818181818129</v>
      </c>
      <c r="G363">
        <f t="shared" si="35"/>
        <v>-0.14231483827419586</v>
      </c>
      <c r="H363">
        <f t="shared" si="36"/>
        <v>-0.98982144188080179</v>
      </c>
    </row>
  </sheetData>
  <mergeCells count="3">
    <mergeCell ref="B1:C1"/>
    <mergeCell ref="D1:E1"/>
    <mergeCell ref="F1:F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8388-5BF4-8641-940E-1CA4AF3CD33A}">
  <dimension ref="A1:B395"/>
  <sheetViews>
    <sheetView workbookViewId="0">
      <selection activeCell="C1" sqref="C1"/>
    </sheetView>
  </sheetViews>
  <sheetFormatPr baseColWidth="10" defaultRowHeight="20"/>
  <sheetData>
    <row r="1" spans="1:2">
      <c r="A1" t="s">
        <v>11</v>
      </c>
      <c r="B1" t="s">
        <v>11</v>
      </c>
    </row>
    <row r="2" spans="1:2">
      <c r="A2" t="s">
        <v>12</v>
      </c>
      <c r="B2" t="s">
        <v>30</v>
      </c>
    </row>
    <row r="3" spans="1:2">
      <c r="A3" t="s">
        <v>13</v>
      </c>
      <c r="B3" t="s">
        <v>31</v>
      </c>
    </row>
    <row r="4" spans="1:2">
      <c r="A4" t="s">
        <v>14</v>
      </c>
      <c r="B4" t="s">
        <v>32</v>
      </c>
    </row>
    <row r="5" spans="1:2">
      <c r="A5" t="s">
        <v>15</v>
      </c>
      <c r="B5" t="s">
        <v>33</v>
      </c>
    </row>
    <row r="6" spans="1:2">
      <c r="A6" t="s">
        <v>16</v>
      </c>
      <c r="B6" t="s">
        <v>34</v>
      </c>
    </row>
    <row r="7" spans="1:2">
      <c r="A7" t="s">
        <v>17</v>
      </c>
      <c r="B7" t="s">
        <v>35</v>
      </c>
    </row>
    <row r="8" spans="1:2">
      <c r="A8" t="s">
        <v>18</v>
      </c>
      <c r="B8" t="s">
        <v>36</v>
      </c>
    </row>
    <row r="9" spans="1:2">
      <c r="A9" t="s">
        <v>19</v>
      </c>
      <c r="B9" t="s">
        <v>37</v>
      </c>
    </row>
    <row r="10" spans="1:2">
      <c r="A10" t="s">
        <v>20</v>
      </c>
      <c r="B10" t="s">
        <v>38</v>
      </c>
    </row>
    <row r="11" spans="1:2">
      <c r="A11" t="s">
        <v>21</v>
      </c>
      <c r="B11" t="s">
        <v>39</v>
      </c>
    </row>
    <row r="12" spans="1:2">
      <c r="A12" t="s">
        <v>22</v>
      </c>
      <c r="B12" t="s">
        <v>40</v>
      </c>
    </row>
    <row r="13" spans="1:2">
      <c r="A13" t="s">
        <v>23</v>
      </c>
      <c r="B13" t="s">
        <v>41</v>
      </c>
    </row>
    <row r="14" spans="1:2">
      <c r="A14" t="s">
        <v>20</v>
      </c>
      <c r="B14" t="s">
        <v>42</v>
      </c>
    </row>
    <row r="15" spans="1:2">
      <c r="A15" t="s">
        <v>21</v>
      </c>
      <c r="B15" t="s">
        <v>43</v>
      </c>
    </row>
    <row r="16" spans="1:2">
      <c r="A16" t="s">
        <v>24</v>
      </c>
      <c r="B16" t="s">
        <v>44</v>
      </c>
    </row>
    <row r="17" spans="1:2">
      <c r="A17" t="s">
        <v>25</v>
      </c>
      <c r="B17" t="s">
        <v>45</v>
      </c>
    </row>
    <row r="18" spans="1:2">
      <c r="A18" t="s">
        <v>26</v>
      </c>
      <c r="B18" t="s">
        <v>46</v>
      </c>
    </row>
    <row r="19" spans="1:2">
      <c r="A19" t="s">
        <v>27</v>
      </c>
    </row>
    <row r="20" spans="1:2">
      <c r="A20" t="s">
        <v>28</v>
      </c>
    </row>
    <row r="21" spans="1:2">
      <c r="A21" t="s">
        <v>29</v>
      </c>
    </row>
    <row r="23" spans="1:2">
      <c r="A23" t="s">
        <v>30</v>
      </c>
    </row>
    <row r="24" spans="1:2">
      <c r="A24" t="s">
        <v>12</v>
      </c>
    </row>
    <row r="25" spans="1:2">
      <c r="A25" t="s">
        <v>13</v>
      </c>
    </row>
    <row r="26" spans="1:2">
      <c r="A26" t="s">
        <v>14</v>
      </c>
    </row>
    <row r="27" spans="1:2">
      <c r="A27" t="s">
        <v>15</v>
      </c>
    </row>
    <row r="28" spans="1:2">
      <c r="A28" t="s">
        <v>16</v>
      </c>
    </row>
    <row r="29" spans="1:2">
      <c r="A29" t="s">
        <v>17</v>
      </c>
    </row>
    <row r="30" spans="1:2">
      <c r="A30" t="s">
        <v>18</v>
      </c>
    </row>
    <row r="31" spans="1:2">
      <c r="A31" t="s">
        <v>19</v>
      </c>
    </row>
    <row r="32" spans="1:2">
      <c r="A32" t="s">
        <v>20</v>
      </c>
    </row>
    <row r="33" spans="1:1">
      <c r="A33" t="s">
        <v>21</v>
      </c>
    </row>
    <row r="34" spans="1:1">
      <c r="A34" t="s">
        <v>22</v>
      </c>
    </row>
    <row r="35" spans="1:1">
      <c r="A35" t="s">
        <v>23</v>
      </c>
    </row>
    <row r="36" spans="1:1">
      <c r="A36" t="s">
        <v>20</v>
      </c>
    </row>
    <row r="37" spans="1:1">
      <c r="A37" t="s">
        <v>21</v>
      </c>
    </row>
    <row r="38" spans="1:1">
      <c r="A38" t="s">
        <v>24</v>
      </c>
    </row>
    <row r="39" spans="1:1">
      <c r="A39" t="s">
        <v>25</v>
      </c>
    </row>
    <row r="40" spans="1:1">
      <c r="A40" t="s">
        <v>26</v>
      </c>
    </row>
    <row r="41" spans="1:1">
      <c r="A41" t="s">
        <v>27</v>
      </c>
    </row>
    <row r="42" spans="1:1">
      <c r="A42" t="s">
        <v>28</v>
      </c>
    </row>
    <row r="43" spans="1:1">
      <c r="A43" t="s">
        <v>29</v>
      </c>
    </row>
    <row r="45" spans="1:1">
      <c r="A45" t="s">
        <v>31</v>
      </c>
    </row>
    <row r="46" spans="1:1">
      <c r="A46" t="s">
        <v>12</v>
      </c>
    </row>
    <row r="47" spans="1:1">
      <c r="A47" t="s">
        <v>13</v>
      </c>
    </row>
    <row r="48" spans="1:1">
      <c r="A48" t="s">
        <v>14</v>
      </c>
    </row>
    <row r="49" spans="1:1">
      <c r="A49" t="s">
        <v>15</v>
      </c>
    </row>
    <row r="50" spans="1:1">
      <c r="A50" t="s">
        <v>16</v>
      </c>
    </row>
    <row r="51" spans="1:1">
      <c r="A51" t="s">
        <v>17</v>
      </c>
    </row>
    <row r="52" spans="1:1">
      <c r="A52" t="s">
        <v>18</v>
      </c>
    </row>
    <row r="53" spans="1:1">
      <c r="A53" t="s">
        <v>19</v>
      </c>
    </row>
    <row r="54" spans="1:1">
      <c r="A54" t="s">
        <v>20</v>
      </c>
    </row>
    <row r="55" spans="1:1">
      <c r="A55" t="s">
        <v>21</v>
      </c>
    </row>
    <row r="56" spans="1:1">
      <c r="A56" t="s">
        <v>22</v>
      </c>
    </row>
    <row r="57" spans="1:1">
      <c r="A57" t="s">
        <v>23</v>
      </c>
    </row>
    <row r="58" spans="1:1">
      <c r="A58" t="s">
        <v>20</v>
      </c>
    </row>
    <row r="59" spans="1:1">
      <c r="A59" t="s">
        <v>21</v>
      </c>
    </row>
    <row r="60" spans="1:1">
      <c r="A60" t="s">
        <v>24</v>
      </c>
    </row>
    <row r="61" spans="1:1">
      <c r="A61" t="s">
        <v>25</v>
      </c>
    </row>
    <row r="62" spans="1:1">
      <c r="A62" t="s">
        <v>26</v>
      </c>
    </row>
    <row r="63" spans="1:1">
      <c r="A63" t="s">
        <v>27</v>
      </c>
    </row>
    <row r="64" spans="1:1">
      <c r="A64" t="s">
        <v>28</v>
      </c>
    </row>
    <row r="65" spans="1:1">
      <c r="A65" t="s">
        <v>29</v>
      </c>
    </row>
    <row r="67" spans="1:1">
      <c r="A67" t="s">
        <v>32</v>
      </c>
    </row>
    <row r="68" spans="1:1">
      <c r="A68" t="s">
        <v>12</v>
      </c>
    </row>
    <row r="69" spans="1:1">
      <c r="A69" t="s">
        <v>13</v>
      </c>
    </row>
    <row r="70" spans="1:1">
      <c r="A70" t="s">
        <v>14</v>
      </c>
    </row>
    <row r="71" spans="1:1">
      <c r="A71" t="s">
        <v>15</v>
      </c>
    </row>
    <row r="72" spans="1:1">
      <c r="A72" t="s">
        <v>16</v>
      </c>
    </row>
    <row r="73" spans="1:1">
      <c r="A73" t="s">
        <v>17</v>
      </c>
    </row>
    <row r="74" spans="1:1">
      <c r="A74" t="s">
        <v>18</v>
      </c>
    </row>
    <row r="75" spans="1:1">
      <c r="A75" t="s">
        <v>19</v>
      </c>
    </row>
    <row r="76" spans="1:1">
      <c r="A76" t="s">
        <v>20</v>
      </c>
    </row>
    <row r="77" spans="1:1">
      <c r="A77" t="s">
        <v>21</v>
      </c>
    </row>
    <row r="78" spans="1:1">
      <c r="A78" t="s">
        <v>22</v>
      </c>
    </row>
    <row r="79" spans="1:1">
      <c r="A79" t="s">
        <v>23</v>
      </c>
    </row>
    <row r="80" spans="1:1">
      <c r="A80" t="s">
        <v>20</v>
      </c>
    </row>
    <row r="81" spans="1:1">
      <c r="A81" t="s">
        <v>21</v>
      </c>
    </row>
    <row r="82" spans="1:1">
      <c r="A82" t="s">
        <v>24</v>
      </c>
    </row>
    <row r="83" spans="1:1">
      <c r="A83" t="s">
        <v>25</v>
      </c>
    </row>
    <row r="84" spans="1:1">
      <c r="A84" t="s">
        <v>26</v>
      </c>
    </row>
    <row r="85" spans="1:1">
      <c r="A85" t="s">
        <v>27</v>
      </c>
    </row>
    <row r="86" spans="1:1">
      <c r="A86" t="s">
        <v>28</v>
      </c>
    </row>
    <row r="87" spans="1:1">
      <c r="A87" t="s">
        <v>29</v>
      </c>
    </row>
    <row r="89" spans="1:1">
      <c r="A89" t="s">
        <v>33</v>
      </c>
    </row>
    <row r="90" spans="1:1">
      <c r="A90" t="s">
        <v>12</v>
      </c>
    </row>
    <row r="91" spans="1:1">
      <c r="A91" t="s">
        <v>13</v>
      </c>
    </row>
    <row r="92" spans="1:1">
      <c r="A92" t="s">
        <v>14</v>
      </c>
    </row>
    <row r="93" spans="1:1">
      <c r="A93" t="s">
        <v>15</v>
      </c>
    </row>
    <row r="94" spans="1:1">
      <c r="A94" t="s">
        <v>16</v>
      </c>
    </row>
    <row r="95" spans="1:1">
      <c r="A95" t="s">
        <v>17</v>
      </c>
    </row>
    <row r="96" spans="1:1">
      <c r="A96" t="s">
        <v>18</v>
      </c>
    </row>
    <row r="97" spans="1:1">
      <c r="A97" t="s">
        <v>19</v>
      </c>
    </row>
    <row r="98" spans="1:1">
      <c r="A98" t="s">
        <v>20</v>
      </c>
    </row>
    <row r="99" spans="1:1">
      <c r="A99" t="s">
        <v>21</v>
      </c>
    </row>
    <row r="100" spans="1:1">
      <c r="A100" t="s">
        <v>22</v>
      </c>
    </row>
    <row r="101" spans="1:1">
      <c r="A101" t="s">
        <v>23</v>
      </c>
    </row>
    <row r="102" spans="1:1">
      <c r="A102" t="s">
        <v>20</v>
      </c>
    </row>
    <row r="103" spans="1:1">
      <c r="A103" t="s">
        <v>21</v>
      </c>
    </row>
    <row r="104" spans="1:1">
      <c r="A104" t="s">
        <v>24</v>
      </c>
    </row>
    <row r="105" spans="1:1">
      <c r="A105" t="s">
        <v>25</v>
      </c>
    </row>
    <row r="106" spans="1:1">
      <c r="A106" t="s">
        <v>26</v>
      </c>
    </row>
    <row r="107" spans="1:1">
      <c r="A107" t="s">
        <v>27</v>
      </c>
    </row>
    <row r="108" spans="1:1">
      <c r="A108" t="s">
        <v>28</v>
      </c>
    </row>
    <row r="109" spans="1:1">
      <c r="A109" t="s">
        <v>29</v>
      </c>
    </row>
    <row r="111" spans="1:1">
      <c r="A111" t="s">
        <v>34</v>
      </c>
    </row>
    <row r="112" spans="1:1">
      <c r="A112" t="s">
        <v>12</v>
      </c>
    </row>
    <row r="113" spans="1:1">
      <c r="A113" t="s">
        <v>13</v>
      </c>
    </row>
    <row r="114" spans="1:1">
      <c r="A114" t="s">
        <v>14</v>
      </c>
    </row>
    <row r="115" spans="1:1">
      <c r="A115" t="s">
        <v>15</v>
      </c>
    </row>
    <row r="116" spans="1:1">
      <c r="A116" t="s">
        <v>16</v>
      </c>
    </row>
    <row r="117" spans="1:1">
      <c r="A117" t="s">
        <v>17</v>
      </c>
    </row>
    <row r="118" spans="1:1">
      <c r="A118" t="s">
        <v>18</v>
      </c>
    </row>
    <row r="119" spans="1:1">
      <c r="A119" t="s">
        <v>19</v>
      </c>
    </row>
    <row r="120" spans="1:1">
      <c r="A120" t="s">
        <v>20</v>
      </c>
    </row>
    <row r="121" spans="1:1">
      <c r="A121" t="s">
        <v>21</v>
      </c>
    </row>
    <row r="122" spans="1:1">
      <c r="A122" t="s">
        <v>22</v>
      </c>
    </row>
    <row r="123" spans="1:1">
      <c r="A123" t="s">
        <v>23</v>
      </c>
    </row>
    <row r="124" spans="1:1">
      <c r="A124" t="s">
        <v>20</v>
      </c>
    </row>
    <row r="125" spans="1:1">
      <c r="A125" t="s">
        <v>21</v>
      </c>
    </row>
    <row r="126" spans="1:1">
      <c r="A126" t="s">
        <v>24</v>
      </c>
    </row>
    <row r="127" spans="1:1">
      <c r="A127" t="s">
        <v>25</v>
      </c>
    </row>
    <row r="128" spans="1:1">
      <c r="A128" t="s">
        <v>26</v>
      </c>
    </row>
    <row r="129" spans="1:1">
      <c r="A129" t="s">
        <v>27</v>
      </c>
    </row>
    <row r="130" spans="1:1">
      <c r="A130" t="s">
        <v>28</v>
      </c>
    </row>
    <row r="131" spans="1:1">
      <c r="A131" t="s">
        <v>29</v>
      </c>
    </row>
    <row r="133" spans="1:1">
      <c r="A133" t="s">
        <v>35</v>
      </c>
    </row>
    <row r="134" spans="1:1">
      <c r="A134" t="s">
        <v>12</v>
      </c>
    </row>
    <row r="135" spans="1:1">
      <c r="A135" t="s">
        <v>13</v>
      </c>
    </row>
    <row r="136" spans="1:1">
      <c r="A136" t="s">
        <v>14</v>
      </c>
    </row>
    <row r="137" spans="1:1">
      <c r="A137" t="s">
        <v>15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18</v>
      </c>
    </row>
    <row r="141" spans="1:1">
      <c r="A141" t="s">
        <v>19</v>
      </c>
    </row>
    <row r="142" spans="1:1">
      <c r="A142" t="s">
        <v>20</v>
      </c>
    </row>
    <row r="143" spans="1:1">
      <c r="A143" t="s">
        <v>21</v>
      </c>
    </row>
    <row r="144" spans="1:1">
      <c r="A144" t="s">
        <v>22</v>
      </c>
    </row>
    <row r="145" spans="1:1">
      <c r="A145" t="s">
        <v>23</v>
      </c>
    </row>
    <row r="146" spans="1:1">
      <c r="A146" t="s">
        <v>20</v>
      </c>
    </row>
    <row r="147" spans="1:1">
      <c r="A147" t="s">
        <v>21</v>
      </c>
    </row>
    <row r="148" spans="1:1">
      <c r="A148" t="s">
        <v>24</v>
      </c>
    </row>
    <row r="149" spans="1:1">
      <c r="A149" t="s">
        <v>25</v>
      </c>
    </row>
    <row r="150" spans="1:1">
      <c r="A150" t="s">
        <v>26</v>
      </c>
    </row>
    <row r="151" spans="1:1">
      <c r="A151" t="s">
        <v>27</v>
      </c>
    </row>
    <row r="152" spans="1:1">
      <c r="A152" t="s">
        <v>28</v>
      </c>
    </row>
    <row r="153" spans="1:1">
      <c r="A153" t="s">
        <v>29</v>
      </c>
    </row>
    <row r="155" spans="1:1">
      <c r="A155" t="s">
        <v>36</v>
      </c>
    </row>
    <row r="156" spans="1:1">
      <c r="A156" t="s">
        <v>12</v>
      </c>
    </row>
    <row r="157" spans="1:1">
      <c r="A157" t="s">
        <v>13</v>
      </c>
    </row>
    <row r="158" spans="1:1">
      <c r="A158" t="s">
        <v>14</v>
      </c>
    </row>
    <row r="159" spans="1:1">
      <c r="A159" t="s">
        <v>15</v>
      </c>
    </row>
    <row r="160" spans="1:1">
      <c r="A160" t="s">
        <v>16</v>
      </c>
    </row>
    <row r="161" spans="1:1">
      <c r="A161" t="s">
        <v>17</v>
      </c>
    </row>
    <row r="162" spans="1:1">
      <c r="A162" t="s">
        <v>18</v>
      </c>
    </row>
    <row r="163" spans="1:1">
      <c r="A163" t="s">
        <v>19</v>
      </c>
    </row>
    <row r="164" spans="1:1">
      <c r="A164" t="s">
        <v>20</v>
      </c>
    </row>
    <row r="165" spans="1:1">
      <c r="A165" t="s">
        <v>21</v>
      </c>
    </row>
    <row r="166" spans="1:1">
      <c r="A166" t="s">
        <v>22</v>
      </c>
    </row>
    <row r="167" spans="1:1">
      <c r="A167" t="s">
        <v>23</v>
      </c>
    </row>
    <row r="168" spans="1:1">
      <c r="A168" t="s">
        <v>20</v>
      </c>
    </row>
    <row r="169" spans="1:1">
      <c r="A169" t="s">
        <v>21</v>
      </c>
    </row>
    <row r="170" spans="1:1">
      <c r="A170" t="s">
        <v>24</v>
      </c>
    </row>
    <row r="171" spans="1:1">
      <c r="A171" t="s">
        <v>25</v>
      </c>
    </row>
    <row r="172" spans="1:1">
      <c r="A172" t="s">
        <v>26</v>
      </c>
    </row>
    <row r="173" spans="1:1">
      <c r="A173" t="s">
        <v>27</v>
      </c>
    </row>
    <row r="174" spans="1:1">
      <c r="A174" t="s">
        <v>28</v>
      </c>
    </row>
    <row r="175" spans="1:1">
      <c r="A175" t="s">
        <v>29</v>
      </c>
    </row>
    <row r="177" spans="1:1">
      <c r="A177" t="s">
        <v>37</v>
      </c>
    </row>
    <row r="178" spans="1:1">
      <c r="A178" t="s">
        <v>12</v>
      </c>
    </row>
    <row r="179" spans="1:1">
      <c r="A179" t="s">
        <v>13</v>
      </c>
    </row>
    <row r="180" spans="1:1">
      <c r="A180" t="s">
        <v>14</v>
      </c>
    </row>
    <row r="181" spans="1:1">
      <c r="A181" t="s">
        <v>15</v>
      </c>
    </row>
    <row r="182" spans="1:1">
      <c r="A182" t="s">
        <v>16</v>
      </c>
    </row>
    <row r="183" spans="1:1">
      <c r="A183" t="s">
        <v>17</v>
      </c>
    </row>
    <row r="184" spans="1:1">
      <c r="A184" t="s">
        <v>18</v>
      </c>
    </row>
    <row r="185" spans="1:1">
      <c r="A185" t="s">
        <v>19</v>
      </c>
    </row>
    <row r="186" spans="1:1">
      <c r="A186" t="s">
        <v>20</v>
      </c>
    </row>
    <row r="187" spans="1:1">
      <c r="A187" t="s">
        <v>21</v>
      </c>
    </row>
    <row r="188" spans="1:1">
      <c r="A188" t="s">
        <v>22</v>
      </c>
    </row>
    <row r="189" spans="1:1">
      <c r="A189" t="s">
        <v>23</v>
      </c>
    </row>
    <row r="190" spans="1:1">
      <c r="A190" t="s">
        <v>20</v>
      </c>
    </row>
    <row r="191" spans="1:1">
      <c r="A191" t="s">
        <v>21</v>
      </c>
    </row>
    <row r="192" spans="1:1">
      <c r="A192" t="s">
        <v>24</v>
      </c>
    </row>
    <row r="193" spans="1:1">
      <c r="A193" t="s">
        <v>25</v>
      </c>
    </row>
    <row r="194" spans="1:1">
      <c r="A194" t="s">
        <v>26</v>
      </c>
    </row>
    <row r="195" spans="1:1">
      <c r="A195" t="s">
        <v>27</v>
      </c>
    </row>
    <row r="196" spans="1:1">
      <c r="A196" t="s">
        <v>28</v>
      </c>
    </row>
    <row r="197" spans="1:1">
      <c r="A197" t="s">
        <v>29</v>
      </c>
    </row>
    <row r="199" spans="1:1">
      <c r="A199" t="s">
        <v>38</v>
      </c>
    </row>
    <row r="200" spans="1:1">
      <c r="A200" t="s">
        <v>12</v>
      </c>
    </row>
    <row r="201" spans="1:1">
      <c r="A201" t="s">
        <v>13</v>
      </c>
    </row>
    <row r="202" spans="1:1">
      <c r="A202" t="s">
        <v>14</v>
      </c>
    </row>
    <row r="203" spans="1:1">
      <c r="A203" t="s">
        <v>15</v>
      </c>
    </row>
    <row r="204" spans="1:1">
      <c r="A204" t="s">
        <v>16</v>
      </c>
    </row>
    <row r="205" spans="1:1">
      <c r="A205" t="s">
        <v>17</v>
      </c>
    </row>
    <row r="206" spans="1:1">
      <c r="A206" t="s">
        <v>18</v>
      </c>
    </row>
    <row r="207" spans="1:1">
      <c r="A207" t="s">
        <v>19</v>
      </c>
    </row>
    <row r="208" spans="1:1">
      <c r="A208" t="s">
        <v>20</v>
      </c>
    </row>
    <row r="209" spans="1:1">
      <c r="A209" t="s">
        <v>21</v>
      </c>
    </row>
    <row r="210" spans="1:1">
      <c r="A210" t="s">
        <v>22</v>
      </c>
    </row>
    <row r="211" spans="1:1">
      <c r="A211" t="s">
        <v>23</v>
      </c>
    </row>
    <row r="212" spans="1:1">
      <c r="A212" t="s">
        <v>20</v>
      </c>
    </row>
    <row r="213" spans="1:1">
      <c r="A213" t="s">
        <v>21</v>
      </c>
    </row>
    <row r="214" spans="1:1">
      <c r="A214" t="s">
        <v>24</v>
      </c>
    </row>
    <row r="215" spans="1:1">
      <c r="A215" t="s">
        <v>25</v>
      </c>
    </row>
    <row r="216" spans="1:1">
      <c r="A216" t="s">
        <v>26</v>
      </c>
    </row>
    <row r="217" spans="1:1">
      <c r="A217" t="s">
        <v>27</v>
      </c>
    </row>
    <row r="218" spans="1:1">
      <c r="A218" t="s">
        <v>28</v>
      </c>
    </row>
    <row r="219" spans="1:1">
      <c r="A219" t="s">
        <v>29</v>
      </c>
    </row>
    <row r="221" spans="1:1">
      <c r="A221" t="s">
        <v>39</v>
      </c>
    </row>
    <row r="222" spans="1:1">
      <c r="A222" t="s">
        <v>12</v>
      </c>
    </row>
    <row r="223" spans="1:1">
      <c r="A223" t="s">
        <v>13</v>
      </c>
    </row>
    <row r="224" spans="1:1">
      <c r="A224" t="s">
        <v>14</v>
      </c>
    </row>
    <row r="225" spans="1:1">
      <c r="A225" t="s">
        <v>15</v>
      </c>
    </row>
    <row r="226" spans="1:1">
      <c r="A226" t="s">
        <v>16</v>
      </c>
    </row>
    <row r="227" spans="1:1">
      <c r="A227" t="s">
        <v>17</v>
      </c>
    </row>
    <row r="228" spans="1:1">
      <c r="A228" t="s">
        <v>18</v>
      </c>
    </row>
    <row r="229" spans="1:1">
      <c r="A229" t="s">
        <v>19</v>
      </c>
    </row>
    <row r="230" spans="1:1">
      <c r="A230" t="s">
        <v>20</v>
      </c>
    </row>
    <row r="231" spans="1:1">
      <c r="A231" t="s">
        <v>21</v>
      </c>
    </row>
    <row r="232" spans="1:1">
      <c r="A232" t="s">
        <v>22</v>
      </c>
    </row>
    <row r="233" spans="1:1">
      <c r="A233" t="s">
        <v>23</v>
      </c>
    </row>
    <row r="234" spans="1:1">
      <c r="A234" t="s">
        <v>20</v>
      </c>
    </row>
    <row r="235" spans="1:1">
      <c r="A235" t="s">
        <v>21</v>
      </c>
    </row>
    <row r="236" spans="1:1">
      <c r="A236" t="s">
        <v>24</v>
      </c>
    </row>
    <row r="237" spans="1:1">
      <c r="A237" t="s">
        <v>25</v>
      </c>
    </row>
    <row r="238" spans="1:1">
      <c r="A238" t="s">
        <v>26</v>
      </c>
    </row>
    <row r="239" spans="1:1">
      <c r="A239" t="s">
        <v>27</v>
      </c>
    </row>
    <row r="240" spans="1:1">
      <c r="A240" t="s">
        <v>28</v>
      </c>
    </row>
    <row r="241" spans="1:1">
      <c r="A241" t="s">
        <v>29</v>
      </c>
    </row>
    <row r="243" spans="1:1">
      <c r="A243" t="s">
        <v>40</v>
      </c>
    </row>
    <row r="244" spans="1:1">
      <c r="A244" t="s">
        <v>12</v>
      </c>
    </row>
    <row r="245" spans="1:1">
      <c r="A245" t="s">
        <v>13</v>
      </c>
    </row>
    <row r="246" spans="1:1">
      <c r="A246" t="s">
        <v>14</v>
      </c>
    </row>
    <row r="247" spans="1:1">
      <c r="A247" t="s">
        <v>15</v>
      </c>
    </row>
    <row r="248" spans="1:1">
      <c r="A248" t="s">
        <v>16</v>
      </c>
    </row>
    <row r="249" spans="1:1">
      <c r="A249" t="s">
        <v>17</v>
      </c>
    </row>
    <row r="250" spans="1:1">
      <c r="A250" t="s">
        <v>18</v>
      </c>
    </row>
    <row r="251" spans="1:1">
      <c r="A251" t="s">
        <v>19</v>
      </c>
    </row>
    <row r="252" spans="1:1">
      <c r="A252" t="s">
        <v>20</v>
      </c>
    </row>
    <row r="253" spans="1:1">
      <c r="A253" t="s">
        <v>21</v>
      </c>
    </row>
    <row r="254" spans="1:1">
      <c r="A254" t="s">
        <v>22</v>
      </c>
    </row>
    <row r="255" spans="1:1">
      <c r="A255" t="s">
        <v>23</v>
      </c>
    </row>
    <row r="256" spans="1:1">
      <c r="A256" t="s">
        <v>20</v>
      </c>
    </row>
    <row r="257" spans="1:1">
      <c r="A257" t="s">
        <v>21</v>
      </c>
    </row>
    <row r="258" spans="1:1">
      <c r="A258" t="s">
        <v>24</v>
      </c>
    </row>
    <row r="259" spans="1:1">
      <c r="A259" t="s">
        <v>25</v>
      </c>
    </row>
    <row r="260" spans="1:1">
      <c r="A260" t="s">
        <v>26</v>
      </c>
    </row>
    <row r="261" spans="1:1">
      <c r="A261" t="s">
        <v>27</v>
      </c>
    </row>
    <row r="262" spans="1:1">
      <c r="A262" t="s">
        <v>28</v>
      </c>
    </row>
    <row r="263" spans="1:1">
      <c r="A263" t="s">
        <v>29</v>
      </c>
    </row>
    <row r="265" spans="1:1">
      <c r="A265" t="s">
        <v>41</v>
      </c>
    </row>
    <row r="266" spans="1:1">
      <c r="A266" t="s">
        <v>12</v>
      </c>
    </row>
    <row r="267" spans="1:1">
      <c r="A267" t="s">
        <v>13</v>
      </c>
    </row>
    <row r="268" spans="1:1">
      <c r="A268" t="s">
        <v>14</v>
      </c>
    </row>
    <row r="269" spans="1:1">
      <c r="A269" t="s">
        <v>15</v>
      </c>
    </row>
    <row r="270" spans="1:1">
      <c r="A270" t="s">
        <v>16</v>
      </c>
    </row>
    <row r="271" spans="1:1">
      <c r="A271" t="s">
        <v>17</v>
      </c>
    </row>
    <row r="272" spans="1:1">
      <c r="A272" t="s">
        <v>18</v>
      </c>
    </row>
    <row r="273" spans="1:1">
      <c r="A273" t="s">
        <v>19</v>
      </c>
    </row>
    <row r="274" spans="1:1">
      <c r="A274" t="s">
        <v>20</v>
      </c>
    </row>
    <row r="275" spans="1:1">
      <c r="A275" t="s">
        <v>21</v>
      </c>
    </row>
    <row r="276" spans="1:1">
      <c r="A276" t="s">
        <v>22</v>
      </c>
    </row>
    <row r="277" spans="1:1">
      <c r="A277" t="s">
        <v>23</v>
      </c>
    </row>
    <row r="278" spans="1:1">
      <c r="A278" t="s">
        <v>20</v>
      </c>
    </row>
    <row r="279" spans="1:1">
      <c r="A279" t="s">
        <v>21</v>
      </c>
    </row>
    <row r="280" spans="1:1">
      <c r="A280" t="s">
        <v>24</v>
      </c>
    </row>
    <row r="281" spans="1:1">
      <c r="A281" t="s">
        <v>25</v>
      </c>
    </row>
    <row r="282" spans="1:1">
      <c r="A282" t="s">
        <v>26</v>
      </c>
    </row>
    <row r="283" spans="1:1">
      <c r="A283" t="s">
        <v>27</v>
      </c>
    </row>
    <row r="284" spans="1:1">
      <c r="A284" t="s">
        <v>28</v>
      </c>
    </row>
    <row r="285" spans="1:1">
      <c r="A285" t="s">
        <v>29</v>
      </c>
    </row>
    <row r="287" spans="1:1">
      <c r="A287" t="s">
        <v>42</v>
      </c>
    </row>
    <row r="288" spans="1:1">
      <c r="A288" t="s">
        <v>12</v>
      </c>
    </row>
    <row r="289" spans="1:1">
      <c r="A289" t="s">
        <v>13</v>
      </c>
    </row>
    <row r="290" spans="1:1">
      <c r="A290" t="s">
        <v>14</v>
      </c>
    </row>
    <row r="291" spans="1:1">
      <c r="A291" t="s">
        <v>15</v>
      </c>
    </row>
    <row r="292" spans="1:1">
      <c r="A292" t="s">
        <v>16</v>
      </c>
    </row>
    <row r="293" spans="1:1">
      <c r="A293" t="s">
        <v>17</v>
      </c>
    </row>
    <row r="294" spans="1:1">
      <c r="A294" t="s">
        <v>18</v>
      </c>
    </row>
    <row r="295" spans="1:1">
      <c r="A295" t="s">
        <v>19</v>
      </c>
    </row>
    <row r="296" spans="1:1">
      <c r="A296" t="s">
        <v>20</v>
      </c>
    </row>
    <row r="297" spans="1:1">
      <c r="A297" t="s">
        <v>21</v>
      </c>
    </row>
    <row r="298" spans="1:1">
      <c r="A298" t="s">
        <v>22</v>
      </c>
    </row>
    <row r="299" spans="1:1">
      <c r="A299" t="s">
        <v>23</v>
      </c>
    </row>
    <row r="300" spans="1:1">
      <c r="A300" t="s">
        <v>20</v>
      </c>
    </row>
    <row r="301" spans="1:1">
      <c r="A301" t="s">
        <v>21</v>
      </c>
    </row>
    <row r="302" spans="1:1">
      <c r="A302" t="s">
        <v>24</v>
      </c>
    </row>
    <row r="303" spans="1:1">
      <c r="A303" t="s">
        <v>25</v>
      </c>
    </row>
    <row r="304" spans="1:1">
      <c r="A304" t="s">
        <v>26</v>
      </c>
    </row>
    <row r="305" spans="1:1">
      <c r="A305" t="s">
        <v>27</v>
      </c>
    </row>
    <row r="306" spans="1:1">
      <c r="A306" t="s">
        <v>28</v>
      </c>
    </row>
    <row r="307" spans="1:1">
      <c r="A307" t="s">
        <v>29</v>
      </c>
    </row>
    <row r="309" spans="1:1">
      <c r="A309" t="s">
        <v>43</v>
      </c>
    </row>
    <row r="310" spans="1:1">
      <c r="A310" t="s">
        <v>12</v>
      </c>
    </row>
    <row r="311" spans="1:1">
      <c r="A311" t="s">
        <v>13</v>
      </c>
    </row>
    <row r="312" spans="1:1">
      <c r="A312" t="s">
        <v>14</v>
      </c>
    </row>
    <row r="313" spans="1:1">
      <c r="A313" t="s">
        <v>15</v>
      </c>
    </row>
    <row r="314" spans="1:1">
      <c r="A314" t="s">
        <v>16</v>
      </c>
    </row>
    <row r="315" spans="1:1">
      <c r="A315" t="s">
        <v>17</v>
      </c>
    </row>
    <row r="316" spans="1:1">
      <c r="A316" t="s">
        <v>18</v>
      </c>
    </row>
    <row r="317" spans="1:1">
      <c r="A317" t="s">
        <v>19</v>
      </c>
    </row>
    <row r="318" spans="1:1">
      <c r="A318" t="s">
        <v>20</v>
      </c>
    </row>
    <row r="319" spans="1:1">
      <c r="A319" t="s">
        <v>21</v>
      </c>
    </row>
    <row r="320" spans="1:1">
      <c r="A320" t="s">
        <v>22</v>
      </c>
    </row>
    <row r="321" spans="1:1">
      <c r="A321" t="s">
        <v>23</v>
      </c>
    </row>
    <row r="322" spans="1:1">
      <c r="A322" t="s">
        <v>20</v>
      </c>
    </row>
    <row r="323" spans="1:1">
      <c r="A323" t="s">
        <v>21</v>
      </c>
    </row>
    <row r="324" spans="1:1">
      <c r="A324" t="s">
        <v>24</v>
      </c>
    </row>
    <row r="325" spans="1:1">
      <c r="A325" t="s">
        <v>25</v>
      </c>
    </row>
    <row r="326" spans="1:1">
      <c r="A326" t="s">
        <v>26</v>
      </c>
    </row>
    <row r="327" spans="1:1">
      <c r="A327" t="s">
        <v>27</v>
      </c>
    </row>
    <row r="328" spans="1:1">
      <c r="A328" t="s">
        <v>28</v>
      </c>
    </row>
    <row r="329" spans="1:1">
      <c r="A329" t="s">
        <v>29</v>
      </c>
    </row>
    <row r="331" spans="1:1">
      <c r="A331" t="s">
        <v>44</v>
      </c>
    </row>
    <row r="332" spans="1:1">
      <c r="A332" t="s">
        <v>12</v>
      </c>
    </row>
    <row r="333" spans="1:1">
      <c r="A333" t="s">
        <v>13</v>
      </c>
    </row>
    <row r="334" spans="1:1">
      <c r="A334" t="s">
        <v>14</v>
      </c>
    </row>
    <row r="335" spans="1:1">
      <c r="A335" t="s">
        <v>15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18</v>
      </c>
    </row>
    <row r="339" spans="1:1">
      <c r="A339" t="s">
        <v>19</v>
      </c>
    </row>
    <row r="340" spans="1:1">
      <c r="A340" t="s">
        <v>20</v>
      </c>
    </row>
    <row r="341" spans="1:1">
      <c r="A341" t="s">
        <v>21</v>
      </c>
    </row>
    <row r="342" spans="1:1">
      <c r="A342" t="s">
        <v>22</v>
      </c>
    </row>
    <row r="343" spans="1:1">
      <c r="A343" t="s">
        <v>23</v>
      </c>
    </row>
    <row r="344" spans="1:1">
      <c r="A344" t="s">
        <v>20</v>
      </c>
    </row>
    <row r="345" spans="1:1">
      <c r="A345" t="s">
        <v>21</v>
      </c>
    </row>
    <row r="346" spans="1:1">
      <c r="A346" t="s">
        <v>24</v>
      </c>
    </row>
    <row r="347" spans="1:1">
      <c r="A347" t="s">
        <v>25</v>
      </c>
    </row>
    <row r="348" spans="1:1">
      <c r="A348" t="s">
        <v>26</v>
      </c>
    </row>
    <row r="349" spans="1:1">
      <c r="A349" t="s">
        <v>27</v>
      </c>
    </row>
    <row r="350" spans="1:1">
      <c r="A350" t="s">
        <v>28</v>
      </c>
    </row>
    <row r="351" spans="1:1">
      <c r="A351" t="s">
        <v>29</v>
      </c>
    </row>
    <row r="353" spans="1:1">
      <c r="A353" t="s">
        <v>45</v>
      </c>
    </row>
    <row r="354" spans="1:1">
      <c r="A354" t="s">
        <v>12</v>
      </c>
    </row>
    <row r="355" spans="1:1">
      <c r="A355" t="s">
        <v>13</v>
      </c>
    </row>
    <row r="356" spans="1:1">
      <c r="A356" t="s">
        <v>14</v>
      </c>
    </row>
    <row r="357" spans="1:1">
      <c r="A357" t="s">
        <v>15</v>
      </c>
    </row>
    <row r="358" spans="1:1">
      <c r="A358" t="s">
        <v>16</v>
      </c>
    </row>
    <row r="359" spans="1:1">
      <c r="A359" t="s">
        <v>17</v>
      </c>
    </row>
    <row r="360" spans="1:1">
      <c r="A360" t="s">
        <v>18</v>
      </c>
    </row>
    <row r="361" spans="1:1">
      <c r="A361" t="s">
        <v>19</v>
      </c>
    </row>
    <row r="362" spans="1:1">
      <c r="A362" t="s">
        <v>20</v>
      </c>
    </row>
    <row r="363" spans="1:1">
      <c r="A363" t="s">
        <v>21</v>
      </c>
    </row>
    <row r="364" spans="1:1">
      <c r="A364" t="s">
        <v>22</v>
      </c>
    </row>
    <row r="365" spans="1:1">
      <c r="A365" t="s">
        <v>23</v>
      </c>
    </row>
    <row r="366" spans="1:1">
      <c r="A366" t="s">
        <v>20</v>
      </c>
    </row>
    <row r="367" spans="1:1">
      <c r="A367" t="s">
        <v>21</v>
      </c>
    </row>
    <row r="368" spans="1:1">
      <c r="A368" t="s">
        <v>24</v>
      </c>
    </row>
    <row r="369" spans="1:1">
      <c r="A369" t="s">
        <v>25</v>
      </c>
    </row>
    <row r="370" spans="1:1">
      <c r="A370" t="s">
        <v>26</v>
      </c>
    </row>
    <row r="371" spans="1:1">
      <c r="A371" t="s">
        <v>27</v>
      </c>
    </row>
    <row r="372" spans="1:1">
      <c r="A372" t="s">
        <v>28</v>
      </c>
    </row>
    <row r="373" spans="1:1">
      <c r="A373" t="s">
        <v>29</v>
      </c>
    </row>
    <row r="375" spans="1:1">
      <c r="A375" t="s">
        <v>46</v>
      </c>
    </row>
    <row r="376" spans="1:1">
      <c r="A376" t="s">
        <v>12</v>
      </c>
    </row>
    <row r="377" spans="1:1">
      <c r="A377" t="s">
        <v>13</v>
      </c>
    </row>
    <row r="378" spans="1:1">
      <c r="A378" t="s">
        <v>14</v>
      </c>
    </row>
    <row r="379" spans="1:1">
      <c r="A379" t="s">
        <v>15</v>
      </c>
    </row>
    <row r="380" spans="1:1">
      <c r="A380" t="s">
        <v>16</v>
      </c>
    </row>
    <row r="381" spans="1:1">
      <c r="A381" t="s">
        <v>17</v>
      </c>
    </row>
    <row r="382" spans="1:1">
      <c r="A382" t="s">
        <v>18</v>
      </c>
    </row>
    <row r="383" spans="1:1">
      <c r="A383" t="s">
        <v>19</v>
      </c>
    </row>
    <row r="384" spans="1:1">
      <c r="A384" t="s">
        <v>20</v>
      </c>
    </row>
    <row r="385" spans="1:1">
      <c r="A385" t="s">
        <v>21</v>
      </c>
    </row>
    <row r="386" spans="1:1">
      <c r="A386" t="s">
        <v>22</v>
      </c>
    </row>
    <row r="387" spans="1:1">
      <c r="A387" t="s">
        <v>23</v>
      </c>
    </row>
    <row r="388" spans="1:1">
      <c r="A388" t="s">
        <v>20</v>
      </c>
    </row>
    <row r="389" spans="1:1">
      <c r="A389" t="s">
        <v>21</v>
      </c>
    </row>
    <row r="390" spans="1:1">
      <c r="A390" t="s">
        <v>24</v>
      </c>
    </row>
    <row r="391" spans="1:1">
      <c r="A391" t="s">
        <v>25</v>
      </c>
    </row>
    <row r="392" spans="1:1">
      <c r="A392" t="s">
        <v>26</v>
      </c>
    </row>
    <row r="393" spans="1:1">
      <c r="A393" t="s">
        <v>27</v>
      </c>
    </row>
    <row r="394" spans="1:1">
      <c r="A394" t="s">
        <v>28</v>
      </c>
    </row>
    <row r="395" spans="1:1">
      <c r="A395" t="s">
        <v>29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89FE-4B31-F147-B445-BB861F23C236}">
  <dimension ref="A1:B373"/>
  <sheetViews>
    <sheetView workbookViewId="0"/>
  </sheetViews>
  <sheetFormatPr baseColWidth="10" defaultRowHeight="20"/>
  <sheetData>
    <row r="1" spans="1:2">
      <c r="A1" t="s">
        <v>47</v>
      </c>
      <c r="B1" t="s">
        <v>47</v>
      </c>
    </row>
    <row r="2" spans="1:2">
      <c r="A2" t="s">
        <v>12</v>
      </c>
      <c r="B2" t="s">
        <v>48</v>
      </c>
    </row>
    <row r="3" spans="1:2">
      <c r="A3" t="s">
        <v>13</v>
      </c>
      <c r="B3" t="s">
        <v>49</v>
      </c>
    </row>
    <row r="4" spans="1:2">
      <c r="A4" t="s">
        <v>14</v>
      </c>
      <c r="B4" t="s">
        <v>50</v>
      </c>
    </row>
    <row r="5" spans="1:2">
      <c r="A5" t="s">
        <v>15</v>
      </c>
      <c r="B5" t="s">
        <v>51</v>
      </c>
    </row>
    <row r="6" spans="1:2">
      <c r="A6" t="s">
        <v>16</v>
      </c>
      <c r="B6" t="s">
        <v>52</v>
      </c>
    </row>
    <row r="7" spans="1:2">
      <c r="A7" t="s">
        <v>17</v>
      </c>
      <c r="B7" t="s">
        <v>53</v>
      </c>
    </row>
    <row r="8" spans="1:2">
      <c r="A8" t="s">
        <v>18</v>
      </c>
      <c r="B8" t="s">
        <v>54</v>
      </c>
    </row>
    <row r="9" spans="1:2">
      <c r="A9" t="s">
        <v>19</v>
      </c>
      <c r="B9" t="s">
        <v>55</v>
      </c>
    </row>
    <row r="10" spans="1:2">
      <c r="A10" t="s">
        <v>20</v>
      </c>
      <c r="B10" t="s">
        <v>56</v>
      </c>
    </row>
    <row r="11" spans="1:2">
      <c r="A11" t="s">
        <v>21</v>
      </c>
      <c r="B11" t="s">
        <v>57</v>
      </c>
    </row>
    <row r="12" spans="1:2">
      <c r="A12" t="s">
        <v>22</v>
      </c>
      <c r="B12" t="s">
        <v>58</v>
      </c>
    </row>
    <row r="13" spans="1:2">
      <c r="A13" t="s">
        <v>23</v>
      </c>
      <c r="B13" t="s">
        <v>59</v>
      </c>
    </row>
    <row r="14" spans="1:2">
      <c r="A14" t="s">
        <v>20</v>
      </c>
      <c r="B14" t="s">
        <v>60</v>
      </c>
    </row>
    <row r="15" spans="1:2">
      <c r="A15" t="s">
        <v>21</v>
      </c>
      <c r="B15" t="s">
        <v>61</v>
      </c>
    </row>
    <row r="16" spans="1:2">
      <c r="A16" t="s">
        <v>24</v>
      </c>
      <c r="B16" t="s">
        <v>62</v>
      </c>
    </row>
    <row r="17" spans="1:2">
      <c r="A17" t="s">
        <v>25</v>
      </c>
      <c r="B17" t="s">
        <v>46</v>
      </c>
    </row>
    <row r="18" spans="1:2">
      <c r="A18" t="s">
        <v>26</v>
      </c>
    </row>
    <row r="19" spans="1:2">
      <c r="A19" t="s">
        <v>27</v>
      </c>
    </row>
    <row r="20" spans="1:2">
      <c r="A20" t="s">
        <v>28</v>
      </c>
    </row>
    <row r="21" spans="1:2">
      <c r="A21" t="s">
        <v>29</v>
      </c>
    </row>
    <row r="23" spans="1:2">
      <c r="A23" t="s">
        <v>48</v>
      </c>
    </row>
    <row r="24" spans="1:2">
      <c r="A24" t="s">
        <v>12</v>
      </c>
    </row>
    <row r="25" spans="1:2">
      <c r="A25" t="s">
        <v>13</v>
      </c>
    </row>
    <row r="26" spans="1:2">
      <c r="A26" t="s">
        <v>14</v>
      </c>
    </row>
    <row r="27" spans="1:2">
      <c r="A27" t="s">
        <v>15</v>
      </c>
    </row>
    <row r="28" spans="1:2">
      <c r="A28" t="s">
        <v>16</v>
      </c>
    </row>
    <row r="29" spans="1:2">
      <c r="A29" t="s">
        <v>17</v>
      </c>
    </row>
    <row r="30" spans="1:2">
      <c r="A30" t="s">
        <v>18</v>
      </c>
    </row>
    <row r="31" spans="1:2">
      <c r="A31" t="s">
        <v>19</v>
      </c>
    </row>
    <row r="32" spans="1:2">
      <c r="A32" t="s">
        <v>20</v>
      </c>
    </row>
    <row r="33" spans="1:1">
      <c r="A33" t="s">
        <v>21</v>
      </c>
    </row>
    <row r="34" spans="1:1">
      <c r="A34" t="s">
        <v>22</v>
      </c>
    </row>
    <row r="35" spans="1:1">
      <c r="A35" t="s">
        <v>23</v>
      </c>
    </row>
    <row r="36" spans="1:1">
      <c r="A36" t="s">
        <v>20</v>
      </c>
    </row>
    <row r="37" spans="1:1">
      <c r="A37" t="s">
        <v>21</v>
      </c>
    </row>
    <row r="38" spans="1:1">
      <c r="A38" t="s">
        <v>24</v>
      </c>
    </row>
    <row r="39" spans="1:1">
      <c r="A39" t="s">
        <v>25</v>
      </c>
    </row>
    <row r="40" spans="1:1">
      <c r="A40" t="s">
        <v>26</v>
      </c>
    </row>
    <row r="41" spans="1:1">
      <c r="A41" t="s">
        <v>27</v>
      </c>
    </row>
    <row r="42" spans="1:1">
      <c r="A42" t="s">
        <v>28</v>
      </c>
    </row>
    <row r="43" spans="1:1">
      <c r="A43" t="s">
        <v>29</v>
      </c>
    </row>
    <row r="45" spans="1:1">
      <c r="A45" t="s">
        <v>49</v>
      </c>
    </row>
    <row r="46" spans="1:1">
      <c r="A46" t="s">
        <v>12</v>
      </c>
    </row>
    <row r="47" spans="1:1">
      <c r="A47" t="s">
        <v>13</v>
      </c>
    </row>
    <row r="48" spans="1:1">
      <c r="A48" t="s">
        <v>14</v>
      </c>
    </row>
    <row r="49" spans="1:1">
      <c r="A49" t="s">
        <v>15</v>
      </c>
    </row>
    <row r="50" spans="1:1">
      <c r="A50" t="s">
        <v>16</v>
      </c>
    </row>
    <row r="51" spans="1:1">
      <c r="A51" t="s">
        <v>17</v>
      </c>
    </row>
    <row r="52" spans="1:1">
      <c r="A52" t="s">
        <v>18</v>
      </c>
    </row>
    <row r="53" spans="1:1">
      <c r="A53" t="s">
        <v>19</v>
      </c>
    </row>
    <row r="54" spans="1:1">
      <c r="A54" t="s">
        <v>20</v>
      </c>
    </row>
    <row r="55" spans="1:1">
      <c r="A55" t="s">
        <v>21</v>
      </c>
    </row>
    <row r="56" spans="1:1">
      <c r="A56" t="s">
        <v>22</v>
      </c>
    </row>
    <row r="57" spans="1:1">
      <c r="A57" t="s">
        <v>23</v>
      </c>
    </row>
    <row r="58" spans="1:1">
      <c r="A58" t="s">
        <v>20</v>
      </c>
    </row>
    <row r="59" spans="1:1">
      <c r="A59" t="s">
        <v>21</v>
      </c>
    </row>
    <row r="60" spans="1:1">
      <c r="A60" t="s">
        <v>24</v>
      </c>
    </row>
    <row r="61" spans="1:1">
      <c r="A61" t="s">
        <v>25</v>
      </c>
    </row>
    <row r="62" spans="1:1">
      <c r="A62" t="s">
        <v>26</v>
      </c>
    </row>
    <row r="63" spans="1:1">
      <c r="A63" t="s">
        <v>27</v>
      </c>
    </row>
    <row r="64" spans="1:1">
      <c r="A64" t="s">
        <v>28</v>
      </c>
    </row>
    <row r="65" spans="1:1">
      <c r="A65" t="s">
        <v>29</v>
      </c>
    </row>
    <row r="67" spans="1:1">
      <c r="A67" t="s">
        <v>50</v>
      </c>
    </row>
    <row r="68" spans="1:1">
      <c r="A68" t="s">
        <v>12</v>
      </c>
    </row>
    <row r="69" spans="1:1">
      <c r="A69" t="s">
        <v>13</v>
      </c>
    </row>
    <row r="70" spans="1:1">
      <c r="A70" t="s">
        <v>14</v>
      </c>
    </row>
    <row r="71" spans="1:1">
      <c r="A71" t="s">
        <v>15</v>
      </c>
    </row>
    <row r="72" spans="1:1">
      <c r="A72" t="s">
        <v>16</v>
      </c>
    </row>
    <row r="73" spans="1:1">
      <c r="A73" t="s">
        <v>17</v>
      </c>
    </row>
    <row r="74" spans="1:1">
      <c r="A74" t="s">
        <v>18</v>
      </c>
    </row>
    <row r="75" spans="1:1">
      <c r="A75" t="s">
        <v>19</v>
      </c>
    </row>
    <row r="76" spans="1:1">
      <c r="A76" t="s">
        <v>20</v>
      </c>
    </row>
    <row r="77" spans="1:1">
      <c r="A77" t="s">
        <v>21</v>
      </c>
    </row>
    <row r="78" spans="1:1">
      <c r="A78" t="s">
        <v>22</v>
      </c>
    </row>
    <row r="79" spans="1:1">
      <c r="A79" t="s">
        <v>23</v>
      </c>
    </row>
    <row r="80" spans="1:1">
      <c r="A80" t="s">
        <v>20</v>
      </c>
    </row>
    <row r="81" spans="1:1">
      <c r="A81" t="s">
        <v>21</v>
      </c>
    </row>
    <row r="82" spans="1:1">
      <c r="A82" t="s">
        <v>24</v>
      </c>
    </row>
    <row r="83" spans="1:1">
      <c r="A83" t="s">
        <v>25</v>
      </c>
    </row>
    <row r="84" spans="1:1">
      <c r="A84" t="s">
        <v>26</v>
      </c>
    </row>
    <row r="85" spans="1:1">
      <c r="A85" t="s">
        <v>27</v>
      </c>
    </row>
    <row r="86" spans="1:1">
      <c r="A86" t="s">
        <v>28</v>
      </c>
    </row>
    <row r="87" spans="1:1">
      <c r="A87" t="s">
        <v>29</v>
      </c>
    </row>
    <row r="89" spans="1:1">
      <c r="A89" t="s">
        <v>51</v>
      </c>
    </row>
    <row r="90" spans="1:1">
      <c r="A90" t="s">
        <v>12</v>
      </c>
    </row>
    <row r="91" spans="1:1">
      <c r="A91" t="s">
        <v>13</v>
      </c>
    </row>
    <row r="92" spans="1:1">
      <c r="A92" t="s">
        <v>14</v>
      </c>
    </row>
    <row r="93" spans="1:1">
      <c r="A93" t="s">
        <v>15</v>
      </c>
    </row>
    <row r="94" spans="1:1">
      <c r="A94" t="s">
        <v>16</v>
      </c>
    </row>
    <row r="95" spans="1:1">
      <c r="A95" t="s">
        <v>17</v>
      </c>
    </row>
    <row r="96" spans="1:1">
      <c r="A96" t="s">
        <v>18</v>
      </c>
    </row>
    <row r="97" spans="1:1">
      <c r="A97" t="s">
        <v>19</v>
      </c>
    </row>
    <row r="98" spans="1:1">
      <c r="A98" t="s">
        <v>20</v>
      </c>
    </row>
    <row r="99" spans="1:1">
      <c r="A99" t="s">
        <v>21</v>
      </c>
    </row>
    <row r="100" spans="1:1">
      <c r="A100" t="s">
        <v>22</v>
      </c>
    </row>
    <row r="101" spans="1:1">
      <c r="A101" t="s">
        <v>23</v>
      </c>
    </row>
    <row r="102" spans="1:1">
      <c r="A102" t="s">
        <v>20</v>
      </c>
    </row>
    <row r="103" spans="1:1">
      <c r="A103" t="s">
        <v>21</v>
      </c>
    </row>
    <row r="104" spans="1:1">
      <c r="A104" t="s">
        <v>24</v>
      </c>
    </row>
    <row r="105" spans="1:1">
      <c r="A105" t="s">
        <v>25</v>
      </c>
    </row>
    <row r="106" spans="1:1">
      <c r="A106" t="s">
        <v>26</v>
      </c>
    </row>
    <row r="107" spans="1:1">
      <c r="A107" t="s">
        <v>27</v>
      </c>
    </row>
    <row r="108" spans="1:1">
      <c r="A108" t="s">
        <v>28</v>
      </c>
    </row>
    <row r="109" spans="1:1">
      <c r="A109" t="s">
        <v>29</v>
      </c>
    </row>
    <row r="111" spans="1:1">
      <c r="A111" t="s">
        <v>52</v>
      </c>
    </row>
    <row r="112" spans="1:1">
      <c r="A112" t="s">
        <v>12</v>
      </c>
    </row>
    <row r="113" spans="1:1">
      <c r="A113" t="s">
        <v>13</v>
      </c>
    </row>
    <row r="114" spans="1:1">
      <c r="A114" t="s">
        <v>14</v>
      </c>
    </row>
    <row r="115" spans="1:1">
      <c r="A115" t="s">
        <v>15</v>
      </c>
    </row>
    <row r="116" spans="1:1">
      <c r="A116" t="s">
        <v>16</v>
      </c>
    </row>
    <row r="117" spans="1:1">
      <c r="A117" t="s">
        <v>17</v>
      </c>
    </row>
    <row r="118" spans="1:1">
      <c r="A118" t="s">
        <v>18</v>
      </c>
    </row>
    <row r="119" spans="1:1">
      <c r="A119" t="s">
        <v>19</v>
      </c>
    </row>
    <row r="120" spans="1:1">
      <c r="A120" t="s">
        <v>20</v>
      </c>
    </row>
    <row r="121" spans="1:1">
      <c r="A121" t="s">
        <v>21</v>
      </c>
    </row>
    <row r="122" spans="1:1">
      <c r="A122" t="s">
        <v>22</v>
      </c>
    </row>
    <row r="123" spans="1:1">
      <c r="A123" t="s">
        <v>23</v>
      </c>
    </row>
    <row r="124" spans="1:1">
      <c r="A124" t="s">
        <v>20</v>
      </c>
    </row>
    <row r="125" spans="1:1">
      <c r="A125" t="s">
        <v>21</v>
      </c>
    </row>
    <row r="126" spans="1:1">
      <c r="A126" t="s">
        <v>24</v>
      </c>
    </row>
    <row r="127" spans="1:1">
      <c r="A127" t="s">
        <v>25</v>
      </c>
    </row>
    <row r="128" spans="1:1">
      <c r="A128" t="s">
        <v>26</v>
      </c>
    </row>
    <row r="129" spans="1:1">
      <c r="A129" t="s">
        <v>27</v>
      </c>
    </row>
    <row r="130" spans="1:1">
      <c r="A130" t="s">
        <v>28</v>
      </c>
    </row>
    <row r="131" spans="1:1">
      <c r="A131" t="s">
        <v>29</v>
      </c>
    </row>
    <row r="133" spans="1:1">
      <c r="A133" t="s">
        <v>53</v>
      </c>
    </row>
    <row r="134" spans="1:1">
      <c r="A134" t="s">
        <v>12</v>
      </c>
    </row>
    <row r="135" spans="1:1">
      <c r="A135" t="s">
        <v>13</v>
      </c>
    </row>
    <row r="136" spans="1:1">
      <c r="A136" t="s">
        <v>14</v>
      </c>
    </row>
    <row r="137" spans="1:1">
      <c r="A137" t="s">
        <v>15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18</v>
      </c>
    </row>
    <row r="141" spans="1:1">
      <c r="A141" t="s">
        <v>19</v>
      </c>
    </row>
    <row r="142" spans="1:1">
      <c r="A142" t="s">
        <v>20</v>
      </c>
    </row>
    <row r="143" spans="1:1">
      <c r="A143" t="s">
        <v>21</v>
      </c>
    </row>
    <row r="144" spans="1:1">
      <c r="A144" t="s">
        <v>22</v>
      </c>
    </row>
    <row r="145" spans="1:1">
      <c r="A145" t="s">
        <v>23</v>
      </c>
    </row>
    <row r="146" spans="1:1">
      <c r="A146" t="s">
        <v>20</v>
      </c>
    </row>
    <row r="147" spans="1:1">
      <c r="A147" t="s">
        <v>21</v>
      </c>
    </row>
    <row r="148" spans="1:1">
      <c r="A148" t="s">
        <v>24</v>
      </c>
    </row>
    <row r="149" spans="1:1">
      <c r="A149" t="s">
        <v>25</v>
      </c>
    </row>
    <row r="150" spans="1:1">
      <c r="A150" t="s">
        <v>26</v>
      </c>
    </row>
    <row r="151" spans="1:1">
      <c r="A151" t="s">
        <v>27</v>
      </c>
    </row>
    <row r="152" spans="1:1">
      <c r="A152" t="s">
        <v>28</v>
      </c>
    </row>
    <row r="153" spans="1:1">
      <c r="A153" t="s">
        <v>29</v>
      </c>
    </row>
    <row r="155" spans="1:1">
      <c r="A155" t="s">
        <v>54</v>
      </c>
    </row>
    <row r="156" spans="1:1">
      <c r="A156" t="s">
        <v>12</v>
      </c>
    </row>
    <row r="157" spans="1:1">
      <c r="A157" t="s">
        <v>13</v>
      </c>
    </row>
    <row r="158" spans="1:1">
      <c r="A158" t="s">
        <v>14</v>
      </c>
    </row>
    <row r="159" spans="1:1">
      <c r="A159" t="s">
        <v>15</v>
      </c>
    </row>
    <row r="160" spans="1:1">
      <c r="A160" t="s">
        <v>16</v>
      </c>
    </row>
    <row r="161" spans="1:1">
      <c r="A161" t="s">
        <v>17</v>
      </c>
    </row>
    <row r="162" spans="1:1">
      <c r="A162" t="s">
        <v>18</v>
      </c>
    </row>
    <row r="163" spans="1:1">
      <c r="A163" t="s">
        <v>19</v>
      </c>
    </row>
    <row r="164" spans="1:1">
      <c r="A164" t="s">
        <v>20</v>
      </c>
    </row>
    <row r="165" spans="1:1">
      <c r="A165" t="s">
        <v>21</v>
      </c>
    </row>
    <row r="166" spans="1:1">
      <c r="A166" t="s">
        <v>22</v>
      </c>
    </row>
    <row r="167" spans="1:1">
      <c r="A167" t="s">
        <v>23</v>
      </c>
    </row>
    <row r="168" spans="1:1">
      <c r="A168" t="s">
        <v>20</v>
      </c>
    </row>
    <row r="169" spans="1:1">
      <c r="A169" t="s">
        <v>21</v>
      </c>
    </row>
    <row r="170" spans="1:1">
      <c r="A170" t="s">
        <v>24</v>
      </c>
    </row>
    <row r="171" spans="1:1">
      <c r="A171" t="s">
        <v>25</v>
      </c>
    </row>
    <row r="172" spans="1:1">
      <c r="A172" t="s">
        <v>26</v>
      </c>
    </row>
    <row r="173" spans="1:1">
      <c r="A173" t="s">
        <v>27</v>
      </c>
    </row>
    <row r="174" spans="1:1">
      <c r="A174" t="s">
        <v>28</v>
      </c>
    </row>
    <row r="175" spans="1:1">
      <c r="A175" t="s">
        <v>29</v>
      </c>
    </row>
    <row r="177" spans="1:1">
      <c r="A177" t="s">
        <v>55</v>
      </c>
    </row>
    <row r="178" spans="1:1">
      <c r="A178" t="s">
        <v>12</v>
      </c>
    </row>
    <row r="179" spans="1:1">
      <c r="A179" t="s">
        <v>13</v>
      </c>
    </row>
    <row r="180" spans="1:1">
      <c r="A180" t="s">
        <v>14</v>
      </c>
    </row>
    <row r="181" spans="1:1">
      <c r="A181" t="s">
        <v>15</v>
      </c>
    </row>
    <row r="182" spans="1:1">
      <c r="A182" t="s">
        <v>16</v>
      </c>
    </row>
    <row r="183" spans="1:1">
      <c r="A183" t="s">
        <v>17</v>
      </c>
    </row>
    <row r="184" spans="1:1">
      <c r="A184" t="s">
        <v>18</v>
      </c>
    </row>
    <row r="185" spans="1:1">
      <c r="A185" t="s">
        <v>19</v>
      </c>
    </row>
    <row r="186" spans="1:1">
      <c r="A186" t="s">
        <v>20</v>
      </c>
    </row>
    <row r="187" spans="1:1">
      <c r="A187" t="s">
        <v>21</v>
      </c>
    </row>
    <row r="188" spans="1:1">
      <c r="A188" t="s">
        <v>22</v>
      </c>
    </row>
    <row r="189" spans="1:1">
      <c r="A189" t="s">
        <v>23</v>
      </c>
    </row>
    <row r="190" spans="1:1">
      <c r="A190" t="s">
        <v>20</v>
      </c>
    </row>
    <row r="191" spans="1:1">
      <c r="A191" t="s">
        <v>21</v>
      </c>
    </row>
    <row r="192" spans="1:1">
      <c r="A192" t="s">
        <v>24</v>
      </c>
    </row>
    <row r="193" spans="1:1">
      <c r="A193" t="s">
        <v>25</v>
      </c>
    </row>
    <row r="194" spans="1:1">
      <c r="A194" t="s">
        <v>26</v>
      </c>
    </row>
    <row r="195" spans="1:1">
      <c r="A195" t="s">
        <v>27</v>
      </c>
    </row>
    <row r="196" spans="1:1">
      <c r="A196" t="s">
        <v>28</v>
      </c>
    </row>
    <row r="197" spans="1:1">
      <c r="A197" t="s">
        <v>29</v>
      </c>
    </row>
    <row r="199" spans="1:1">
      <c r="A199" t="s">
        <v>56</v>
      </c>
    </row>
    <row r="200" spans="1:1">
      <c r="A200" t="s">
        <v>12</v>
      </c>
    </row>
    <row r="201" spans="1:1">
      <c r="A201" t="s">
        <v>13</v>
      </c>
    </row>
    <row r="202" spans="1:1">
      <c r="A202" t="s">
        <v>14</v>
      </c>
    </row>
    <row r="203" spans="1:1">
      <c r="A203" t="s">
        <v>15</v>
      </c>
    </row>
    <row r="204" spans="1:1">
      <c r="A204" t="s">
        <v>16</v>
      </c>
    </row>
    <row r="205" spans="1:1">
      <c r="A205" t="s">
        <v>17</v>
      </c>
    </row>
    <row r="206" spans="1:1">
      <c r="A206" t="s">
        <v>18</v>
      </c>
    </row>
    <row r="207" spans="1:1">
      <c r="A207" t="s">
        <v>19</v>
      </c>
    </row>
    <row r="208" spans="1:1">
      <c r="A208" t="s">
        <v>20</v>
      </c>
    </row>
    <row r="209" spans="1:1">
      <c r="A209" t="s">
        <v>21</v>
      </c>
    </row>
    <row r="210" spans="1:1">
      <c r="A210" t="s">
        <v>22</v>
      </c>
    </row>
    <row r="211" spans="1:1">
      <c r="A211" t="s">
        <v>23</v>
      </c>
    </row>
    <row r="212" spans="1:1">
      <c r="A212" t="s">
        <v>20</v>
      </c>
    </row>
    <row r="213" spans="1:1">
      <c r="A213" t="s">
        <v>21</v>
      </c>
    </row>
    <row r="214" spans="1:1">
      <c r="A214" t="s">
        <v>24</v>
      </c>
    </row>
    <row r="215" spans="1:1">
      <c r="A215" t="s">
        <v>25</v>
      </c>
    </row>
    <row r="216" spans="1:1">
      <c r="A216" t="s">
        <v>26</v>
      </c>
    </row>
    <row r="217" spans="1:1">
      <c r="A217" t="s">
        <v>27</v>
      </c>
    </row>
    <row r="218" spans="1:1">
      <c r="A218" t="s">
        <v>28</v>
      </c>
    </row>
    <row r="219" spans="1:1">
      <c r="A219" t="s">
        <v>29</v>
      </c>
    </row>
    <row r="221" spans="1:1">
      <c r="A221" t="s">
        <v>57</v>
      </c>
    </row>
    <row r="222" spans="1:1">
      <c r="A222" t="s">
        <v>12</v>
      </c>
    </row>
    <row r="223" spans="1:1">
      <c r="A223" t="s">
        <v>13</v>
      </c>
    </row>
    <row r="224" spans="1:1">
      <c r="A224" t="s">
        <v>14</v>
      </c>
    </row>
    <row r="225" spans="1:1">
      <c r="A225" t="s">
        <v>15</v>
      </c>
    </row>
    <row r="226" spans="1:1">
      <c r="A226" t="s">
        <v>16</v>
      </c>
    </row>
    <row r="227" spans="1:1">
      <c r="A227" t="s">
        <v>17</v>
      </c>
    </row>
    <row r="228" spans="1:1">
      <c r="A228" t="s">
        <v>18</v>
      </c>
    </row>
    <row r="229" spans="1:1">
      <c r="A229" t="s">
        <v>19</v>
      </c>
    </row>
    <row r="230" spans="1:1">
      <c r="A230" t="s">
        <v>20</v>
      </c>
    </row>
    <row r="231" spans="1:1">
      <c r="A231" t="s">
        <v>21</v>
      </c>
    </row>
    <row r="232" spans="1:1">
      <c r="A232" t="s">
        <v>22</v>
      </c>
    </row>
    <row r="233" spans="1:1">
      <c r="A233" t="s">
        <v>23</v>
      </c>
    </row>
    <row r="234" spans="1:1">
      <c r="A234" t="s">
        <v>20</v>
      </c>
    </row>
    <row r="235" spans="1:1">
      <c r="A235" t="s">
        <v>21</v>
      </c>
    </row>
    <row r="236" spans="1:1">
      <c r="A236" t="s">
        <v>24</v>
      </c>
    </row>
    <row r="237" spans="1:1">
      <c r="A237" t="s">
        <v>25</v>
      </c>
    </row>
    <row r="238" spans="1:1">
      <c r="A238" t="s">
        <v>26</v>
      </c>
    </row>
    <row r="239" spans="1:1">
      <c r="A239" t="s">
        <v>27</v>
      </c>
    </row>
    <row r="240" spans="1:1">
      <c r="A240" t="s">
        <v>28</v>
      </c>
    </row>
    <row r="241" spans="1:1">
      <c r="A241" t="s">
        <v>29</v>
      </c>
    </row>
    <row r="243" spans="1:1">
      <c r="A243" t="s">
        <v>58</v>
      </c>
    </row>
    <row r="244" spans="1:1">
      <c r="A244" t="s">
        <v>12</v>
      </c>
    </row>
    <row r="245" spans="1:1">
      <c r="A245" t="s">
        <v>13</v>
      </c>
    </row>
    <row r="246" spans="1:1">
      <c r="A246" t="s">
        <v>14</v>
      </c>
    </row>
    <row r="247" spans="1:1">
      <c r="A247" t="s">
        <v>15</v>
      </c>
    </row>
    <row r="248" spans="1:1">
      <c r="A248" t="s">
        <v>16</v>
      </c>
    </row>
    <row r="249" spans="1:1">
      <c r="A249" t="s">
        <v>17</v>
      </c>
    </row>
    <row r="250" spans="1:1">
      <c r="A250" t="s">
        <v>18</v>
      </c>
    </row>
    <row r="251" spans="1:1">
      <c r="A251" t="s">
        <v>19</v>
      </c>
    </row>
    <row r="252" spans="1:1">
      <c r="A252" t="s">
        <v>20</v>
      </c>
    </row>
    <row r="253" spans="1:1">
      <c r="A253" t="s">
        <v>21</v>
      </c>
    </row>
    <row r="254" spans="1:1">
      <c r="A254" t="s">
        <v>22</v>
      </c>
    </row>
    <row r="255" spans="1:1">
      <c r="A255" t="s">
        <v>23</v>
      </c>
    </row>
    <row r="256" spans="1:1">
      <c r="A256" t="s">
        <v>20</v>
      </c>
    </row>
    <row r="257" spans="1:1">
      <c r="A257" t="s">
        <v>21</v>
      </c>
    </row>
    <row r="258" spans="1:1">
      <c r="A258" t="s">
        <v>24</v>
      </c>
    </row>
    <row r="259" spans="1:1">
      <c r="A259" t="s">
        <v>25</v>
      </c>
    </row>
    <row r="260" spans="1:1">
      <c r="A260" t="s">
        <v>26</v>
      </c>
    </row>
    <row r="261" spans="1:1">
      <c r="A261" t="s">
        <v>27</v>
      </c>
    </row>
    <row r="262" spans="1:1">
      <c r="A262" t="s">
        <v>28</v>
      </c>
    </row>
    <row r="263" spans="1:1">
      <c r="A263" t="s">
        <v>29</v>
      </c>
    </row>
    <row r="265" spans="1:1">
      <c r="A265" t="s">
        <v>59</v>
      </c>
    </row>
    <row r="266" spans="1:1">
      <c r="A266" t="s">
        <v>12</v>
      </c>
    </row>
    <row r="267" spans="1:1">
      <c r="A267" t="s">
        <v>13</v>
      </c>
    </row>
    <row r="268" spans="1:1">
      <c r="A268" t="s">
        <v>14</v>
      </c>
    </row>
    <row r="269" spans="1:1">
      <c r="A269" t="s">
        <v>15</v>
      </c>
    </row>
    <row r="270" spans="1:1">
      <c r="A270" t="s">
        <v>16</v>
      </c>
    </row>
    <row r="271" spans="1:1">
      <c r="A271" t="s">
        <v>17</v>
      </c>
    </row>
    <row r="272" spans="1:1">
      <c r="A272" t="s">
        <v>18</v>
      </c>
    </row>
    <row r="273" spans="1:1">
      <c r="A273" t="s">
        <v>19</v>
      </c>
    </row>
    <row r="274" spans="1:1">
      <c r="A274" t="s">
        <v>20</v>
      </c>
    </row>
    <row r="275" spans="1:1">
      <c r="A275" t="s">
        <v>21</v>
      </c>
    </row>
    <row r="276" spans="1:1">
      <c r="A276" t="s">
        <v>22</v>
      </c>
    </row>
    <row r="277" spans="1:1">
      <c r="A277" t="s">
        <v>23</v>
      </c>
    </row>
    <row r="278" spans="1:1">
      <c r="A278" t="s">
        <v>20</v>
      </c>
    </row>
    <row r="279" spans="1:1">
      <c r="A279" t="s">
        <v>21</v>
      </c>
    </row>
    <row r="280" spans="1:1">
      <c r="A280" t="s">
        <v>24</v>
      </c>
    </row>
    <row r="281" spans="1:1">
      <c r="A281" t="s">
        <v>25</v>
      </c>
    </row>
    <row r="282" spans="1:1">
      <c r="A282" t="s">
        <v>26</v>
      </c>
    </row>
    <row r="283" spans="1:1">
      <c r="A283" t="s">
        <v>27</v>
      </c>
    </row>
    <row r="284" spans="1:1">
      <c r="A284" t="s">
        <v>28</v>
      </c>
    </row>
    <row r="285" spans="1:1">
      <c r="A285" t="s">
        <v>29</v>
      </c>
    </row>
    <row r="287" spans="1:1">
      <c r="A287" t="s">
        <v>60</v>
      </c>
    </row>
    <row r="288" spans="1:1">
      <c r="A288" t="s">
        <v>12</v>
      </c>
    </row>
    <row r="289" spans="1:1">
      <c r="A289" t="s">
        <v>13</v>
      </c>
    </row>
    <row r="290" spans="1:1">
      <c r="A290" t="s">
        <v>14</v>
      </c>
    </row>
    <row r="291" spans="1:1">
      <c r="A291" t="s">
        <v>15</v>
      </c>
    </row>
    <row r="292" spans="1:1">
      <c r="A292" t="s">
        <v>16</v>
      </c>
    </row>
    <row r="293" spans="1:1">
      <c r="A293" t="s">
        <v>17</v>
      </c>
    </row>
    <row r="294" spans="1:1">
      <c r="A294" t="s">
        <v>18</v>
      </c>
    </row>
    <row r="295" spans="1:1">
      <c r="A295" t="s">
        <v>19</v>
      </c>
    </row>
    <row r="296" spans="1:1">
      <c r="A296" t="s">
        <v>20</v>
      </c>
    </row>
    <row r="297" spans="1:1">
      <c r="A297" t="s">
        <v>21</v>
      </c>
    </row>
    <row r="298" spans="1:1">
      <c r="A298" t="s">
        <v>22</v>
      </c>
    </row>
    <row r="299" spans="1:1">
      <c r="A299" t="s">
        <v>23</v>
      </c>
    </row>
    <row r="300" spans="1:1">
      <c r="A300" t="s">
        <v>20</v>
      </c>
    </row>
    <row r="301" spans="1:1">
      <c r="A301" t="s">
        <v>21</v>
      </c>
    </row>
    <row r="302" spans="1:1">
      <c r="A302" t="s">
        <v>24</v>
      </c>
    </row>
    <row r="303" spans="1:1">
      <c r="A303" t="s">
        <v>25</v>
      </c>
    </row>
    <row r="304" spans="1:1">
      <c r="A304" t="s">
        <v>26</v>
      </c>
    </row>
    <row r="305" spans="1:1">
      <c r="A305" t="s">
        <v>27</v>
      </c>
    </row>
    <row r="306" spans="1:1">
      <c r="A306" t="s">
        <v>28</v>
      </c>
    </row>
    <row r="307" spans="1:1">
      <c r="A307" t="s">
        <v>29</v>
      </c>
    </row>
    <row r="309" spans="1:1">
      <c r="A309" t="s">
        <v>61</v>
      </c>
    </row>
    <row r="310" spans="1:1">
      <c r="A310" t="s">
        <v>12</v>
      </c>
    </row>
    <row r="311" spans="1:1">
      <c r="A311" t="s">
        <v>13</v>
      </c>
    </row>
    <row r="312" spans="1:1">
      <c r="A312" t="s">
        <v>14</v>
      </c>
    </row>
    <row r="313" spans="1:1">
      <c r="A313" t="s">
        <v>15</v>
      </c>
    </row>
    <row r="314" spans="1:1">
      <c r="A314" t="s">
        <v>16</v>
      </c>
    </row>
    <row r="315" spans="1:1">
      <c r="A315" t="s">
        <v>17</v>
      </c>
    </row>
    <row r="316" spans="1:1">
      <c r="A316" t="s">
        <v>18</v>
      </c>
    </row>
    <row r="317" spans="1:1">
      <c r="A317" t="s">
        <v>19</v>
      </c>
    </row>
    <row r="318" spans="1:1">
      <c r="A318" t="s">
        <v>20</v>
      </c>
    </row>
    <row r="319" spans="1:1">
      <c r="A319" t="s">
        <v>21</v>
      </c>
    </row>
    <row r="320" spans="1:1">
      <c r="A320" t="s">
        <v>22</v>
      </c>
    </row>
    <row r="321" spans="1:1">
      <c r="A321" t="s">
        <v>23</v>
      </c>
    </row>
    <row r="322" spans="1:1">
      <c r="A322" t="s">
        <v>20</v>
      </c>
    </row>
    <row r="323" spans="1:1">
      <c r="A323" t="s">
        <v>21</v>
      </c>
    </row>
    <row r="324" spans="1:1">
      <c r="A324" t="s">
        <v>24</v>
      </c>
    </row>
    <row r="325" spans="1:1">
      <c r="A325" t="s">
        <v>25</v>
      </c>
    </row>
    <row r="326" spans="1:1">
      <c r="A326" t="s">
        <v>26</v>
      </c>
    </row>
    <row r="327" spans="1:1">
      <c r="A327" t="s">
        <v>27</v>
      </c>
    </row>
    <row r="328" spans="1:1">
      <c r="A328" t="s">
        <v>28</v>
      </c>
    </row>
    <row r="329" spans="1:1">
      <c r="A329" t="s">
        <v>29</v>
      </c>
    </row>
    <row r="331" spans="1:1">
      <c r="A331" t="s">
        <v>62</v>
      </c>
    </row>
    <row r="332" spans="1:1">
      <c r="A332" t="s">
        <v>12</v>
      </c>
    </row>
    <row r="333" spans="1:1">
      <c r="A333" t="s">
        <v>13</v>
      </c>
    </row>
    <row r="334" spans="1:1">
      <c r="A334" t="s">
        <v>14</v>
      </c>
    </row>
    <row r="335" spans="1:1">
      <c r="A335" t="s">
        <v>15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18</v>
      </c>
    </row>
    <row r="339" spans="1:1">
      <c r="A339" t="s">
        <v>19</v>
      </c>
    </row>
    <row r="340" spans="1:1">
      <c r="A340" t="s">
        <v>20</v>
      </c>
    </row>
    <row r="341" spans="1:1">
      <c r="A341" t="s">
        <v>21</v>
      </c>
    </row>
    <row r="342" spans="1:1">
      <c r="A342" t="s">
        <v>22</v>
      </c>
    </row>
    <row r="343" spans="1:1">
      <c r="A343" t="s">
        <v>23</v>
      </c>
    </row>
    <row r="344" spans="1:1">
      <c r="A344" t="s">
        <v>20</v>
      </c>
    </row>
    <row r="345" spans="1:1">
      <c r="A345" t="s">
        <v>21</v>
      </c>
    </row>
    <row r="346" spans="1:1">
      <c r="A346" t="s">
        <v>24</v>
      </c>
    </row>
    <row r="347" spans="1:1">
      <c r="A347" t="s">
        <v>25</v>
      </c>
    </row>
    <row r="348" spans="1:1">
      <c r="A348" t="s">
        <v>26</v>
      </c>
    </row>
    <row r="349" spans="1:1">
      <c r="A349" t="s">
        <v>27</v>
      </c>
    </row>
    <row r="350" spans="1:1">
      <c r="A350" t="s">
        <v>28</v>
      </c>
    </row>
    <row r="351" spans="1:1">
      <c r="A351" t="s">
        <v>29</v>
      </c>
    </row>
    <row r="353" spans="1:1">
      <c r="A353" t="s">
        <v>46</v>
      </c>
    </row>
    <row r="354" spans="1:1">
      <c r="A354" t="s">
        <v>12</v>
      </c>
    </row>
    <row r="355" spans="1:1">
      <c r="A355" t="s">
        <v>13</v>
      </c>
    </row>
    <row r="356" spans="1:1">
      <c r="A356" t="s">
        <v>14</v>
      </c>
    </row>
    <row r="357" spans="1:1">
      <c r="A357" t="s">
        <v>15</v>
      </c>
    </row>
    <row r="358" spans="1:1">
      <c r="A358" t="s">
        <v>16</v>
      </c>
    </row>
    <row r="359" spans="1:1">
      <c r="A359" t="s">
        <v>17</v>
      </c>
    </row>
    <row r="360" spans="1:1">
      <c r="A360" t="s">
        <v>18</v>
      </c>
    </row>
    <row r="361" spans="1:1">
      <c r="A361" t="s">
        <v>19</v>
      </c>
    </row>
    <row r="362" spans="1:1">
      <c r="A362" t="s">
        <v>20</v>
      </c>
    </row>
    <row r="363" spans="1:1">
      <c r="A363" t="s">
        <v>21</v>
      </c>
    </row>
    <row r="364" spans="1:1">
      <c r="A364" t="s">
        <v>22</v>
      </c>
    </row>
    <row r="365" spans="1:1">
      <c r="A365" t="s">
        <v>23</v>
      </c>
    </row>
    <row r="366" spans="1:1">
      <c r="A366" t="s">
        <v>20</v>
      </c>
    </row>
    <row r="367" spans="1:1">
      <c r="A367" t="s">
        <v>21</v>
      </c>
    </row>
    <row r="368" spans="1:1">
      <c r="A368" t="s">
        <v>24</v>
      </c>
    </row>
    <row r="369" spans="1:1">
      <c r="A369" t="s">
        <v>25</v>
      </c>
    </row>
    <row r="370" spans="1:1">
      <c r="A370" t="s">
        <v>26</v>
      </c>
    </row>
    <row r="371" spans="1:1">
      <c r="A371" t="s">
        <v>27</v>
      </c>
    </row>
    <row r="372" spans="1:1">
      <c r="A372" t="s">
        <v>28</v>
      </c>
    </row>
    <row r="373" spans="1:1">
      <c r="A373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_1辺の長さ</vt:lpstr>
      <vt:lpstr>half</vt:lpstr>
      <vt:lpstr>外郭の大きさ</vt:lpstr>
      <vt:lpstr>頂点数</vt:lpstr>
      <vt:lpstr>内角の大きさ</vt:lpstr>
      <vt:lpstr>半径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山下　かれん</dc:creator>
  <cp:lastModifiedBy>山下　かれん</cp:lastModifiedBy>
  <dcterms:created xsi:type="dcterms:W3CDTF">2021-02-26T09:17:04Z</dcterms:created>
  <dcterms:modified xsi:type="dcterms:W3CDTF">2021-02-26T17:08:55Z</dcterms:modified>
</cp:coreProperties>
</file>