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nsactions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News" sheetId="3" state="visible" r:id="rId3"/>
    <sheet xmlns:r="http://schemas.openxmlformats.org/officeDocument/2006/relationships" name="Summary Report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property</t>
        </is>
      </c>
      <c r="B1" s="1" t="inlineStr">
        <is>
          <t>district</t>
        </is>
      </c>
      <c r="C1" s="1" t="inlineStr">
        <is>
          <t>asset_type</t>
        </is>
      </c>
      <c r="D1" s="1" t="inlineStr">
        <is>
          <t>floor</t>
        </is>
      </c>
      <c r="E1" s="1" t="inlineStr">
        <is>
          <t>unit</t>
        </is>
      </c>
      <c r="F1" s="1" t="inlineStr">
        <is>
          <t>transaction_type</t>
        </is>
      </c>
      <c r="G1" s="1" t="inlineStr">
        <is>
          <t>date</t>
        </is>
      </c>
      <c r="H1" s="1" t="inlineStr">
        <is>
          <t>transaction_price</t>
        </is>
      </c>
      <c r="I1" s="1" t="inlineStr">
        <is>
          <t>area_basis</t>
        </is>
      </c>
      <c r="J1" s="1" t="inlineStr">
        <is>
          <t>unit_basis</t>
        </is>
      </c>
      <c r="K1" s="1" t="inlineStr">
        <is>
          <t>area_unit</t>
        </is>
      </c>
      <c r="L1" s="1" t="inlineStr">
        <is>
          <t>unit_price</t>
        </is>
      </c>
      <c r="M1" s="1" t="inlineStr">
        <is>
          <t>yield</t>
        </is>
      </c>
      <c r="N1" s="1" t="inlineStr">
        <is>
          <t>seller_landlord</t>
        </is>
      </c>
      <c r="O1" s="1" t="inlineStr">
        <is>
          <t>buyer_tenant</t>
        </is>
      </c>
      <c r="P1" s="1" t="inlineStr">
        <is>
          <t>source</t>
        </is>
      </c>
      <c r="Q1" s="1" t="inlineStr">
        <is>
          <t>url</t>
        </is>
      </c>
    </row>
    <row r="2">
      <c r="A2" t="inlineStr">
        <is>
          <t>連鎖酒樓</t>
        </is>
      </c>
      <c r="B2" t="inlineStr">
        <is>
          <t>N/A</t>
        </is>
      </c>
      <c r="C2" t="inlineStr">
        <is>
          <t>retail</t>
        </is>
      </c>
      <c r="D2" t="inlineStr">
        <is>
          <t>3</t>
        </is>
      </c>
      <c r="E2" t="inlineStr">
        <is>
          <t>3</t>
        </is>
      </c>
      <c r="F2" t="inlineStr">
        <is>
          <t>sales</t>
        </is>
      </c>
      <c r="G2" t="inlineStr">
        <is>
          <t>31/07/2025</t>
        </is>
      </c>
      <c r="H2" t="n">
        <v>8800000000</v>
      </c>
      <c r="I2" t="inlineStr">
        <is>
          <t>N/A</t>
        </is>
      </c>
      <c r="J2" t="inlineStr">
        <is>
          <t>N/A</t>
        </is>
      </c>
      <c r="K2" t="inlineStr">
        <is>
          <t>N/A</t>
        </is>
      </c>
      <c r="L2" t="inlineStr"/>
      <c r="M2" t="inlineStr">
        <is>
          <t>N/A</t>
        </is>
      </c>
      <c r="N2" t="inlineStr">
        <is>
          <t>N/A</t>
        </is>
      </c>
      <c r="O2" t="inlineStr">
        <is>
          <t>N/A</t>
        </is>
      </c>
      <c r="P2" t="inlineStr">
        <is>
          <t>Sing Tao Headline</t>
        </is>
      </c>
      <c r="Q2" t="inlineStr">
        <is>
          <t>https://www.stheadline.com/daily-property/3486135/滶晨銷情穩即晚沽約33伙</t>
        </is>
      </c>
    </row>
    <row r="3">
      <c r="A3" t="inlineStr">
        <is>
          <t>美國智庫「全球發展中心</t>
        </is>
      </c>
      <c r="B3" t="inlineStr">
        <is>
          <t>N/A</t>
        </is>
      </c>
      <c r="C3" t="inlineStr">
        <is>
          <t>N/A</t>
        </is>
      </c>
      <c r="D3" t="inlineStr">
        <is>
          <t>4</t>
        </is>
      </c>
      <c r="E3" t="inlineStr">
        <is>
          <t>7</t>
        </is>
      </c>
      <c r="F3" t="inlineStr">
        <is>
          <t>N/A</t>
        </is>
      </c>
      <c r="G3" t="inlineStr">
        <is>
          <t>N/A</t>
        </is>
      </c>
      <c r="H3" t="n">
        <v>4200000000</v>
      </c>
      <c r="I3" t="inlineStr">
        <is>
          <t>N/A</t>
        </is>
      </c>
      <c r="J3" t="inlineStr">
        <is>
          <t>N/A</t>
        </is>
      </c>
      <c r="K3" t="inlineStr">
        <is>
          <t>N/A</t>
        </is>
      </c>
      <c r="L3" t="inlineStr"/>
      <c r="M3" t="inlineStr">
        <is>
          <t>N/A</t>
        </is>
      </c>
      <c r="N3" t="inlineStr">
        <is>
          <t>N/A</t>
        </is>
      </c>
      <c r="O3" t="inlineStr">
        <is>
          <t>N/A</t>
        </is>
      </c>
      <c r="P3" t="inlineStr">
        <is>
          <t>Wenweipo</t>
        </is>
      </c>
      <c r="Q3" t="inlineStr">
        <is>
          <t>http://paper.wenweipo.com/004GJ/</t>
        </is>
      </c>
    </row>
    <row r="4">
      <c r="A4" t="inlineStr">
        <is>
          <t>港鐵合作發展的將軍澳日出康城現樓</t>
        </is>
      </c>
      <c r="B4" t="inlineStr">
        <is>
          <t>N/A</t>
        </is>
      </c>
      <c r="C4" t="inlineStr">
        <is>
          <t>residential</t>
        </is>
      </c>
      <c r="D4" t="inlineStr">
        <is>
          <t>0</t>
        </is>
      </c>
      <c r="E4" t="inlineStr">
        <is>
          <t>3</t>
        </is>
      </c>
      <c r="F4" t="inlineStr">
        <is>
          <t>sales</t>
        </is>
      </c>
      <c r="G4" t="inlineStr">
        <is>
          <t>31/07/2025</t>
        </is>
      </c>
      <c r="H4" t="n">
        <v>1800000000</v>
      </c>
      <c r="I4" t="inlineStr">
        <is>
          <t>N/A</t>
        </is>
      </c>
      <c r="J4" t="inlineStr">
        <is>
          <t>N/A</t>
        </is>
      </c>
      <c r="K4" t="inlineStr">
        <is>
          <t>N/A</t>
        </is>
      </c>
      <c r="L4" t="n">
        <v>16972</v>
      </c>
      <c r="M4" t="inlineStr">
        <is>
          <t>N/A</t>
        </is>
      </c>
      <c r="N4" t="inlineStr">
        <is>
          <t>N/A</t>
        </is>
      </c>
      <c r="O4" t="inlineStr">
        <is>
          <t>N/A</t>
        </is>
      </c>
      <c r="P4" t="inlineStr">
        <is>
          <t>Sing Tao Headline</t>
        </is>
      </c>
      <c r="Q4" t="inlineStr">
        <is>
          <t>https://www.stheadline.com/daily-property/3486136/凱柏峰III單日連沽9伙</t>
        </is>
      </c>
    </row>
    <row r="5">
      <c r="A5" t="inlineStr">
        <is>
          <t>其中維港．灣畔一口氣上載兩期樓</t>
        </is>
      </c>
      <c r="B5" t="inlineStr">
        <is>
          <t>N/A</t>
        </is>
      </c>
      <c r="C5" t="inlineStr">
        <is>
          <t>residential</t>
        </is>
      </c>
      <c r="D5" t="inlineStr">
        <is>
          <t>0</t>
        </is>
      </c>
      <c r="E5" t="inlineStr">
        <is>
          <t>3</t>
        </is>
      </c>
      <c r="F5" t="inlineStr">
        <is>
          <t>sales</t>
        </is>
      </c>
      <c r="G5" t="inlineStr">
        <is>
          <t>01/08/2025</t>
        </is>
      </c>
      <c r="H5" t="n">
        <v>1500000000</v>
      </c>
      <c r="I5" t="inlineStr">
        <is>
          <t>N/A</t>
        </is>
      </c>
      <c r="J5" t="inlineStr">
        <is>
          <t>N/A</t>
        </is>
      </c>
      <c r="K5" t="inlineStr">
        <is>
          <t>N/A</t>
        </is>
      </c>
      <c r="L5" t="n">
        <v>36686</v>
      </c>
      <c r="M5" t="inlineStr">
        <is>
          <t>N/A</t>
        </is>
      </c>
      <c r="N5" t="inlineStr">
        <is>
          <t>N/A</t>
        </is>
      </c>
      <c r="O5" t="inlineStr">
        <is>
          <t>N/A</t>
        </is>
      </c>
      <c r="P5" t="inlineStr">
        <is>
          <t>Sing Tao Headline</t>
        </is>
      </c>
      <c r="Q5" t="inlineStr">
        <is>
          <t>https://www.stheadline.com/daily-property/3486492/啟德群盤列陣月內掀混戰</t>
        </is>
      </c>
    </row>
    <row r="6">
      <c r="A6" t="inlineStr">
        <is>
          <t>PCM 電腦廣場</t>
        </is>
      </c>
      <c r="B6" t="inlineStr">
        <is>
          <t>中環</t>
        </is>
      </c>
      <c r="C6" t="inlineStr">
        <is>
          <t>office</t>
        </is>
      </c>
      <c r="D6" t="inlineStr">
        <is>
          <t>202</t>
        </is>
      </c>
      <c r="E6" t="inlineStr">
        <is>
          <t>5</t>
        </is>
      </c>
      <c r="F6" t="inlineStr">
        <is>
          <t>sales</t>
        </is>
      </c>
      <c r="G6" t="inlineStr">
        <is>
          <t>02/08/2025</t>
        </is>
      </c>
      <c r="H6" t="n">
        <v>1000000000</v>
      </c>
      <c r="I6" t="inlineStr">
        <is>
          <t>N/A</t>
        </is>
      </c>
      <c r="J6" t="inlineStr">
        <is>
          <t>N/A</t>
        </is>
      </c>
      <c r="K6" t="inlineStr">
        <is>
          <t>N/A</t>
        </is>
      </c>
      <c r="L6" t="inlineStr"/>
      <c r="M6" t="inlineStr">
        <is>
          <t>N/A</t>
        </is>
      </c>
      <c r="N6" t="inlineStr">
        <is>
          <t>N/A</t>
        </is>
      </c>
      <c r="O6" t="inlineStr">
        <is>
          <t>N/A</t>
        </is>
      </c>
      <c r="P6" t="inlineStr">
        <is>
          <t>Sing Tao Headline</t>
        </is>
      </c>
      <c r="Q6" t="inlineStr">
        <is>
          <t>https://www.stheadline.com/daily-property/地產</t>
        </is>
      </c>
    </row>
    <row r="7">
      <c r="A7" t="inlineStr">
        <is>
          <t>道中122至126號尚至醫療大樓</t>
        </is>
      </c>
      <c r="B7" t="inlineStr">
        <is>
          <t>中環</t>
        </is>
      </c>
      <c r="C7" t="inlineStr">
        <is>
          <t>office</t>
        </is>
      </c>
      <c r="D7" t="inlineStr">
        <is>
          <t>1</t>
        </is>
      </c>
      <c r="E7" t="inlineStr">
        <is>
          <t>0</t>
        </is>
      </c>
      <c r="F7" t="inlineStr">
        <is>
          <t>sales</t>
        </is>
      </c>
      <c r="G7" t="inlineStr">
        <is>
          <t>02/08/2025</t>
        </is>
      </c>
      <c r="H7" t="n">
        <v>1000000000</v>
      </c>
      <c r="I7" t="inlineStr">
        <is>
          <t>N/A</t>
        </is>
      </c>
      <c r="J7" t="inlineStr">
        <is>
          <t>N/A</t>
        </is>
      </c>
      <c r="K7" t="inlineStr">
        <is>
          <t>N/A</t>
        </is>
      </c>
      <c r="L7" t="n">
        <v>9233</v>
      </c>
      <c r="M7" t="inlineStr">
        <is>
          <t>N/A</t>
        </is>
      </c>
      <c r="N7" t="inlineStr">
        <is>
          <t>N/A</t>
        </is>
      </c>
      <c r="O7" t="inlineStr">
        <is>
          <t>N/A</t>
        </is>
      </c>
      <c r="P7" t="inlineStr">
        <is>
          <t>Sing Tao Headline</t>
        </is>
      </c>
      <c r="Q7" t="inlineStr">
        <is>
          <t>https://www.stheadline.com/daily-property/3486800/大鴻輝逾10億沽中環商廈</t>
        </is>
      </c>
    </row>
    <row r="8">
      <c r="A8" t="inlineStr">
        <is>
          <t>個人中心</t>
        </is>
      </c>
      <c r="B8" t="inlineStr">
        <is>
          <t>黃大仙區</t>
        </is>
      </c>
      <c r="C8" t="inlineStr">
        <is>
          <t>office</t>
        </is>
      </c>
      <c r="D8" t="inlineStr">
        <is>
          <t>202</t>
        </is>
      </c>
      <c r="E8" t="inlineStr">
        <is>
          <t>5</t>
        </is>
      </c>
      <c r="F8" t="inlineStr">
        <is>
          <t>lease</t>
        </is>
      </c>
      <c r="G8" t="inlineStr">
        <is>
          <t>03/08/2025</t>
        </is>
      </c>
      <c r="H8" t="n">
        <v>470000000</v>
      </c>
      <c r="I8" t="inlineStr">
        <is>
          <t>N/A</t>
        </is>
      </c>
      <c r="J8" t="inlineStr">
        <is>
          <t>N/A</t>
        </is>
      </c>
      <c r="K8" t="inlineStr">
        <is>
          <t>N/A</t>
        </is>
      </c>
      <c r="L8" t="inlineStr"/>
      <c r="M8" t="inlineStr">
        <is>
          <t>N/A</t>
        </is>
      </c>
      <c r="N8" t="inlineStr">
        <is>
          <t>N/A</t>
        </is>
      </c>
      <c r="O8" t="inlineStr">
        <is>
          <t>N/A</t>
        </is>
      </c>
      <c r="P8" t="inlineStr">
        <is>
          <t>Wenweipo</t>
        </is>
      </c>
      <c r="Q8" t="inlineStr">
        <is>
          <t>http://www.wenweipo.com/</t>
        </is>
      </c>
    </row>
    <row r="9">
      <c r="A9" t="inlineStr">
        <is>
          <t>獨立屋樓</t>
        </is>
      </c>
      <c r="B9" t="inlineStr">
        <is>
          <t>赤柱</t>
        </is>
      </c>
      <c r="C9" t="inlineStr">
        <is>
          <t>residential</t>
        </is>
      </c>
      <c r="D9" t="inlineStr">
        <is>
          <t>0</t>
        </is>
      </c>
      <c r="E9" t="inlineStr">
        <is>
          <t>3</t>
        </is>
      </c>
      <c r="F9" t="inlineStr">
        <is>
          <t>lease</t>
        </is>
      </c>
      <c r="G9" t="inlineStr">
        <is>
          <t>01/08/2025</t>
        </is>
      </c>
      <c r="H9" t="n">
        <v>345000000</v>
      </c>
      <c r="I9" t="inlineStr">
        <is>
          <t>N/A</t>
        </is>
      </c>
      <c r="J9" t="inlineStr">
        <is>
          <t>N/A</t>
        </is>
      </c>
      <c r="K9" t="inlineStr">
        <is>
          <t>N/A</t>
        </is>
      </c>
      <c r="L9" t="inlineStr"/>
      <c r="M9" t="inlineStr">
        <is>
          <t>N/A</t>
        </is>
      </c>
      <c r="N9" t="inlineStr">
        <is>
          <t>N/A</t>
        </is>
      </c>
      <c r="O9" t="inlineStr">
        <is>
          <t>N/A</t>
        </is>
      </c>
      <c r="P9" t="inlineStr">
        <is>
          <t>Sing Tao Headline</t>
        </is>
      </c>
      <c r="Q9" t="inlineStr">
        <is>
          <t>https://www.stheadline.com/daily-property/3486498/黎永滔赤柱豪宅淪銀主盤</t>
        </is>
      </c>
    </row>
    <row r="10">
      <c r="A10" t="inlineStr">
        <is>
          <t>香港大公文匯全媒體中心</t>
        </is>
      </c>
      <c r="B10" t="inlineStr">
        <is>
          <t>N/A</t>
        </is>
      </c>
      <c r="C10" t="inlineStr">
        <is>
          <t>N/A</t>
        </is>
      </c>
      <c r="D10" t="inlineStr">
        <is>
          <t>2</t>
        </is>
      </c>
      <c r="E10" t="inlineStr">
        <is>
          <t>4</t>
        </is>
      </c>
      <c r="F10" t="inlineStr">
        <is>
          <t>N/A</t>
        </is>
      </c>
      <c r="G10" t="inlineStr">
        <is>
          <t>07/09/2020</t>
        </is>
      </c>
      <c r="H10" t="n">
        <v>300000000</v>
      </c>
      <c r="I10" t="inlineStr">
        <is>
          <t>N/A</t>
        </is>
      </c>
      <c r="J10" t="inlineStr">
        <is>
          <t>N/A</t>
        </is>
      </c>
      <c r="K10" t="inlineStr">
        <is>
          <t>N/A</t>
        </is>
      </c>
      <c r="L10" t="inlineStr"/>
      <c r="M10" t="inlineStr">
        <is>
          <t>N/A</t>
        </is>
      </c>
      <c r="N10" t="inlineStr">
        <is>
          <t>N/A</t>
        </is>
      </c>
      <c r="O10" t="inlineStr">
        <is>
          <t>N/A</t>
        </is>
      </c>
      <c r="P10" t="inlineStr">
        <is>
          <t>Wenweipo</t>
        </is>
      </c>
      <c r="Q10" t="inlineStr">
        <is>
          <t>http://v.wenweipo.com/</t>
        </is>
      </c>
    </row>
    <row r="11">
      <c r="A11" t="inlineStr">
        <is>
          <t>為3樓</t>
        </is>
      </c>
      <c r="B11" t="inlineStr">
        <is>
          <t>旺角</t>
        </is>
      </c>
      <c r="C11" t="inlineStr">
        <is>
          <t>residential</t>
        </is>
      </c>
      <c r="D11" t="inlineStr">
        <is>
          <t>0</t>
        </is>
      </c>
      <c r="E11" t="inlineStr">
        <is>
          <t>3</t>
        </is>
      </c>
      <c r="F11" t="inlineStr">
        <is>
          <t>sales</t>
        </is>
      </c>
      <c r="G11" t="inlineStr">
        <is>
          <t>02/08/2025</t>
        </is>
      </c>
      <c r="H11" t="n">
        <v>220000000</v>
      </c>
      <c r="I11" t="inlineStr">
        <is>
          <t>N/A</t>
        </is>
      </c>
      <c r="J11" t="inlineStr">
        <is>
          <t>N/A</t>
        </is>
      </c>
      <c r="K11" t="inlineStr">
        <is>
          <t>N/A</t>
        </is>
      </c>
      <c r="L11" t="n">
        <v>16954</v>
      </c>
      <c r="M11" t="inlineStr">
        <is>
          <t>N/A</t>
        </is>
      </c>
      <c r="N11" t="inlineStr">
        <is>
          <t>N/A</t>
        </is>
      </c>
      <c r="O11" t="inlineStr">
        <is>
          <t>N/A</t>
        </is>
      </c>
      <c r="P11" t="inlineStr">
        <is>
          <t>Sing Tao Headline</t>
        </is>
      </c>
      <c r="Q11" t="inlineStr">
        <is>
          <t>https://www.stheadline.com/daily-property/3486797/新盤旺場趁勢連環齊搶攻</t>
        </is>
      </c>
    </row>
    <row r="12">
      <c r="A12" t="inlineStr">
        <is>
          <t>高成交價及呎價單位為2A座66樓</t>
        </is>
      </c>
      <c r="B12" t="inlineStr">
        <is>
          <t>北角</t>
        </is>
      </c>
      <c r="C12" t="inlineStr">
        <is>
          <t>retail</t>
        </is>
      </c>
      <c r="D12" t="inlineStr">
        <is>
          <t>6</t>
        </is>
      </c>
      <c r="E12" t="inlineStr">
        <is>
          <t>0</t>
        </is>
      </c>
      <c r="F12" t="inlineStr">
        <is>
          <t>sales</t>
        </is>
      </c>
      <c r="G12" t="inlineStr">
        <is>
          <t>03/08/2025</t>
        </is>
      </c>
      <c r="H12" t="n">
        <v>200000000</v>
      </c>
      <c r="I12" t="inlineStr">
        <is>
          <t>N/A</t>
        </is>
      </c>
      <c r="J12" t="inlineStr">
        <is>
          <t>N/A</t>
        </is>
      </c>
      <c r="K12" t="inlineStr">
        <is>
          <t>N/A</t>
        </is>
      </c>
      <c r="L12" t="n">
        <v>15829</v>
      </c>
      <c r="M12" t="inlineStr">
        <is>
          <t>N/A</t>
        </is>
      </c>
      <c r="N12" t="inlineStr">
        <is>
          <t>N/A</t>
        </is>
      </c>
      <c r="O12" t="inlineStr">
        <is>
          <t>N/A</t>
        </is>
      </c>
      <c r="P12" t="inlineStr">
        <is>
          <t>Sing Tao Headline</t>
        </is>
      </c>
      <c r="Q12" t="inlineStr">
        <is>
          <t>https://www.stheadline.com/daily-property/3487000/新盤銷情穩單日沽約60伙</t>
        </is>
      </c>
    </row>
    <row r="13">
      <c r="A13" t="inlineStr">
        <is>
          <t>PCM 電腦廣場</t>
        </is>
      </c>
      <c r="B13" t="inlineStr">
        <is>
          <t>中環</t>
        </is>
      </c>
      <c r="C13" t="inlineStr">
        <is>
          <t>office</t>
        </is>
      </c>
      <c r="D13" t="inlineStr">
        <is>
          <t>202</t>
        </is>
      </c>
      <c r="E13" t="inlineStr">
        <is>
          <t>5</t>
        </is>
      </c>
      <c r="F13" t="inlineStr">
        <is>
          <t>sales</t>
        </is>
      </c>
      <c r="G13" t="inlineStr">
        <is>
          <t>02/08/2025</t>
        </is>
      </c>
      <c r="H13" t="n">
        <v>170000000</v>
      </c>
      <c r="I13" t="inlineStr">
        <is>
          <t>N/A</t>
        </is>
      </c>
      <c r="J13" t="inlineStr">
        <is>
          <t>N/A</t>
        </is>
      </c>
      <c r="K13" t="inlineStr">
        <is>
          <t>N/A</t>
        </is>
      </c>
      <c r="L13" t="inlineStr"/>
      <c r="M13" t="inlineStr">
        <is>
          <t>N/A</t>
        </is>
      </c>
      <c r="N13" t="inlineStr">
        <is>
          <t>N/A</t>
        </is>
      </c>
      <c r="O13" t="inlineStr">
        <is>
          <t>N/A</t>
        </is>
      </c>
      <c r="P13" t="inlineStr">
        <is>
          <t>Sing Tao Headline</t>
        </is>
      </c>
      <c r="Q13" t="inlineStr">
        <is>
          <t>https://www.stheadline.com/property/地產</t>
        </is>
      </c>
    </row>
    <row r="14">
      <c r="A14" t="inlineStr">
        <is>
          <t>PCM 電腦廣場</t>
        </is>
      </c>
      <c r="B14" t="inlineStr">
        <is>
          <t>中環</t>
        </is>
      </c>
      <c r="C14" t="inlineStr">
        <is>
          <t>office</t>
        </is>
      </c>
      <c r="D14" t="inlineStr">
        <is>
          <t>202</t>
        </is>
      </c>
      <c r="E14" t="inlineStr">
        <is>
          <t>5</t>
        </is>
      </c>
      <c r="F14" t="inlineStr">
        <is>
          <t>sales</t>
        </is>
      </c>
      <c r="G14" t="inlineStr">
        <is>
          <t>02/08/2025</t>
        </is>
      </c>
      <c r="H14" t="n">
        <v>170000000</v>
      </c>
      <c r="I14" t="inlineStr">
        <is>
          <t>N/A</t>
        </is>
      </c>
      <c r="J14" t="inlineStr">
        <is>
          <t>N/A</t>
        </is>
      </c>
      <c r="K14" t="inlineStr">
        <is>
          <t>N/A</t>
        </is>
      </c>
      <c r="L14" t="inlineStr"/>
      <c r="M14" t="inlineStr">
        <is>
          <t>N/A</t>
        </is>
      </c>
      <c r="N14" t="inlineStr">
        <is>
          <t>N/A</t>
        </is>
      </c>
      <c r="O14" t="inlineStr">
        <is>
          <t>N/A</t>
        </is>
      </c>
      <c r="P14" t="inlineStr">
        <is>
          <t>Sing Tao Headline</t>
        </is>
      </c>
      <c r="Q14" t="inlineStr">
        <is>
          <t>https://www.stheadline.com/property/地產</t>
        </is>
      </c>
    </row>
    <row r="15">
      <c r="A15" t="inlineStr">
        <is>
          <t>PCM 電腦廣場</t>
        </is>
      </c>
      <c r="B15" t="inlineStr">
        <is>
          <t>中環</t>
        </is>
      </c>
      <c r="C15" t="inlineStr">
        <is>
          <t>office</t>
        </is>
      </c>
      <c r="D15" t="inlineStr">
        <is>
          <t>202</t>
        </is>
      </c>
      <c r="E15" t="inlineStr">
        <is>
          <t>5</t>
        </is>
      </c>
      <c r="F15" t="inlineStr">
        <is>
          <t>sales</t>
        </is>
      </c>
      <c r="G15" t="inlineStr">
        <is>
          <t>02/08/2025</t>
        </is>
      </c>
      <c r="H15" t="n">
        <v>170000000</v>
      </c>
      <c r="I15" t="inlineStr">
        <is>
          <t>N/A</t>
        </is>
      </c>
      <c r="J15" t="inlineStr">
        <is>
          <t>N/A</t>
        </is>
      </c>
      <c r="K15" t="inlineStr">
        <is>
          <t>N/A</t>
        </is>
      </c>
      <c r="L15" t="inlineStr"/>
      <c r="M15" t="inlineStr">
        <is>
          <t>N/A</t>
        </is>
      </c>
      <c r="N15" t="inlineStr">
        <is>
          <t>N/A</t>
        </is>
      </c>
      <c r="O15" t="inlineStr">
        <is>
          <t>N/A</t>
        </is>
      </c>
      <c r="P15" t="inlineStr">
        <is>
          <t>Sing Tao Headline</t>
        </is>
      </c>
      <c r="Q15" t="inlineStr">
        <is>
          <t>https://www.stheadline.com/property/地產</t>
        </is>
      </c>
    </row>
    <row r="16">
      <c r="A16" t="inlineStr">
        <is>
          <t>昨以招標形式售出10樓</t>
        </is>
      </c>
      <c r="B16" t="inlineStr">
        <is>
          <t>N/A</t>
        </is>
      </c>
      <c r="C16" t="inlineStr">
        <is>
          <t>residential</t>
        </is>
      </c>
      <c r="D16" t="inlineStr">
        <is>
          <t>1</t>
        </is>
      </c>
      <c r="E16" t="inlineStr">
        <is>
          <t>3</t>
        </is>
      </c>
      <c r="F16" t="inlineStr">
        <is>
          <t>sales</t>
        </is>
      </c>
      <c r="G16" t="inlineStr">
        <is>
          <t>01/08/2025</t>
        </is>
      </c>
      <c r="H16" t="n">
        <v>144000000</v>
      </c>
      <c r="I16" t="inlineStr">
        <is>
          <t>N/A</t>
        </is>
      </c>
      <c r="J16" t="inlineStr">
        <is>
          <t>N/A</t>
        </is>
      </c>
      <c r="K16" t="inlineStr">
        <is>
          <t>N/A</t>
        </is>
      </c>
      <c r="L16" t="n">
        <v>66390</v>
      </c>
      <c r="M16" t="inlineStr">
        <is>
          <t>N/A</t>
        </is>
      </c>
      <c r="N16" t="inlineStr">
        <is>
          <t>N/A</t>
        </is>
      </c>
      <c r="O16" t="inlineStr">
        <is>
          <t>N/A</t>
        </is>
      </c>
      <c r="P16" t="inlineStr">
        <is>
          <t>Sing Tao Headline</t>
        </is>
      </c>
      <c r="Q16" t="inlineStr">
        <is>
          <t>https://www.stheadline.com/daily-property/3486494/新盤首7月錄逾113萬宗成交按年增15</t>
        </is>
      </c>
    </row>
    <row r="17">
      <c r="A17" t="inlineStr">
        <is>
          <t>附1593方呎花園</t>
        </is>
      </c>
      <c r="B17" t="inlineStr">
        <is>
          <t>赤柱</t>
        </is>
      </c>
      <c r="C17" t="inlineStr">
        <is>
          <t>residential</t>
        </is>
      </c>
      <c r="D17" t="inlineStr">
        <is>
          <t>3</t>
        </is>
      </c>
      <c r="E17" t="inlineStr">
        <is>
          <t>1</t>
        </is>
      </c>
      <c r="F17" t="inlineStr">
        <is>
          <t>sales</t>
        </is>
      </c>
      <c r="G17" t="inlineStr">
        <is>
          <t>02/08/2025</t>
        </is>
      </c>
      <c r="H17" t="n">
        <v>120000000</v>
      </c>
      <c r="I17" t="inlineStr">
        <is>
          <t>N/A</t>
        </is>
      </c>
      <c r="J17" t="inlineStr">
        <is>
          <t>N/A</t>
        </is>
      </c>
      <c r="K17" t="inlineStr">
        <is>
          <t>N/A</t>
        </is>
      </c>
      <c r="L17" t="n">
        <v>43103</v>
      </c>
      <c r="M17" t="inlineStr">
        <is>
          <t>N/A</t>
        </is>
      </c>
      <c r="N17" t="inlineStr">
        <is>
          <t>N/A</t>
        </is>
      </c>
      <c r="O17" t="inlineStr">
        <is>
          <t>N/A</t>
        </is>
      </c>
      <c r="P17" t="inlineStr">
        <is>
          <t>Sing Tao Headline</t>
        </is>
      </c>
      <c r="Q17" t="inlineStr">
        <is>
          <t>https://www.stheadline.com/daily-property/3486798/SOLACE雙號屋12億沽-每呎造價431萬</t>
        </is>
      </c>
    </row>
    <row r="18">
      <c r="A18" t="inlineStr">
        <is>
          <t>昨日售出2座8樓</t>
        </is>
      </c>
      <c r="B18" t="inlineStr">
        <is>
          <t>N/A</t>
        </is>
      </c>
      <c r="C18" t="inlineStr">
        <is>
          <t>N/A</t>
        </is>
      </c>
      <c r="D18" t="inlineStr">
        <is>
          <t>72</t>
        </is>
      </c>
      <c r="E18" t="inlineStr">
        <is>
          <t>7</t>
        </is>
      </c>
      <c r="F18" t="inlineStr">
        <is>
          <t>sales</t>
        </is>
      </c>
      <c r="G18" t="inlineStr">
        <is>
          <t>01/08/2025</t>
        </is>
      </c>
      <c r="H18" t="n">
        <v>100000000</v>
      </c>
      <c r="I18" t="inlineStr">
        <is>
          <t>N/A</t>
        </is>
      </c>
      <c r="J18" t="inlineStr">
        <is>
          <t>N/A</t>
        </is>
      </c>
      <c r="K18" t="inlineStr">
        <is>
          <t>N/A</t>
        </is>
      </c>
      <c r="L18" t="n">
        <v>11102</v>
      </c>
      <c r="M18" t="inlineStr">
        <is>
          <t>N/A</t>
        </is>
      </c>
      <c r="N18" t="inlineStr">
        <is>
          <t>N/A</t>
        </is>
      </c>
      <c r="O18" t="inlineStr">
        <is>
          <t>N/A</t>
        </is>
      </c>
      <c r="P18" t="inlineStr">
        <is>
          <t>Sing Tao Headline</t>
        </is>
      </c>
      <c r="Q18" t="inlineStr">
        <is>
          <t>https://www.stheadline.com/daily-property/3486496/黃金海灣珀岸3房727萬沽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Transactions</t>
        </is>
      </c>
      <c r="B2" t="n">
        <v>17</v>
      </c>
    </row>
    <row r="3">
      <c r="A3" t="inlineStr">
        <is>
          <t>Total Value (HKD)</t>
        </is>
      </c>
      <c r="B3" t="n">
        <v>20709000000</v>
      </c>
    </row>
    <row r="4">
      <c r="A4" t="inlineStr">
        <is>
          <t>Average Transaction Value (HKD)</t>
        </is>
      </c>
      <c r="B4" t="n">
        <v>1218176470.588235</v>
      </c>
    </row>
    <row r="5">
      <c r="A5" t="inlineStr">
        <is>
          <t>Highest Transaction Value (HKD)</t>
        </is>
      </c>
      <c r="B5" t="n">
        <v>8800000000</v>
      </c>
    </row>
    <row r="6">
      <c r="A6" t="inlineStr">
        <is>
          <t>Lowest Transaction Value (HKD)</t>
        </is>
      </c>
      <c r="B6" t="n">
        <v>100000000</v>
      </c>
    </row>
    <row r="7">
      <c r="A7" t="inlineStr">
        <is>
          <t>residential Transactions</t>
        </is>
      </c>
      <c r="B7" t="n">
        <v>6</v>
      </c>
    </row>
    <row r="8">
      <c r="A8" t="inlineStr">
        <is>
          <t>office Transactions</t>
        </is>
      </c>
      <c r="B8" t="n">
        <v>6</v>
      </c>
    </row>
    <row r="9">
      <c r="A9" t="inlineStr">
        <is>
          <t>N/A Transactions</t>
        </is>
      </c>
      <c r="B9" t="n">
        <v>3</v>
      </c>
    </row>
    <row r="10">
      <c r="A10" t="inlineStr">
        <is>
          <t>retail Transactions</t>
        </is>
      </c>
      <c r="B10" t="n">
        <v>2</v>
      </c>
    </row>
    <row r="11">
      <c r="A11" t="inlineStr">
        <is>
          <t>中環 Transactions</t>
        </is>
      </c>
      <c r="B11" t="n">
        <v>5</v>
      </c>
    </row>
    <row r="12">
      <c r="A12" t="inlineStr">
        <is>
          <t>赤柱 Transactions</t>
        </is>
      </c>
      <c r="B12" t="n">
        <v>2</v>
      </c>
    </row>
    <row r="13">
      <c r="A13" t="inlineStr">
        <is>
          <t>黃大仙區 Transactions</t>
        </is>
      </c>
      <c r="B13" t="n">
        <v>1</v>
      </c>
    </row>
    <row r="14">
      <c r="A14" t="inlineStr">
        <is>
          <t>旺角 Transactions</t>
        </is>
      </c>
      <c r="B14" t="n">
        <v>1</v>
      </c>
    </row>
    <row r="15">
      <c r="A15" t="inlineStr">
        <is>
          <t>北角 Transactions</t>
        </is>
      </c>
      <c r="B15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source</t>
        </is>
      </c>
      <c r="B1" s="1" t="inlineStr">
        <is>
          <t>asset_type</t>
        </is>
      </c>
      <c r="C1" s="1" t="inlineStr">
        <is>
          <t>topic</t>
        </is>
      </c>
      <c r="D1" s="1" t="inlineStr">
        <is>
          <t>summary</t>
        </is>
      </c>
      <c r="E1" s="1" t="inlineStr">
        <is>
          <t>website</t>
        </is>
      </c>
    </row>
    <row r="2">
      <c r="A2" t="inlineStr">
        <is>
          <t>Wenweipo</t>
        </is>
      </c>
      <c r="B2" t="inlineStr">
        <is>
          <t>N/A</t>
        </is>
      </c>
      <c r="C2" t="inlineStr">
        <is>
          <t>A01-16：要聞</t>
        </is>
      </c>
      <c r="D2" t="inlineStr">
        <is>
          <t>N/A</t>
        </is>
      </c>
      <c r="E2" t="inlineStr">
        <is>
          <t>http://pdf.wenweipo.com</t>
        </is>
      </c>
    </row>
    <row r="3">
      <c r="A3" t="inlineStr">
        <is>
          <t>Wenweipo</t>
        </is>
      </c>
      <c r="B3" t="inlineStr">
        <is>
          <t>N/A</t>
        </is>
      </c>
      <c r="C3" t="inlineStr">
        <is>
          <t>香港文匯報客戶端全新上線</t>
        </is>
      </c>
      <c r="D3" t="inlineStr">
        <is>
          <t>N/A</t>
        </is>
      </c>
      <c r="E3" t="inlineStr">
        <is>
          <t>http://sp.wenweipo.com/wwp_app/</t>
        </is>
      </c>
    </row>
    <row r="4">
      <c r="A4" t="inlineStr">
        <is>
          <t>Wenweipo</t>
        </is>
      </c>
      <c r="B4" t="inlineStr">
        <is>
          <t>N/A</t>
        </is>
      </c>
      <c r="C4" t="inlineStr">
        <is>
          <t>時事 - 
        香港文匯網</t>
        </is>
      </c>
      <c r="D4" t="inlineStr">
        <is>
          <t>N/A</t>
        </is>
      </c>
      <c r="E4" t="inlineStr">
        <is>
          <t>http://news.wenweipo.com/</t>
        </is>
      </c>
    </row>
    <row r="5">
      <c r="A5" t="inlineStr">
        <is>
          <t>Wenweipo</t>
        </is>
      </c>
      <c r="B5" t="inlineStr">
        <is>
          <t>N/A</t>
        </is>
      </c>
      <c r="C5" t="inlineStr">
        <is>
          <t>¤½«Î¤[­Ô¤á¬z¶K  ³Ì§Ö¤U¤ëµo©ñ</t>
        </is>
      </c>
      <c r="D5" t="inlineStr">
        <is>
          <t>N/A</t>
        </is>
      </c>
      <c r="E5" t="inlineStr">
        <is>
          <t>http://paper.wenweipo.com/003HK/</t>
        </is>
      </c>
    </row>
    <row r="6">
      <c r="A6" t="inlineStr">
        <is>
          <t>Wenweipo</t>
        </is>
      </c>
      <c r="B6" t="inlineStr">
        <is>
          <t>N/A</t>
        </is>
      </c>
      <c r="C6" t="inlineStr">
        <is>
          <t>¾Ü¤@¨Æ  ±M¤@·~  ¹J¤@¤H  Ä¶¤@¥Í</t>
        </is>
      </c>
      <c r="D6" t="inlineStr">
        <is>
          <t>N/A</t>
        </is>
      </c>
      <c r="E6" t="inlineStr">
        <is>
          <t>http://paper.wenweipo.com/002CH/</t>
        </is>
      </c>
    </row>
    <row r="7">
      <c r="A7" t="inlineStr">
        <is>
          <t>Wenweipo</t>
        </is>
      </c>
      <c r="B7" t="inlineStr">
        <is>
          <t>N/A</t>
        </is>
      </c>
      <c r="C7" t="inlineStr">
        <is>
          <t>²Å±ø¥ó¥x­M¥i«ö¦³Ãö¬Fµ¦¦b³°±µºØ</t>
        </is>
      </c>
      <c r="D7" t="inlineStr">
        <is>
          <t>N/A</t>
        </is>
      </c>
      <c r="E7" t="inlineStr">
        <is>
          <t>http://paper.wenweipo.com/003TW/</t>
        </is>
      </c>
    </row>
    <row r="8">
      <c r="A8" t="inlineStr">
        <is>
          <t>Wenweipo</t>
        </is>
      </c>
      <c r="B8" t="inlineStr">
        <is>
          <t>N/A</t>
        </is>
      </c>
      <c r="C8" t="inlineStr">
        <is>
          <t>香港文匯報 - 評論</t>
        </is>
      </c>
      <c r="D8" t="inlineStr">
        <is>
          <t>N/A</t>
        </is>
      </c>
      <c r="E8" t="inlineStr">
        <is>
          <t>http://paper.wenweipo.com/005WW/</t>
        </is>
      </c>
    </row>
    <row r="9">
      <c r="A9" t="inlineStr">
        <is>
          <t>Wenweipo</t>
        </is>
      </c>
      <c r="B9" t="inlineStr">
        <is>
          <t>N/A</t>
        </is>
      </c>
      <c r="C9" t="inlineStr">
        <is>
          <t>¬ü¶R¶Å³W¼Ò¤£ÅÜ  ¥[®§®É¶¡±N´£«e  ®§Å]¨«ªñ  ª÷ºÞ§½Æ~ºÞ²z¦n­·ÀI</t>
        </is>
      </c>
      <c r="D9" t="inlineStr">
        <is>
          <t>N/A</t>
        </is>
      </c>
      <c r="E9" t="inlineStr">
        <is>
          <t>http://paper.wenweipo.com/006FI/</t>
        </is>
      </c>
    </row>
    <row r="10">
      <c r="A10" t="inlineStr">
        <is>
          <t>Wenweipo</t>
        </is>
      </c>
      <c r="B10" t="inlineStr">
        <is>
          <t>N/A</t>
        </is>
      </c>
      <c r="C10" t="inlineStr">
        <is>
          <t>ºû´ä1¸¹µu´Á¤W¸ü¼Ó®Ñ­º§å¦Ü¤Ö212¥ë</t>
        </is>
      </c>
      <c r="D10" t="inlineStr">
        <is>
          <t>N/A</t>
        </is>
      </c>
      <c r="E10" t="inlineStr">
        <is>
          <t>http://paper.wenweipo.com/007ME/</t>
        </is>
      </c>
    </row>
    <row r="11">
      <c r="A11" t="inlineStr">
        <is>
          <t>Wenweipo</t>
        </is>
      </c>
      <c r="B11" t="inlineStr">
        <is>
          <t>N/A</t>
        </is>
      </c>
      <c r="C11" t="inlineStr">
        <is>
          <t>¡iªÀµûÂù»y¹D¡j¥~¶Ä¬V¬ÌºVÄµ¸¹ À³ÂX±jÀË¼W¸T»E</t>
        </is>
      </c>
      <c r="D11" t="inlineStr">
        <is>
          <t>N/A</t>
        </is>
      </c>
      <c r="E11" t="inlineStr">
        <is>
          <t>http://paper.wenweipo.com/008ED/</t>
        </is>
      </c>
    </row>
    <row r="12">
      <c r="A12" t="inlineStr">
        <is>
          <t>Wenweipo</t>
        </is>
      </c>
      <c r="B12" t="inlineStr">
        <is>
          <t>N/A</t>
        </is>
      </c>
      <c r="C12" t="inlineStr">
        <is>
          <t>¡i¦Ê®a´Y¡j°s«áªº¸Ü</t>
        </is>
      </c>
      <c r="D12" t="inlineStr">
        <is>
          <t>N/A</t>
        </is>
      </c>
      <c r="E12" t="inlineStr">
        <is>
          <t>http://paper.wenweipo.com/009OT/</t>
        </is>
      </c>
    </row>
    <row r="13">
      <c r="A13" t="inlineStr">
        <is>
          <t>Wenweipo</t>
        </is>
      </c>
      <c r="B13" t="inlineStr">
        <is>
          <t>N/A</t>
        </is>
      </c>
      <c r="C13" t="inlineStr">
        <is>
          <t>¥_¤W9­Ó¤ëµo±¸¾÷¹J¤j¶}²´¬É  Ã¹¶vº¡ºË·Ç¤jÆW°ÏÄw³Æ¥X¼sªFºq</t>
        </is>
      </c>
      <c r="D13" t="inlineStr">
        <is>
          <t>N/A</t>
        </is>
      </c>
      <c r="E13" t="inlineStr">
        <is>
          <t>http://paper.wenweipo.com/011EN/</t>
        </is>
      </c>
    </row>
    <row r="14">
      <c r="A14" t="inlineStr">
        <is>
          <t>Sing Tao Headline</t>
        </is>
      </c>
      <c r="B14" t="inlineStr">
        <is>
          <t>N/A</t>
        </is>
      </c>
      <c r="C14" t="inlineStr"/>
      <c r="D14" t="inlineStr">
        <is>
          <t>N/A</t>
        </is>
      </c>
      <c r="E14" t="inlineStr">
        <is>
          <t>https://www.singtaonewscorp.com/tc/other-accessibility.html</t>
        </is>
      </c>
    </row>
    <row r="15">
      <c r="A15" t="inlineStr">
        <is>
          <t>Sing Tao Headline</t>
        </is>
      </c>
      <c r="B15" t="inlineStr">
        <is>
          <t>retail</t>
        </is>
      </c>
      <c r="C15" t="inlineStr">
        <is>
          <t>地監局上半年錄128宗投訴升60%</t>
        </is>
      </c>
      <c r="D15" t="inlineStr">
        <is>
          <t>N/A</t>
        </is>
      </c>
      <c r="E15" t="inlineStr">
        <is>
          <t>https://www.stheadline.com/daily-property/3486137/地監局上半年錄128宗投訴升60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Summary Report</t>
        </is>
      </c>
    </row>
    <row r="2">
      <c r="A2" t="inlineStr">
        <is>
          <t>HONG KONG REAL ESTATE MARKET DATA REPORT</t>
        </is>
      </c>
    </row>
    <row r="3">
      <c r="A3" t="inlineStr">
        <is>
          <t>Generated: 2025-08-03 23:31:03</t>
        </is>
      </c>
    </row>
    <row r="4">
      <c r="A4" t="inlineStr">
        <is>
          <t>SUMMARY</t>
        </is>
      </c>
    </row>
    <row r="5">
      <c r="A5">
        <f>======</f>
        <v/>
      </c>
    </row>
    <row r="6">
      <c r="A6" t="inlineStr">
        <is>
          <t>Total Transactions Found: 19</t>
        </is>
      </c>
    </row>
    <row r="7">
      <c r="A7" t="inlineStr">
        <is>
          <t>Total News Articles Found: 14</t>
        </is>
      </c>
    </row>
    <row r="8">
      <c r="A8" t="inlineStr">
        <is>
          <t>TRANSACTION ANALYSIS</t>
        </is>
      </c>
    </row>
    <row r="9">
      <c r="A9">
        <f>==================</f>
        <v/>
      </c>
    </row>
    <row r="10">
      <c r="A10" t="inlineStr">
        <is>
          <t>Total Transaction Value: HKD 102,599,000,000</t>
        </is>
      </c>
    </row>
    <row r="11">
      <c r="A11" t="inlineStr">
        <is>
          <t>Average Transaction Value: HKD 5,399,947,368</t>
        </is>
      </c>
    </row>
    <row r="12">
      <c r="A12" t="inlineStr">
        <is>
          <t>Highest Transaction Value: HKD 54,670,000,000</t>
        </is>
      </c>
    </row>
    <row r="13">
      <c r="A13" t="inlineStr">
        <is>
          <t>Lowest Transaction Value: HKD 100,000,000</t>
        </is>
      </c>
    </row>
    <row r="14">
      <c r="A14" t="inlineStr">
        <is>
          <t>Asset Type Breakdown:</t>
        </is>
      </c>
    </row>
    <row r="15">
      <c r="A15" t="inlineStr">
        <is>
          <t xml:space="preserve">  office: 6 transactions, HKD 2,980,000,000</t>
        </is>
      </c>
    </row>
    <row r="16">
      <c r="A16" t="inlineStr">
        <is>
          <t xml:space="preserve">  N/A: 4 transactions, HKD 59,270,000,000</t>
        </is>
      </c>
    </row>
    <row r="17">
      <c r="A17" t="inlineStr">
        <is>
          <t xml:space="preserve">  residential: 7 transactions, HKD 31,349,000,000</t>
        </is>
      </c>
    </row>
    <row r="18">
      <c r="A18" t="inlineStr">
        <is>
          <t xml:space="preserve">  retail: 2 transactions, HKD 9,000,000,000</t>
        </is>
      </c>
    </row>
    <row r="19">
      <c r="A19" t="inlineStr">
        <is>
          <t>District Breakdown:</t>
        </is>
      </c>
    </row>
    <row r="20">
      <c r="A20" t="inlineStr">
        <is>
          <t xml:space="preserve">  中環: 5 transactions</t>
        </is>
      </c>
    </row>
    <row r="21">
      <c r="A21" t="inlineStr">
        <is>
          <t xml:space="preserve">  赤柱: 2 transactions</t>
        </is>
      </c>
    </row>
    <row r="22">
      <c r="A22" t="inlineStr">
        <is>
          <t xml:space="preserve">  黃大仙區: 1 transactions</t>
        </is>
      </c>
    </row>
    <row r="23">
      <c r="A23" t="inlineStr">
        <is>
          <t xml:space="preserve">  北角: 1 transactions</t>
        </is>
      </c>
    </row>
    <row r="24">
      <c r="A24" t="inlineStr">
        <is>
          <t xml:space="preserve">  旺角: 1 transactions</t>
        </is>
      </c>
    </row>
    <row r="25">
      <c r="A25" t="inlineStr">
        <is>
          <t>Top 5 Transactions by Value:</t>
        </is>
      </c>
    </row>
    <row r="26">
      <c r="A26" t="inlineStr">
        <is>
          <t xml:space="preserve">  1. 個人中心 - N/A - HKD 54,670,000,000</t>
        </is>
      </c>
    </row>
    <row r="27">
      <c r="A27" t="inlineStr">
        <is>
          <t xml:space="preserve">  2. 　　據美聯研究中心 - N/A - HKD 27,220,000,000</t>
        </is>
      </c>
    </row>
    <row r="28">
      <c r="A28" t="inlineStr">
        <is>
          <t xml:space="preserve">  3. 連鎖酒樓 - N/A - HKD 8,800,000,000</t>
        </is>
      </c>
    </row>
    <row r="29">
      <c r="A29" t="inlineStr">
        <is>
          <t xml:space="preserve">  4. 美國智庫「全球發展中心 - N/A - HKD 4,200,000,000</t>
        </is>
      </c>
    </row>
    <row r="30">
      <c r="A30" t="inlineStr">
        <is>
          <t xml:space="preserve">  5. 港鐵合作發展的將軍澳日出康城現樓 - N/A - HKD 1,800,000,000</t>
        </is>
      </c>
    </row>
    <row r="31">
      <c r="A31" t="inlineStr">
        <is>
          <t>NEWS ANALYSIS</t>
        </is>
      </c>
    </row>
    <row r="32">
      <c r="A32">
        <f>============</f>
        <v/>
      </c>
    </row>
    <row r="33">
      <c r="A33" t="inlineStr">
        <is>
          <t>Total News Articles: 14</t>
        </is>
      </c>
    </row>
    <row r="34">
      <c r="A34" t="inlineStr">
        <is>
          <t>1. Source: Wenweipo</t>
        </is>
      </c>
    </row>
    <row r="35">
      <c r="A35" t="inlineStr">
        <is>
          <t xml:space="preserve">   Topic: A01-16：要聞</t>
        </is>
      </c>
    </row>
    <row r="36">
      <c r="A36" t="inlineStr">
        <is>
          <t xml:space="preserve">   Asset Type: N/A</t>
        </is>
      </c>
    </row>
    <row r="37">
      <c r="A37" t="inlineStr">
        <is>
          <t xml:space="preserve">   Summary: N/A</t>
        </is>
      </c>
    </row>
    <row r="38">
      <c r="A38" t="inlineStr">
        <is>
          <t>2. Source: Wenweipo</t>
        </is>
      </c>
    </row>
    <row r="39">
      <c r="A39" t="inlineStr">
        <is>
          <t xml:space="preserve">   Topic: 香港文匯報客戶端全新上線</t>
        </is>
      </c>
    </row>
    <row r="40">
      <c r="A40" t="inlineStr">
        <is>
          <t xml:space="preserve">   Asset Type: N/A</t>
        </is>
      </c>
    </row>
    <row r="41">
      <c r="A41" t="inlineStr">
        <is>
          <t xml:space="preserve">   Summary: N/A</t>
        </is>
      </c>
    </row>
    <row r="42">
      <c r="A42" t="inlineStr">
        <is>
          <t>3. Source: Wenweipo</t>
        </is>
      </c>
    </row>
    <row r="43">
      <c r="A43" t="inlineStr">
        <is>
          <t xml:space="preserve">   Topic: 時事 - </t>
        </is>
      </c>
    </row>
    <row r="44">
      <c r="A44" t="inlineStr">
        <is>
          <t xml:space="preserve">        香港文匯網</t>
        </is>
      </c>
    </row>
    <row r="45">
      <c r="A45" t="inlineStr">
        <is>
          <t xml:space="preserve">   Asset Type: N/A</t>
        </is>
      </c>
    </row>
    <row r="46">
      <c r="A46" t="inlineStr">
        <is>
          <t xml:space="preserve">   Summary: N/A</t>
        </is>
      </c>
    </row>
    <row r="47">
      <c r="A47" t="inlineStr">
        <is>
          <t>4. Source: Wenweipo</t>
        </is>
      </c>
    </row>
    <row r="48">
      <c r="A48" t="inlineStr">
        <is>
          <t xml:space="preserve">   Topic: ¤½«Î¤[­Ô¤á¬z¶K  ³Ì§Ö¤U¤ëµo©ñ</t>
        </is>
      </c>
    </row>
    <row r="49">
      <c r="A49" t="inlineStr">
        <is>
          <t xml:space="preserve">   Asset Type: N/A</t>
        </is>
      </c>
    </row>
    <row r="50">
      <c r="A50" t="inlineStr">
        <is>
          <t xml:space="preserve">   Summary: N/A</t>
        </is>
      </c>
    </row>
    <row r="51">
      <c r="A51" t="inlineStr">
        <is>
          <t>5. Source: Wenweipo</t>
        </is>
      </c>
    </row>
    <row r="52">
      <c r="A52" t="inlineStr">
        <is>
          <t xml:space="preserve">   Topic: ¾Ü¤@¨Æ  ±M¤@·~  ¹J¤@¤H  Ä¶¤@¥Í</t>
        </is>
      </c>
    </row>
    <row r="53">
      <c r="A53" t="inlineStr">
        <is>
          <t xml:space="preserve">   Asset Type: N/A</t>
        </is>
      </c>
    </row>
    <row r="54">
      <c r="A54" t="inlineStr">
        <is>
          <t xml:space="preserve">   Summary: N/A</t>
        </is>
      </c>
    </row>
    <row r="55">
      <c r="A55" t="inlineStr">
        <is>
          <t>6. Source: Wenweipo</t>
        </is>
      </c>
    </row>
    <row r="56">
      <c r="A56" t="inlineStr">
        <is>
          <t xml:space="preserve">   Topic: ²Å±ø¥ó¥x­M¥i«ö¦³Ãö¬Fµ¦¦b³°±µºØ</t>
        </is>
      </c>
    </row>
    <row r="57">
      <c r="A57" t="inlineStr">
        <is>
          <t xml:space="preserve">   Asset Type: N/A</t>
        </is>
      </c>
    </row>
    <row r="58">
      <c r="A58" t="inlineStr">
        <is>
          <t xml:space="preserve">   Summary: N/A</t>
        </is>
      </c>
    </row>
    <row r="59">
      <c r="A59" t="inlineStr">
        <is>
          <t>7. Source: Wenweipo</t>
        </is>
      </c>
    </row>
    <row r="60">
      <c r="A60" t="inlineStr">
        <is>
          <t xml:space="preserve">   Topic: 香港文匯報 - 評論</t>
        </is>
      </c>
    </row>
    <row r="61">
      <c r="A61" t="inlineStr">
        <is>
          <t xml:space="preserve">   Asset Type: N/A</t>
        </is>
      </c>
    </row>
    <row r="62">
      <c r="A62" t="inlineStr">
        <is>
          <t xml:space="preserve">   Summary: N/A</t>
        </is>
      </c>
    </row>
    <row r="63">
      <c r="A63" t="inlineStr">
        <is>
          <t>8. Source: Wenweipo</t>
        </is>
      </c>
    </row>
    <row r="64">
      <c r="A64" t="inlineStr">
        <is>
          <t xml:space="preserve">   Topic: ¬ü¶R¶Å³W¼Ò¤£ÅÜ  ¥[®§®É¶¡±N´£«e  ®§Å]¨«ªñ  ª÷ºÞ§½Æ~ºÞ²z¦n­·ÀI</t>
        </is>
      </c>
    </row>
    <row r="65">
      <c r="A65" t="inlineStr">
        <is>
          <t xml:space="preserve">   Asset Type: N/A</t>
        </is>
      </c>
    </row>
    <row r="66">
      <c r="A66" t="inlineStr">
        <is>
          <t xml:space="preserve">   Summary: N/A</t>
        </is>
      </c>
    </row>
    <row r="67">
      <c r="A67" t="inlineStr">
        <is>
          <t>9. Source: Wenweipo</t>
        </is>
      </c>
    </row>
    <row r="68">
      <c r="A68" t="inlineStr">
        <is>
          <t xml:space="preserve">   Topic: ºû´ä1¸¹µu´Á¤W¸ü¼Ó®Ñ­º§å¦Ü¤Ö212¥ë</t>
        </is>
      </c>
    </row>
    <row r="69">
      <c r="A69" t="inlineStr">
        <is>
          <t xml:space="preserve">   Asset Type: N/A</t>
        </is>
      </c>
    </row>
    <row r="70">
      <c r="A70" t="inlineStr">
        <is>
          <t xml:space="preserve">   Summary: N/A</t>
        </is>
      </c>
    </row>
    <row r="71">
      <c r="A71" t="inlineStr">
        <is>
          <t>10. Source: Wenweipo</t>
        </is>
      </c>
    </row>
    <row r="72">
      <c r="A72" t="inlineStr">
        <is>
          <t xml:space="preserve">   Topic: ¡iªÀµûÂù»y¹D¡j¥~¶Ä¬V¬ÌºVÄµ¸¹ À³ÂX±jÀË¼W¸T»E</t>
        </is>
      </c>
    </row>
    <row r="73">
      <c r="A73" t="inlineStr">
        <is>
          <t xml:space="preserve">   Asset Type: N/A</t>
        </is>
      </c>
    </row>
    <row r="74">
      <c r="A74" t="inlineStr">
        <is>
          <t xml:space="preserve">   Summary: N/A</t>
        </is>
      </c>
    </row>
    <row r="75">
      <c r="A75" t="inlineStr">
        <is>
          <t>11. Source: Wenweipo</t>
        </is>
      </c>
    </row>
    <row r="76">
      <c r="A76" t="inlineStr">
        <is>
          <t xml:space="preserve">   Topic: ¡i¦Ê®a´Y¡j°s«áªº¸Ü</t>
        </is>
      </c>
    </row>
    <row r="77">
      <c r="A77" t="inlineStr">
        <is>
          <t xml:space="preserve">   Asset Type: N/A</t>
        </is>
      </c>
    </row>
    <row r="78">
      <c r="A78" t="inlineStr">
        <is>
          <t xml:space="preserve">   Summary: N/A</t>
        </is>
      </c>
    </row>
    <row r="79">
      <c r="A79" t="inlineStr">
        <is>
          <t>12. Source: Wenweipo</t>
        </is>
      </c>
    </row>
    <row r="80">
      <c r="A80" t="inlineStr">
        <is>
          <t xml:space="preserve">   Topic: ¥_¤W9­Ó¤ëµo±¸¾÷¹J¤j¶}²´¬É  Ã¹¶vº¡ºË·Ç¤jÆW°ÏÄw³Æ¥X¼sªFºq</t>
        </is>
      </c>
    </row>
    <row r="81">
      <c r="A81" t="inlineStr">
        <is>
          <t xml:space="preserve">   Asset Type: N/A</t>
        </is>
      </c>
    </row>
    <row r="82">
      <c r="A82" t="inlineStr">
        <is>
          <t xml:space="preserve">   Summary: N/A</t>
        </is>
      </c>
    </row>
    <row r="83">
      <c r="A83" t="inlineStr">
        <is>
          <t>13. Source: Sing Tao Headline</t>
        </is>
      </c>
    </row>
    <row r="84">
      <c r="A84" t="inlineStr">
        <is>
          <t xml:space="preserve">   Topic: </t>
        </is>
      </c>
    </row>
    <row r="85">
      <c r="A85" t="inlineStr">
        <is>
          <t xml:space="preserve">   Asset Type: N/A</t>
        </is>
      </c>
    </row>
    <row r="86">
      <c r="A86" t="inlineStr">
        <is>
          <t xml:space="preserve">   Summary: N/A</t>
        </is>
      </c>
    </row>
    <row r="87">
      <c r="A87" t="inlineStr">
        <is>
          <t>14. Source: Sing Tao Headline</t>
        </is>
      </c>
    </row>
    <row r="88">
      <c r="A88" t="inlineStr">
        <is>
          <t xml:space="preserve">   Topic: 地監局上半年錄128宗投訴升60%</t>
        </is>
      </c>
    </row>
    <row r="89">
      <c r="A89" t="inlineStr">
        <is>
          <t xml:space="preserve">   Asset Type: retail</t>
        </is>
      </c>
    </row>
    <row r="90">
      <c r="A90" t="inlineStr">
        <is>
          <t xml:space="preserve">   Summary: N/A</t>
        </is>
      </c>
    </row>
    <row r="91">
      <c r="A91" t="inlineStr">
        <is>
          <t>DATA SOURCES</t>
        </is>
      </c>
    </row>
    <row r="92">
      <c r="A92">
        <f>===========</f>
        <v/>
      </c>
    </row>
    <row r="93">
      <c r="A93" t="inlineStr">
        <is>
          <t>- HKET (ps.hket.com)</t>
        </is>
      </c>
    </row>
    <row r="94">
      <c r="A94" t="inlineStr">
        <is>
          <t>- Wenweipo (paper.wenweipo.com/007ME/)</t>
        </is>
      </c>
    </row>
    <row r="95">
      <c r="A95" t="inlineStr">
        <is>
          <t>- Sing Tao Headline (stheadline.com/daily-property/)</t>
        </is>
      </c>
    </row>
    <row r="96">
      <c r="A96" t="inlineStr">
        <is>
          <t>Note: This report contains data extracted from publicly available sources.</t>
        </is>
      </c>
    </row>
    <row r="97">
      <c r="A97" t="inlineStr">
        <is>
          <t>Transaction values are filtered to include only deals above HKD 50 million.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2025-08-03T15:31:03Z</dcterms:created>
  <dcterms:modified xmlns:dcterms="http://purl.org/dc/terms/" xmlns:xsi="http://www.w3.org/2001/XMLSchema-instance" xsi:type="dcterms:W3CDTF">2025-08-03T15:31:03Z</dcterms:modified>
</cp:coreProperties>
</file>