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lvin\VBA Project\"/>
    </mc:Choice>
  </mc:AlternateContent>
  <xr:revisionPtr revIDLastSave="0" documentId="13_ncr:1_{B8DDAC61-89E5-4B2D-8121-3A22BABD6059}" xr6:coauthVersionLast="47" xr6:coauthVersionMax="47" xr10:uidLastSave="{00000000-0000-0000-0000-000000000000}"/>
  <bookViews>
    <workbookView xWindow="876" yWindow="684" windowWidth="22164" windowHeight="11676" xr2:uid="{00000000-000D-0000-FFFF-FFFF00000000}"/>
  </bookViews>
  <sheets>
    <sheet name="Sheet1" sheetId="1" r:id="rId1"/>
  </sheets>
  <definedNames>
    <definedName name="_xlnm._FilterDatabase" localSheetId="0" hidden="1">Sheet1!$Z$2:$Z$13</definedName>
    <definedName name="_xlnm.Extract" localSheetId="0">Sheet1!$O$7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O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P3" i="1"/>
  <c r="Q3" i="1"/>
  <c r="R3" i="1"/>
  <c r="S3" i="1"/>
  <c r="T3" i="1"/>
  <c r="U3" i="1"/>
  <c r="V3" i="1"/>
  <c r="W3" i="1"/>
  <c r="M3" i="1"/>
  <c r="N3" i="1"/>
  <c r="O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</calcChain>
</file>

<file path=xl/sharedStrings.xml><?xml version="1.0" encoding="utf-8"?>
<sst xmlns="http://schemas.openxmlformats.org/spreadsheetml/2006/main" count="1484" uniqueCount="61">
  <si>
    <t>Country</t>
  </si>
  <si>
    <t>Item Type</t>
  </si>
  <si>
    <t>Sales Channel</t>
  </si>
  <si>
    <t>Total Profit</t>
  </si>
  <si>
    <t>North Korea</t>
  </si>
  <si>
    <t>Cereal</t>
  </si>
  <si>
    <t>Offline</t>
  </si>
  <si>
    <t>Sri Lanka</t>
  </si>
  <si>
    <t>Snacks</t>
  </si>
  <si>
    <t>Malaysia</t>
  </si>
  <si>
    <t>Laos</t>
  </si>
  <si>
    <t>Meat</t>
  </si>
  <si>
    <t>Online</t>
  </si>
  <si>
    <t>Kyrgyzstan</t>
  </si>
  <si>
    <t>Taiwan</t>
  </si>
  <si>
    <t>Baby Food</t>
  </si>
  <si>
    <t>Office Supplies</t>
  </si>
  <si>
    <t>Uzbekistan</t>
  </si>
  <si>
    <t>South Korea</t>
  </si>
  <si>
    <t>Myanmar</t>
  </si>
  <si>
    <t>Cosmetics</t>
  </si>
  <si>
    <t>Mongolia</t>
  </si>
  <si>
    <t>Beverages</t>
  </si>
  <si>
    <t>Household</t>
  </si>
  <si>
    <t>Bhutan</t>
  </si>
  <si>
    <t>Singapore</t>
  </si>
  <si>
    <t>Personal Care</t>
  </si>
  <si>
    <t>Thailand</t>
  </si>
  <si>
    <t>China</t>
  </si>
  <si>
    <t>Philippines</t>
  </si>
  <si>
    <t>Turkmenistan</t>
  </si>
  <si>
    <t>Clothes</t>
  </si>
  <si>
    <t>Kazakhstan</t>
  </si>
  <si>
    <t>Japan</t>
  </si>
  <si>
    <t>India</t>
  </si>
  <si>
    <t>Indonesia</t>
  </si>
  <si>
    <t>Fruits</t>
  </si>
  <si>
    <t>Cambodia</t>
  </si>
  <si>
    <t>Tajikistan</t>
  </si>
  <si>
    <t>Vietnam</t>
  </si>
  <si>
    <t>Brunei</t>
  </si>
  <si>
    <t>Nepal</t>
  </si>
  <si>
    <t>Maldives</t>
  </si>
  <si>
    <t>Bangladesh</t>
  </si>
  <si>
    <t>Year</t>
  </si>
  <si>
    <r>
      <t>Month</t>
    </r>
    <r>
      <rPr>
        <sz val="12"/>
        <color theme="1"/>
        <rFont val="Microsoft YaHei"/>
        <family val="2"/>
        <charset val="134"/>
      </rPr>
      <t xml:space="preserve"> </t>
    </r>
    <phoneticPr fontId="1" type="noConversion"/>
  </si>
  <si>
    <t>Week</t>
    <phoneticPr fontId="1" type="noConversion"/>
  </si>
  <si>
    <t>Markup</t>
    <phoneticPr fontId="1" type="noConversion"/>
  </si>
  <si>
    <t>Vegetables</t>
    <phoneticPr fontId="1" type="noConversion"/>
  </si>
  <si>
    <t>Total Profit_Cereal</t>
  </si>
  <si>
    <t>Total Profit_Snacks</t>
  </si>
  <si>
    <t>Total Profit_Vegetables</t>
  </si>
  <si>
    <t>Total Profit_Beverages</t>
  </si>
  <si>
    <t>Total Profit_Office Supplies</t>
  </si>
  <si>
    <t>Total Profit_Personal Care</t>
  </si>
  <si>
    <t>Total Profit_Meat</t>
  </si>
  <si>
    <t>Total Profit_Cosmetics</t>
  </si>
  <si>
    <t>Total Profit_Household</t>
  </si>
  <si>
    <t>Total Profit_Baby Food</t>
  </si>
  <si>
    <t>Total Profit_Fruits</t>
  </si>
  <si>
    <t>Total Profit_Clothes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</si>
</sst>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8"/>
      <name val="新細明體"/>
      <family val="2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A725"/>
  <sheetViews>
    <sheetView tabSelected="1" topLeftCell="J1" zoomScale="85" zoomScaleNormal="85" workbookViewId="0">
      <selection activeCell="Z2" sqref="Z2:AA13"/>
    </sheetView>
  </sheetViews>
  <sheetFormatPr defaultColWidth="10.6640625" defaultRowHeight="16.2" x14ac:dyDescent="0.3"/>
  <cols>
    <col min="1" max="1" width="10.77734375" style="1"/>
    <col min="2" max="3" width="10.6640625" style="2"/>
    <col min="4" max="4" width="10.6640625" customWidth="1"/>
    <col min="5" max="5" width="14.77734375" customWidth="1"/>
    <col min="6" max="6" width="17.44140625" customWidth="1"/>
    <col min="8" max="9" width="15.77734375" style="1" customWidth="1"/>
    <col min="12" max="12" width="18.109375" bestFit="1" customWidth="1"/>
  </cols>
  <sheetData>
    <row r="1" spans="1:27" ht="17.399999999999999" x14ac:dyDescent="0.4">
      <c r="A1" s="1" t="s">
        <v>44</v>
      </c>
      <c r="B1" t="s">
        <v>45</v>
      </c>
      <c r="C1" t="s">
        <v>46</v>
      </c>
      <c r="D1" t="s">
        <v>0</v>
      </c>
      <c r="E1" t="s">
        <v>1</v>
      </c>
      <c r="F1" t="s">
        <v>2</v>
      </c>
      <c r="G1" t="s">
        <v>47</v>
      </c>
      <c r="H1" s="1" t="s">
        <v>3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7" ht="17.399999999999999" x14ac:dyDescent="0.4">
      <c r="A2" s="1">
        <v>2017</v>
      </c>
      <c r="B2" s="2">
        <v>5</v>
      </c>
      <c r="C2" s="2">
        <v>2</v>
      </c>
      <c r="D2" t="s">
        <v>4</v>
      </c>
      <c r="E2">
        <v>3</v>
      </c>
      <c r="F2" t="s">
        <v>6</v>
      </c>
      <c r="G2">
        <v>1.7564682776876439</v>
      </c>
      <c r="H2" s="1">
        <v>798727.44</v>
      </c>
      <c r="J2" s="1" t="s">
        <v>44</v>
      </c>
      <c r="K2" t="s">
        <v>45</v>
      </c>
      <c r="L2" t="s">
        <v>58</v>
      </c>
      <c r="M2" t="s">
        <v>52</v>
      </c>
      <c r="N2" t="s">
        <v>49</v>
      </c>
      <c r="O2" t="s">
        <v>60</v>
      </c>
      <c r="P2" t="s">
        <v>56</v>
      </c>
      <c r="Q2" t="s">
        <v>59</v>
      </c>
      <c r="R2" t="s">
        <v>57</v>
      </c>
      <c r="S2" t="s">
        <v>55</v>
      </c>
      <c r="T2" t="s">
        <v>53</v>
      </c>
      <c r="U2" t="s">
        <v>54</v>
      </c>
      <c r="V2" t="s">
        <v>50</v>
      </c>
      <c r="W2" t="s">
        <v>51</v>
      </c>
      <c r="Z2" t="s">
        <v>15</v>
      </c>
      <c r="AA2" t="s">
        <v>58</v>
      </c>
    </row>
    <row r="3" spans="1:27" x14ac:dyDescent="0.3">
      <c r="A3" s="1">
        <v>2017</v>
      </c>
      <c r="B3" s="2">
        <v>7</v>
      </c>
      <c r="C3" s="2">
        <v>3</v>
      </c>
      <c r="D3" t="s">
        <v>7</v>
      </c>
      <c r="E3">
        <v>11</v>
      </c>
      <c r="F3" t="s">
        <v>6</v>
      </c>
      <c r="G3">
        <v>1.5658866995073892</v>
      </c>
      <c r="H3" s="1">
        <v>415865.88</v>
      </c>
      <c r="J3" s="1">
        <v>2017</v>
      </c>
      <c r="K3" s="2">
        <v>5</v>
      </c>
      <c r="L3">
        <f>SUMIFS($H$2:$H$720, $E$2:$E$720, L$1, $A$2:$A$720, $J3, $B$2:$B$720, $K3 )</f>
        <v>4984.72</v>
      </c>
      <c r="M3">
        <f>SUMIFS($H$2:$H$720, $E$2:$E$720, M$1, $A$2:$A$720, $J3, $B$2:$B$720, $K3 )</f>
        <v>0</v>
      </c>
      <c r="N3">
        <f>SUMIFS($H$2:$H$720, $E$2:$E$720, N$1, $A$2:$A$720, $J3, $B$2:$B$720, $K3 )</f>
        <v>2599584.96</v>
      </c>
      <c r="O3">
        <f>SUMIFS($H$2:$H$720, $E$2:$E$720, O$1, $A$2:$A$720, $J3, $B$2:$B$720, $K3 )</f>
        <v>262988.64</v>
      </c>
      <c r="P3">
        <f>SUMIFS($H$2:$H$720, $E$2:$E$720, P$1, $A$2:$A$720, $J3, $B$2:$B$720, $K3 )</f>
        <v>0</v>
      </c>
      <c r="Q3">
        <f>SUMIFS($H$2:$H$720, $E$2:$E$720, Q$1, $A$2:$A$720, $J3, $B$2:$B$720, $K3 )</f>
        <v>22588.93</v>
      </c>
      <c r="R3">
        <f>SUMIFS($H$2:$H$720, $E$2:$E$720, R$1, $A$2:$A$720, $J3, $B$2:$B$720, $K3 )</f>
        <v>0</v>
      </c>
      <c r="S3">
        <f>SUMIFS($H$2:$H$720, $E$2:$E$720, S$1, $A$2:$A$720, $J3, $B$2:$B$720, $K3 )</f>
        <v>642470.40000000002</v>
      </c>
      <c r="T3">
        <f>SUMIFS($H$2:$H$720, $E$2:$E$720, T$1, $A$2:$A$720, $J3, $B$2:$B$720, $K3 )</f>
        <v>0</v>
      </c>
      <c r="U3">
        <f>SUMIFS($H$2:$H$720, $E$2:$E$720, U$1, $A$2:$A$720, $J3, $B$2:$B$720, $K3 )</f>
        <v>219625.84</v>
      </c>
      <c r="V3">
        <f>SUMIFS($H$2:$H$720, $E$2:$E$720, V$1, $A$2:$A$720, $J3, $B$2:$B$720, $K3 )</f>
        <v>308508.3</v>
      </c>
      <c r="W3">
        <f>SUMIFS($H$2:$H$720, $E$2:$E$720, W$1, $A$2:$A$720, $J3, $B$2:$B$720, $K3 )</f>
        <v>451695.15</v>
      </c>
      <c r="Z3" t="s">
        <v>22</v>
      </c>
      <c r="AA3" t="s">
        <v>52</v>
      </c>
    </row>
    <row r="4" spans="1:27" x14ac:dyDescent="0.3">
      <c r="A4" s="1">
        <v>2017</v>
      </c>
      <c r="B4" s="2">
        <v>7</v>
      </c>
      <c r="C4" s="2">
        <v>5</v>
      </c>
      <c r="D4" t="s">
        <v>9</v>
      </c>
      <c r="E4">
        <v>3</v>
      </c>
      <c r="F4" t="s">
        <v>6</v>
      </c>
      <c r="G4">
        <v>1.7564682776876439</v>
      </c>
      <c r="H4" s="1">
        <v>864815.58</v>
      </c>
      <c r="J4" s="1">
        <v>2017</v>
      </c>
      <c r="K4" s="2">
        <v>7</v>
      </c>
      <c r="L4">
        <f>SUMIFS($H$2:$H$720, $E$2:$E$720, L$1, $A$2:$A$720, $J4, $B$2:$B$720, $K4 )</f>
        <v>0</v>
      </c>
      <c r="M4">
        <f>SUMIFS($H$2:$H$720, $E$2:$E$720, M$1, $A$2:$A$720, $J4, $B$2:$B$720, $K4 )</f>
        <v>107772.12</v>
      </c>
      <c r="N4">
        <f>SUMIFS($H$2:$H$720, $E$2:$E$720, N$1, $A$2:$A$720, $J4, $B$2:$B$720, $K4 )</f>
        <v>2451816.84</v>
      </c>
      <c r="O4">
        <f>SUMIFS($H$2:$H$720, $E$2:$E$720, O$1, $A$2:$A$720, $J4, $B$2:$B$720, $K4 )</f>
        <v>403038.71999999997</v>
      </c>
      <c r="P4">
        <f>SUMIFS($H$2:$H$720, $E$2:$E$720, P$1, $A$2:$A$720, $J4, $B$2:$B$720, $K4 )</f>
        <v>2548934.2000000002</v>
      </c>
      <c r="Q4">
        <f>SUMIFS($H$2:$H$720, $E$2:$E$720, Q$1, $A$2:$A$720, $J4, $B$2:$B$720, $K4 )</f>
        <v>36017.449999999997</v>
      </c>
      <c r="R4">
        <f>SUMIFS($H$2:$H$720, $E$2:$E$720, R$1, $A$2:$A$720, $J4, $B$2:$B$720, $K4 )</f>
        <v>1147017.33</v>
      </c>
      <c r="S4">
        <f>SUMIFS($H$2:$H$720, $E$2:$E$720, S$1, $A$2:$A$720, $J4, $B$2:$B$720, $K4 )</f>
        <v>184012.40000000002</v>
      </c>
      <c r="T4">
        <f>SUMIFS($H$2:$H$720, $E$2:$E$720, T$1, $A$2:$A$720, $J4, $B$2:$B$720, $K4 )</f>
        <v>0</v>
      </c>
      <c r="U4">
        <f>SUMIFS($H$2:$H$720, $E$2:$E$720, U$1, $A$2:$A$720, $J4, $B$2:$B$720, $K4 )</f>
        <v>19246.080000000002</v>
      </c>
      <c r="V4">
        <f>SUMIFS($H$2:$H$720, $E$2:$E$720, V$1, $A$2:$A$720, $J4, $B$2:$B$720, $K4 )</f>
        <v>415865.88</v>
      </c>
      <c r="W4">
        <f>SUMIFS($H$2:$H$720, $E$2:$E$720, W$1, $A$2:$A$720, $J4, $B$2:$B$720, $K4 )</f>
        <v>272974.12</v>
      </c>
      <c r="Z4" t="s">
        <v>5</v>
      </c>
      <c r="AA4" t="s">
        <v>49</v>
      </c>
    </row>
    <row r="5" spans="1:27" x14ac:dyDescent="0.3">
      <c r="A5" s="1">
        <v>2017</v>
      </c>
      <c r="B5" s="2">
        <v>12</v>
      </c>
      <c r="C5" s="2">
        <v>1</v>
      </c>
      <c r="D5" t="s">
        <v>13</v>
      </c>
      <c r="E5">
        <v>12</v>
      </c>
      <c r="F5" t="s">
        <v>6</v>
      </c>
      <c r="G5">
        <v>1.6942703178268996</v>
      </c>
      <c r="H5" s="1">
        <v>481429.38</v>
      </c>
      <c r="J5" s="1">
        <v>2017</v>
      </c>
      <c r="K5" s="2">
        <v>12</v>
      </c>
      <c r="L5">
        <f>SUMIFS($H$2:$H$720, $E$2:$E$720, L$1, $A$2:$A$720, $J5, $B$2:$B$720, $K5 )</f>
        <v>0</v>
      </c>
      <c r="M5">
        <f>SUMIFS($H$2:$H$720, $E$2:$E$720, M$1, $A$2:$A$720, $J5, $B$2:$B$720, $K5 )</f>
        <v>114411.95999999999</v>
      </c>
      <c r="N5">
        <f>SUMIFS($H$2:$H$720, $E$2:$E$720, N$1, $A$2:$A$720, $J5, $B$2:$B$720, $K5 )</f>
        <v>861714.93</v>
      </c>
      <c r="O5">
        <f>SUMIFS($H$2:$H$720, $E$2:$E$720, O$1, $A$2:$A$720, $J5, $B$2:$B$720, $K5 )</f>
        <v>0</v>
      </c>
      <c r="P5">
        <f>SUMIFS($H$2:$H$720, $E$2:$E$720, P$1, $A$2:$A$720, $J5, $B$2:$B$720, $K5 )</f>
        <v>1748610.59</v>
      </c>
      <c r="Q5">
        <f>SUMIFS($H$2:$H$720, $E$2:$E$720, Q$1, $A$2:$A$720, $J5, $B$2:$B$720, $K5 )</f>
        <v>0</v>
      </c>
      <c r="R5">
        <f>SUMIFS($H$2:$H$720, $E$2:$E$720, R$1, $A$2:$A$720, $J5, $B$2:$B$720, $K5 )</f>
        <v>1316227.6599999999</v>
      </c>
      <c r="S5">
        <f>SUMIFS($H$2:$H$720, $E$2:$E$720, S$1, $A$2:$A$720, $J5, $B$2:$B$720, $K5 )</f>
        <v>561360.80000000005</v>
      </c>
      <c r="T5">
        <f>SUMIFS($H$2:$H$720, $E$2:$E$720, T$1, $A$2:$A$720, $J5, $B$2:$B$720, $K5 )</f>
        <v>112236.25</v>
      </c>
      <c r="U5">
        <f>SUMIFS($H$2:$H$720, $E$2:$E$720, U$1, $A$2:$A$720, $J5, $B$2:$B$720, $K5 )</f>
        <v>371689.92</v>
      </c>
      <c r="V5">
        <f>SUMIFS($H$2:$H$720, $E$2:$E$720, V$1, $A$2:$A$720, $J5, $B$2:$B$720, $K5 )</f>
        <v>442222.8</v>
      </c>
      <c r="W5">
        <f>SUMIFS($H$2:$H$720, $E$2:$E$720, W$1, $A$2:$A$720, $J5, $B$2:$B$720, $K5 )</f>
        <v>1585004.9100000001</v>
      </c>
      <c r="Z5" t="s">
        <v>31</v>
      </c>
      <c r="AA5" t="s">
        <v>60</v>
      </c>
    </row>
    <row r="6" spans="1:27" x14ac:dyDescent="0.3">
      <c r="A6" s="1">
        <v>2017</v>
      </c>
      <c r="B6" s="2">
        <v>3</v>
      </c>
      <c r="C6" s="2">
        <v>1</v>
      </c>
      <c r="D6" t="s">
        <v>17</v>
      </c>
      <c r="E6">
        <v>3</v>
      </c>
      <c r="F6" t="s">
        <v>6</v>
      </c>
      <c r="G6">
        <v>1.7564682776876439</v>
      </c>
      <c r="H6" s="1">
        <v>540310.41</v>
      </c>
      <c r="J6" s="1">
        <v>2017</v>
      </c>
      <c r="K6" s="2">
        <v>3</v>
      </c>
      <c r="L6">
        <f>SUMIFS($H$2:$H$720, $E$2:$E$720, L$1, $A$2:$A$720, $J6, $B$2:$B$720, $K6 )</f>
        <v>572667.64</v>
      </c>
      <c r="M6">
        <f>SUMIFS($H$2:$H$720, $E$2:$E$720, M$1, $A$2:$A$720, $J6, $B$2:$B$720, $K6 )</f>
        <v>0</v>
      </c>
      <c r="N6">
        <f>SUMIFS($H$2:$H$720, $E$2:$E$720, N$1, $A$2:$A$720, $J6, $B$2:$B$720, $K6 )</f>
        <v>1274810.0999999999</v>
      </c>
      <c r="O6">
        <f>SUMIFS($H$2:$H$720, $E$2:$E$720, O$1, $A$2:$A$720, $J6, $B$2:$B$720, $K6 )</f>
        <v>180735.84</v>
      </c>
      <c r="P6">
        <f>SUMIFS($H$2:$H$720, $E$2:$E$720, P$1, $A$2:$A$720, $J6, $B$2:$B$720, $K6 )</f>
        <v>2531547.2000000002</v>
      </c>
      <c r="Q6">
        <f>SUMIFS($H$2:$H$720, $E$2:$E$720, Q$1, $A$2:$A$720, $J6, $B$2:$B$720, $K6 )</f>
        <v>0</v>
      </c>
      <c r="R6">
        <f>SUMIFS($H$2:$H$720, $E$2:$E$720, R$1, $A$2:$A$720, $J6, $B$2:$B$720, $K6 )</f>
        <v>3628658.3499999996</v>
      </c>
      <c r="S6">
        <f>SUMIFS($H$2:$H$720, $E$2:$E$720, S$1, $A$2:$A$720, $J6, $B$2:$B$720, $K6 )</f>
        <v>315858.40000000002</v>
      </c>
      <c r="T6">
        <f>SUMIFS($H$2:$H$720, $E$2:$E$720, T$1, $A$2:$A$720, $J6, $B$2:$B$720, $K6 )</f>
        <v>1150516.25</v>
      </c>
      <c r="U6">
        <f>SUMIFS($H$2:$H$720, $E$2:$E$720, U$1, $A$2:$A$720, $J6, $B$2:$B$720, $K6 )</f>
        <v>141914.78</v>
      </c>
      <c r="V6">
        <f>SUMIFS($H$2:$H$720, $E$2:$E$720, V$1, $A$2:$A$720, $J6, $B$2:$B$720, $K6 )</f>
        <v>294447.59999999998</v>
      </c>
      <c r="W6">
        <f>SUMIFS($H$2:$H$720, $E$2:$E$720, W$1, $A$2:$A$720, $J6, $B$2:$B$720, $K6 )</f>
        <v>1003703.87</v>
      </c>
      <c r="Z6" t="s">
        <v>20</v>
      </c>
      <c r="AA6" t="s">
        <v>56</v>
      </c>
    </row>
    <row r="7" spans="1:27" x14ac:dyDescent="0.3">
      <c r="A7" s="1">
        <v>2017</v>
      </c>
      <c r="B7" s="2">
        <v>8</v>
      </c>
      <c r="C7" s="2">
        <v>2</v>
      </c>
      <c r="D7" t="s">
        <v>18</v>
      </c>
      <c r="E7">
        <v>12</v>
      </c>
      <c r="F7" t="s">
        <v>6</v>
      </c>
      <c r="G7">
        <v>1.6942703178268996</v>
      </c>
      <c r="H7" s="1">
        <v>122093.42</v>
      </c>
      <c r="J7" s="1">
        <v>2017</v>
      </c>
      <c r="K7" s="2">
        <v>8</v>
      </c>
      <c r="L7">
        <f>SUMIFS($H$2:$H$720, $E$2:$E$720, L$1, $A$2:$A$720, $J7, $B$2:$B$720, $K7 )</f>
        <v>0</v>
      </c>
      <c r="M7">
        <f>SUMIFS($H$2:$H$720, $E$2:$E$720, M$1, $A$2:$A$720, $J7, $B$2:$B$720, $K7 )</f>
        <v>250920.18</v>
      </c>
      <c r="N7">
        <f>SUMIFS($H$2:$H$720, $E$2:$E$720, N$1, $A$2:$A$720, $J7, $B$2:$B$720, $K7 )</f>
        <v>405476.43</v>
      </c>
      <c r="O7">
        <f>SUMIFS($H$2:$H$720, $E$2:$E$720, O$1, $A$2:$A$720, $J7, $B$2:$B$720, $K7 )</f>
        <v>68152.320000000007</v>
      </c>
      <c r="P7">
        <f>SUMIFS($H$2:$H$720, $E$2:$E$720, P$1, $A$2:$A$720, $J7, $B$2:$B$720, $K7 )</f>
        <v>916642.64</v>
      </c>
      <c r="Q7">
        <f>SUMIFS($H$2:$H$720, $E$2:$E$720, Q$1, $A$2:$A$720, $J7, $B$2:$B$720, $K7 )</f>
        <v>997.74</v>
      </c>
      <c r="R7">
        <f>SUMIFS($H$2:$H$720, $E$2:$E$720, R$1, $A$2:$A$720, $J7, $B$2:$B$720, $K7 )</f>
        <v>0</v>
      </c>
      <c r="S7">
        <f>SUMIFS($H$2:$H$720, $E$2:$E$720, S$1, $A$2:$A$720, $J7, $B$2:$B$720, $K7 )</f>
        <v>0</v>
      </c>
      <c r="T7">
        <f>SUMIFS($H$2:$H$720, $E$2:$E$720, T$1, $A$2:$A$720, $J7, $B$2:$B$720, $K7 )</f>
        <v>2504295</v>
      </c>
      <c r="U7">
        <f>SUMIFS($H$2:$H$720, $E$2:$E$720, U$1, $A$2:$A$720, $J7, $B$2:$B$720, $K7 )</f>
        <v>0</v>
      </c>
      <c r="V7">
        <f>SUMIFS($H$2:$H$720, $E$2:$E$720, V$1, $A$2:$A$720, $J7, $B$2:$B$720, $K7 )</f>
        <v>4631.76</v>
      </c>
      <c r="W7">
        <f>SUMIFS($H$2:$H$720, $E$2:$E$720, W$1, $A$2:$A$720, $J7, $B$2:$B$720, $K7 )</f>
        <v>122093.42</v>
      </c>
      <c r="Z7" t="s">
        <v>36</v>
      </c>
      <c r="AA7" t="s">
        <v>59</v>
      </c>
    </row>
    <row r="8" spans="1:27" x14ac:dyDescent="0.3">
      <c r="A8" s="1">
        <v>2017</v>
      </c>
      <c r="B8" s="2">
        <v>1</v>
      </c>
      <c r="C8" s="2">
        <v>3</v>
      </c>
      <c r="D8" t="s">
        <v>21</v>
      </c>
      <c r="E8">
        <v>2</v>
      </c>
      <c r="F8" t="s">
        <v>6</v>
      </c>
      <c r="G8">
        <v>1.4926077382824789</v>
      </c>
      <c r="H8" s="1">
        <v>43190.28</v>
      </c>
      <c r="J8" s="1">
        <v>2017</v>
      </c>
      <c r="K8" s="2">
        <v>1</v>
      </c>
      <c r="L8">
        <f>SUMIFS($H$2:$H$720, $E$2:$E$720, L$1, $A$2:$A$720, $J8, $B$2:$B$720, $K8 )</f>
        <v>1060882.6199999999</v>
      </c>
      <c r="M8">
        <f>SUMIFS($H$2:$H$720, $E$2:$E$720, M$1, $A$2:$A$720, $J8, $B$2:$B$720, $K8 )</f>
        <v>186886.44</v>
      </c>
      <c r="N8">
        <f>SUMIFS($H$2:$H$720, $E$2:$E$720, N$1, $A$2:$A$720, $J8, $B$2:$B$720, $K8 )</f>
        <v>1342138.5</v>
      </c>
      <c r="O8">
        <f>SUMIFS($H$2:$H$720, $E$2:$E$720, O$1, $A$2:$A$720, $J8, $B$2:$B$720, $K8 )</f>
        <v>0</v>
      </c>
      <c r="P8">
        <f>SUMIFS($H$2:$H$720, $E$2:$E$720, P$1, $A$2:$A$720, $J8, $B$2:$B$720, $K8 )</f>
        <v>0</v>
      </c>
      <c r="Q8">
        <f>SUMIFS($H$2:$H$720, $E$2:$E$720, Q$1, $A$2:$A$720, $J8, $B$2:$B$720, $K8 )</f>
        <v>25326.690000000002</v>
      </c>
      <c r="R8">
        <f>SUMIFS($H$2:$H$720, $E$2:$E$720, R$1, $A$2:$A$720, $J8, $B$2:$B$720, $K8 )</f>
        <v>1474002.62</v>
      </c>
      <c r="S8">
        <f>SUMIFS($H$2:$H$720, $E$2:$E$720, S$1, $A$2:$A$720, $J8, $B$2:$B$720, $K8 )</f>
        <v>728041.60000000009</v>
      </c>
      <c r="T8">
        <f>SUMIFS($H$2:$H$720, $E$2:$E$720, T$1, $A$2:$A$720, $J8, $B$2:$B$720, $K8 )</f>
        <v>650566.25</v>
      </c>
      <c r="U8">
        <f>SUMIFS($H$2:$H$720, $E$2:$E$720, U$1, $A$2:$A$720, $J8, $B$2:$B$720, $K8 )</f>
        <v>367154.06</v>
      </c>
      <c r="V8">
        <f>SUMIFS($H$2:$H$720, $E$2:$E$720, V$1, $A$2:$A$720, $J8, $B$2:$B$720, $K8 )</f>
        <v>592920.42000000004</v>
      </c>
      <c r="W8">
        <f>SUMIFS($H$2:$H$720, $E$2:$E$720, W$1, $A$2:$A$720, $J8, $B$2:$B$720, $K8 )</f>
        <v>0</v>
      </c>
      <c r="Z8" t="s">
        <v>23</v>
      </c>
      <c r="AA8" t="s">
        <v>57</v>
      </c>
    </row>
    <row r="9" spans="1:27" x14ac:dyDescent="0.3">
      <c r="A9" s="1">
        <v>2017</v>
      </c>
      <c r="B9" s="2">
        <v>8</v>
      </c>
      <c r="C9" s="2">
        <v>1</v>
      </c>
      <c r="D9" t="s">
        <v>24</v>
      </c>
      <c r="E9">
        <v>9</v>
      </c>
      <c r="F9" t="s">
        <v>6</v>
      </c>
      <c r="G9">
        <v>1.2404945138677232</v>
      </c>
      <c r="H9" s="1">
        <v>559792.5</v>
      </c>
      <c r="J9" s="1">
        <v>2017</v>
      </c>
      <c r="K9" s="2">
        <v>10</v>
      </c>
      <c r="L9">
        <f>SUMIFS($H$2:$H$720, $E$2:$E$720, L$1, $A$2:$A$720, $J9, $B$2:$B$720, $K9 )</f>
        <v>307231.3</v>
      </c>
      <c r="M9">
        <f>SUMIFS($H$2:$H$720, $E$2:$E$720, M$1, $A$2:$A$720, $J9, $B$2:$B$720, $K9 )</f>
        <v>109588.68</v>
      </c>
      <c r="N9">
        <f>SUMIFS($H$2:$H$720, $E$2:$E$720, N$1, $A$2:$A$720, $J9, $B$2:$B$720, $K9 )</f>
        <v>0</v>
      </c>
      <c r="O9">
        <f>SUMIFS($H$2:$H$720, $E$2:$E$720, O$1, $A$2:$A$720, $J9, $B$2:$B$720, $K9 )</f>
        <v>1323976.32</v>
      </c>
      <c r="P9">
        <f>SUMIFS($H$2:$H$720, $E$2:$E$720, P$1, $A$2:$A$720, $J9, $B$2:$B$720, $K9 )</f>
        <v>0</v>
      </c>
      <c r="Q9">
        <f>SUMIFS($H$2:$H$720, $E$2:$E$720, Q$1, $A$2:$A$720, $J9, $B$2:$B$720, $K9 )</f>
        <v>0</v>
      </c>
      <c r="R9">
        <f>SUMIFS($H$2:$H$720, $E$2:$E$720, R$1, $A$2:$A$720, $J9, $B$2:$B$720, $K9 )</f>
        <v>232022</v>
      </c>
      <c r="S9">
        <f>SUMIFS($H$2:$H$720, $E$2:$E$720, S$1, $A$2:$A$720, $J9, $B$2:$B$720, $K9 )</f>
        <v>0</v>
      </c>
      <c r="T9">
        <f>SUMIFS($H$2:$H$720, $E$2:$E$720, T$1, $A$2:$A$720, $J9, $B$2:$B$720, $K9 )</f>
        <v>1170590</v>
      </c>
      <c r="U9">
        <f>SUMIFS($H$2:$H$720, $E$2:$E$720, U$1, $A$2:$A$720, $J9, $B$2:$B$720, $K9 )</f>
        <v>234461.36</v>
      </c>
      <c r="V9">
        <f>SUMIFS($H$2:$H$720, $E$2:$E$720, V$1, $A$2:$A$720, $J9, $B$2:$B$720, $K9 )</f>
        <v>305530.74</v>
      </c>
      <c r="W9">
        <f>SUMIFS($H$2:$H$720, $E$2:$E$720, W$1, $A$2:$A$720, $J9, $B$2:$B$720, $K9 )</f>
        <v>23610.62</v>
      </c>
      <c r="Z9" t="s">
        <v>11</v>
      </c>
      <c r="AA9" t="s">
        <v>55</v>
      </c>
    </row>
    <row r="10" spans="1:27" x14ac:dyDescent="0.3">
      <c r="A10" s="1">
        <v>2017</v>
      </c>
      <c r="B10" s="2">
        <v>1</v>
      </c>
      <c r="C10" s="2">
        <v>4</v>
      </c>
      <c r="D10" t="s">
        <v>25</v>
      </c>
      <c r="E10">
        <v>10</v>
      </c>
      <c r="F10" t="s">
        <v>6</v>
      </c>
      <c r="G10">
        <v>1.4422092818069525</v>
      </c>
      <c r="H10" s="1">
        <v>222407.5</v>
      </c>
      <c r="J10" s="1">
        <v>2017</v>
      </c>
      <c r="K10" s="2">
        <v>9</v>
      </c>
      <c r="L10">
        <f>SUMIFS($H$2:$H$720, $E$2:$E$720, L$1, $A$2:$A$720, $J10, $B$2:$B$720, $K10 )</f>
        <v>868108.16</v>
      </c>
      <c r="M10">
        <f>SUMIFS($H$2:$H$720, $E$2:$E$720, M$1, $A$2:$A$720, $J10, $B$2:$B$720, $K10 )</f>
        <v>124293.42</v>
      </c>
      <c r="N10">
        <f>SUMIFS($H$2:$H$720, $E$2:$E$720, N$1, $A$2:$A$720, $J10, $B$2:$B$720, $K10 )</f>
        <v>485827.56</v>
      </c>
      <c r="O10">
        <f>SUMIFS($H$2:$H$720, $E$2:$E$720, O$1, $A$2:$A$720, $J10, $B$2:$B$720, $K10 )</f>
        <v>1101820.32</v>
      </c>
      <c r="P10">
        <f>SUMIFS($H$2:$H$720, $E$2:$E$720, P$1, $A$2:$A$720, $J10, $B$2:$B$720, $K10 )</f>
        <v>690785.51</v>
      </c>
      <c r="Q10">
        <f>SUMIFS($H$2:$H$720, $E$2:$E$720, Q$1, $A$2:$A$720, $J10, $B$2:$B$720, $K10 )</f>
        <v>0</v>
      </c>
      <c r="R10">
        <f>SUMIFS($H$2:$H$720, $E$2:$E$720, R$1, $A$2:$A$720, $J10, $B$2:$B$720, $K10 )</f>
        <v>1442182.46</v>
      </c>
      <c r="S10">
        <f>SUMIFS($H$2:$H$720, $E$2:$E$720, S$1, $A$2:$A$720, $J10, $B$2:$B$720, $K10 )</f>
        <v>851593.60000000009</v>
      </c>
      <c r="T10">
        <f>SUMIFS($H$2:$H$720, $E$2:$E$720, T$1, $A$2:$A$720, $J10, $B$2:$B$720, $K10 )</f>
        <v>3092746.25</v>
      </c>
      <c r="U10">
        <f>SUMIFS($H$2:$H$720, $E$2:$E$720, U$1, $A$2:$A$720, $J10, $B$2:$B$720, $K10 )</f>
        <v>0</v>
      </c>
      <c r="V10">
        <f>SUMIFS($H$2:$H$720, $E$2:$E$720, V$1, $A$2:$A$720, $J10, $B$2:$B$720, $K10 )</f>
        <v>110831.4</v>
      </c>
      <c r="W10">
        <f>SUMIFS($H$2:$H$720, $E$2:$E$720, W$1, $A$2:$A$720, $J10, $B$2:$B$720, $K10 )</f>
        <v>401506.8</v>
      </c>
      <c r="Z10" t="s">
        <v>16</v>
      </c>
      <c r="AA10" t="s">
        <v>53</v>
      </c>
    </row>
    <row r="11" spans="1:27" x14ac:dyDescent="0.3">
      <c r="A11" s="1">
        <v>2017</v>
      </c>
      <c r="B11" s="2">
        <v>10</v>
      </c>
      <c r="C11" s="2">
        <v>1</v>
      </c>
      <c r="D11" t="s">
        <v>27</v>
      </c>
      <c r="E11">
        <v>2</v>
      </c>
      <c r="F11" t="s">
        <v>6</v>
      </c>
      <c r="G11">
        <v>1.4926077382824789</v>
      </c>
      <c r="H11" s="1">
        <v>10304.280000000001</v>
      </c>
      <c r="J11" s="1">
        <v>2017</v>
      </c>
      <c r="K11" s="2">
        <v>4</v>
      </c>
      <c r="L11">
        <f>SUMIFS($H$2:$H$720, $E$2:$E$720, L$1, $A$2:$A$720, $J11, $B$2:$B$720, $K11 )</f>
        <v>525887.96</v>
      </c>
      <c r="M11">
        <f>SUMIFS($H$2:$H$720, $E$2:$E$720, M$1, $A$2:$A$720, $J11, $B$2:$B$720, $K11 )</f>
        <v>40230.54</v>
      </c>
      <c r="N11">
        <f>SUMIFS($H$2:$H$720, $E$2:$E$720, N$1, $A$2:$A$720, $J11, $B$2:$B$720, $K11 )</f>
        <v>1325660.76</v>
      </c>
      <c r="O11">
        <f>SUMIFS($H$2:$H$720, $E$2:$E$720, O$1, $A$2:$A$720, $J11, $B$2:$B$720, $K11 )</f>
        <v>439097.76</v>
      </c>
      <c r="P11">
        <f>SUMIFS($H$2:$H$720, $E$2:$E$720, P$1, $A$2:$A$720, $J11, $B$2:$B$720, $K11 )</f>
        <v>2768532.01</v>
      </c>
      <c r="Q11">
        <f>SUMIFS($H$2:$H$720, $E$2:$E$720, Q$1, $A$2:$A$720, $J11, $B$2:$B$720, $K11 )</f>
        <v>19188.419999999998</v>
      </c>
      <c r="R11">
        <f>SUMIFS($H$2:$H$720, $E$2:$E$720, R$1, $A$2:$A$720, $J11, $B$2:$B$720, $K11 )</f>
        <v>1749611.6099999999</v>
      </c>
      <c r="S11">
        <f>SUMIFS($H$2:$H$720, $E$2:$E$720, S$1, $A$2:$A$720, $J11, $B$2:$B$720, $K11 )</f>
        <v>322665.2</v>
      </c>
      <c r="T11">
        <f>SUMIFS($H$2:$H$720, $E$2:$E$720, T$1, $A$2:$A$720, $J11, $B$2:$B$720, $K11 )</f>
        <v>1427887.5</v>
      </c>
      <c r="U11">
        <f>SUMIFS($H$2:$H$720, $E$2:$E$720, U$1, $A$2:$A$720, $J11, $B$2:$B$720, $K11 )</f>
        <v>198625.56</v>
      </c>
      <c r="V11">
        <f>SUMIFS($H$2:$H$720, $E$2:$E$720, V$1, $A$2:$A$720, $J11, $B$2:$B$720, $K11 )</f>
        <v>52658.7</v>
      </c>
      <c r="W11">
        <f>SUMIFS($H$2:$H$720, $E$2:$E$720, W$1, $A$2:$A$720, $J11, $B$2:$B$720, $K11 )</f>
        <v>622840.57999999996</v>
      </c>
      <c r="Z11" t="s">
        <v>26</v>
      </c>
      <c r="AA11" t="s">
        <v>54</v>
      </c>
    </row>
    <row r="12" spans="1:27" x14ac:dyDescent="0.3">
      <c r="A12" s="1">
        <v>2017</v>
      </c>
      <c r="B12" s="2">
        <v>3</v>
      </c>
      <c r="C12" s="2">
        <v>5</v>
      </c>
      <c r="D12" t="s">
        <v>25</v>
      </c>
      <c r="E12">
        <v>10</v>
      </c>
      <c r="F12" t="s">
        <v>6</v>
      </c>
      <c r="G12">
        <v>1.4422092818069525</v>
      </c>
      <c r="H12" s="1">
        <v>141914.78</v>
      </c>
      <c r="J12" s="1">
        <v>2017</v>
      </c>
      <c r="K12" s="2">
        <v>11</v>
      </c>
      <c r="L12">
        <f>SUMIFS($H$2:$H$720, $E$2:$E$720, L$1, $A$2:$A$720, $J12, $B$2:$B$720, $K12 )</f>
        <v>0</v>
      </c>
      <c r="M12">
        <f>SUMIFS($H$2:$H$720, $E$2:$E$720, M$1, $A$2:$A$720, $J12, $B$2:$B$720, $K12 )</f>
        <v>145575.35999999999</v>
      </c>
      <c r="N12">
        <f>SUMIFS($H$2:$H$720, $E$2:$E$720, N$1, $A$2:$A$720, $J12, $B$2:$B$720, $K12 )</f>
        <v>219703.2</v>
      </c>
      <c r="O12">
        <f>SUMIFS($H$2:$H$720, $E$2:$E$720, O$1, $A$2:$A$720, $J12, $B$2:$B$720, $K12 )</f>
        <v>73293.119999999995</v>
      </c>
      <c r="P12">
        <f>SUMIFS($H$2:$H$720, $E$2:$E$720, P$1, $A$2:$A$720, $J12, $B$2:$B$720, $K12 )</f>
        <v>0</v>
      </c>
      <c r="Q12">
        <f>SUMIFS($H$2:$H$720, $E$2:$E$720, Q$1, $A$2:$A$720, $J12, $B$2:$B$720, $K12 )</f>
        <v>23123.95</v>
      </c>
      <c r="R12">
        <f>SUMIFS($H$2:$H$720, $E$2:$E$720, R$1, $A$2:$A$720, $J12, $B$2:$B$720, $K12 )</f>
        <v>0</v>
      </c>
      <c r="S12">
        <f>SUMIFS($H$2:$H$720, $E$2:$E$720, S$1, $A$2:$A$720, $J12, $B$2:$B$720, $K12 )</f>
        <v>278564</v>
      </c>
      <c r="T12">
        <f>SUMIFS($H$2:$H$720, $E$2:$E$720, T$1, $A$2:$A$720, $J12, $B$2:$B$720, $K12 )</f>
        <v>0</v>
      </c>
      <c r="U12">
        <f>SUMIFS($H$2:$H$720, $E$2:$E$720, U$1, $A$2:$A$720, $J12, $B$2:$B$720, $K12 )</f>
        <v>406498.26</v>
      </c>
      <c r="V12">
        <f>SUMIFS($H$2:$H$720, $E$2:$E$720, V$1, $A$2:$A$720, $J12, $B$2:$B$720, $K12 )</f>
        <v>65671.740000000005</v>
      </c>
      <c r="W12">
        <f>SUMIFS($H$2:$H$720, $E$2:$E$720, W$1, $A$2:$A$720, $J12, $B$2:$B$720, $K12 )</f>
        <v>543359.91</v>
      </c>
      <c r="Z12" t="s">
        <v>8</v>
      </c>
      <c r="AA12" t="s">
        <v>50</v>
      </c>
    </row>
    <row r="13" spans="1:27" x14ac:dyDescent="0.3">
      <c r="A13" s="1">
        <v>2017</v>
      </c>
      <c r="B13" s="2">
        <v>9</v>
      </c>
      <c r="C13" s="2">
        <v>1</v>
      </c>
      <c r="D13" t="s">
        <v>7</v>
      </c>
      <c r="E13">
        <v>8</v>
      </c>
      <c r="F13" t="s">
        <v>6</v>
      </c>
      <c r="G13">
        <v>1.1568455400477118</v>
      </c>
      <c r="H13" s="1">
        <v>348691.20000000001</v>
      </c>
      <c r="J13" s="1">
        <v>2017</v>
      </c>
      <c r="K13" s="2">
        <v>2</v>
      </c>
      <c r="L13">
        <f>SUMIFS($H$2:$H$720, $E$2:$E$720, L$1, $A$2:$A$720, $J13, $B$2:$B$720, $K13 )</f>
        <v>1473751.6400000001</v>
      </c>
      <c r="M13">
        <f>SUMIFS($H$2:$H$720, $E$2:$E$720, M$1, $A$2:$A$720, $J13, $B$2:$B$720, $K13 )</f>
        <v>0</v>
      </c>
      <c r="N13">
        <f>SUMIFS($H$2:$H$720, $E$2:$E$720, N$1, $A$2:$A$720, $J13, $B$2:$B$720, $K13 )</f>
        <v>388644.33</v>
      </c>
      <c r="O13">
        <f>SUMIFS($H$2:$H$720, $E$2:$E$720, O$1, $A$2:$A$720, $J13, $B$2:$B$720, $K13 )</f>
        <v>227590.56000000003</v>
      </c>
      <c r="P13">
        <f>SUMIFS($H$2:$H$720, $E$2:$E$720, P$1, $A$2:$A$720, $J13, $B$2:$B$720, $K13 )</f>
        <v>120491.91</v>
      </c>
      <c r="Q13">
        <f>SUMIFS($H$2:$H$720, $E$2:$E$720, Q$1, $A$2:$A$720, $J13, $B$2:$B$720, $K13 )</f>
        <v>16860.36</v>
      </c>
      <c r="R13">
        <f>SUMIFS($H$2:$H$720, $E$2:$E$720, R$1, $A$2:$A$720, $J13, $B$2:$B$720, $K13 )</f>
        <v>848869.06</v>
      </c>
      <c r="S13">
        <f>SUMIFS($H$2:$H$720, $E$2:$E$720, S$1, $A$2:$A$720, $J13, $B$2:$B$720, $K13 )</f>
        <v>0</v>
      </c>
      <c r="T13">
        <f>SUMIFS($H$2:$H$720, $E$2:$E$720, T$1, $A$2:$A$720, $J13, $B$2:$B$720, $K13 )</f>
        <v>0</v>
      </c>
      <c r="U13">
        <f>SUMIFS($H$2:$H$720, $E$2:$E$720, U$1, $A$2:$A$720, $J13, $B$2:$B$720, $K13 )</f>
        <v>42927.78</v>
      </c>
      <c r="V13">
        <f>SUMIFS($H$2:$H$720, $E$2:$E$720, V$1, $A$2:$A$720, $J13, $B$2:$B$720, $K13 )</f>
        <v>38542.86</v>
      </c>
      <c r="W13">
        <f>SUMIFS($H$2:$H$720, $E$2:$E$720, W$1, $A$2:$A$720, $J13, $B$2:$B$720, $K13 )</f>
        <v>1037415.29</v>
      </c>
      <c r="Z13" t="s">
        <v>48</v>
      </c>
      <c r="AA13" t="s">
        <v>51</v>
      </c>
    </row>
    <row r="14" spans="1:27" x14ac:dyDescent="0.3">
      <c r="A14" s="1">
        <v>2017</v>
      </c>
      <c r="B14" s="2">
        <v>4</v>
      </c>
      <c r="C14" s="2">
        <v>3</v>
      </c>
      <c r="D14" t="s">
        <v>28</v>
      </c>
      <c r="E14">
        <v>5</v>
      </c>
      <c r="F14" t="s">
        <v>6</v>
      </c>
      <c r="G14">
        <v>1.6602741806858314</v>
      </c>
      <c r="H14" s="1">
        <v>1349578.94</v>
      </c>
      <c r="J14" s="1">
        <v>2017</v>
      </c>
      <c r="K14" s="2">
        <v>6</v>
      </c>
      <c r="L14">
        <f>SUMIFS($H$2:$H$720, $E$2:$E$720, L$1, $A$2:$A$720, $J14, $B$2:$B$720, $K14 )</f>
        <v>283362.15999999997</v>
      </c>
      <c r="M14">
        <f>SUMIFS($H$2:$H$720, $E$2:$E$720, M$1, $A$2:$A$720, $J14, $B$2:$B$720, $K14 )</f>
        <v>303835.32</v>
      </c>
      <c r="N14">
        <f>SUMIFS($H$2:$H$720, $E$2:$E$720, N$1, $A$2:$A$720, $J14, $B$2:$B$720, $K14 )</f>
        <v>315557.58</v>
      </c>
      <c r="O14">
        <f>SUMIFS($H$2:$H$720, $E$2:$E$720, O$1, $A$2:$A$720, $J14, $B$2:$B$720, $K14 )</f>
        <v>425805.12</v>
      </c>
      <c r="P14">
        <f>SUMIFS($H$2:$H$720, $E$2:$E$720, P$1, $A$2:$A$720, $J14, $B$2:$B$720, $K14 )</f>
        <v>2146772.8899999997</v>
      </c>
      <c r="Q14">
        <f>SUMIFS($H$2:$H$720, $E$2:$E$720, Q$1, $A$2:$A$720, $J14, $B$2:$B$720, $K14 )</f>
        <v>12288.59</v>
      </c>
      <c r="R14">
        <f>SUMIFS($H$2:$H$720, $E$2:$E$720, R$1, $A$2:$A$720, $J14, $B$2:$B$720, $K14 )</f>
        <v>1617856.26</v>
      </c>
      <c r="S14">
        <f>SUMIFS($H$2:$H$720, $E$2:$E$720, S$1, $A$2:$A$720, $J14, $B$2:$B$720, $K14 )</f>
        <v>0</v>
      </c>
      <c r="T14">
        <f>SUMIFS($H$2:$H$720, $E$2:$E$720, T$1, $A$2:$A$720, $J14, $B$2:$B$720, $K14 )</f>
        <v>0</v>
      </c>
      <c r="U14">
        <f>SUMIFS($H$2:$H$720, $E$2:$E$720, U$1, $A$2:$A$720, $J14, $B$2:$B$720, $K14 )</f>
        <v>83199.199999999997</v>
      </c>
      <c r="V14">
        <f>SUMIFS($H$2:$H$720, $E$2:$E$720, V$1, $A$2:$A$720, $J14, $B$2:$B$720, $K14 )</f>
        <v>0</v>
      </c>
      <c r="W14">
        <f>SUMIFS($H$2:$H$720, $E$2:$E$720, W$1, $A$2:$A$720, $J14, $B$2:$B$720, $K14 )</f>
        <v>531617.73</v>
      </c>
    </row>
    <row r="15" spans="1:27" x14ac:dyDescent="0.3">
      <c r="A15" s="1">
        <v>2017</v>
      </c>
      <c r="B15" s="2">
        <v>11</v>
      </c>
      <c r="C15" s="2">
        <v>3</v>
      </c>
      <c r="D15" t="s">
        <v>18</v>
      </c>
      <c r="E15">
        <v>11</v>
      </c>
      <c r="F15" t="s">
        <v>6</v>
      </c>
      <c r="G15">
        <v>1.5658866995073892</v>
      </c>
      <c r="H15" s="1">
        <v>65671.740000000005</v>
      </c>
      <c r="J15" s="1">
        <v>2018</v>
      </c>
      <c r="K15" s="2">
        <v>4</v>
      </c>
      <c r="L15">
        <f>SUMIFS($H$2:$H$720, $E$2:$E$720, L$1, $A$2:$A$720, $J15, $B$2:$B$720, $K15 )</f>
        <v>828709.7</v>
      </c>
      <c r="M15">
        <f>SUMIFS($H$2:$H$720, $E$2:$E$720, M$1, $A$2:$A$720, $J15, $B$2:$B$720, $K15 )</f>
        <v>42125.4</v>
      </c>
      <c r="N15">
        <f>SUMIFS($H$2:$H$720, $E$2:$E$720, N$1, $A$2:$A$720, $J15, $B$2:$B$720, $K15 )</f>
        <v>202782.51</v>
      </c>
      <c r="O15">
        <f>SUMIFS($H$2:$H$720, $E$2:$E$720, O$1, $A$2:$A$720, $J15, $B$2:$B$720, $K15 )</f>
        <v>0</v>
      </c>
      <c r="P15">
        <f>SUMIFS($H$2:$H$720, $E$2:$E$720, P$1, $A$2:$A$720, $J15, $B$2:$B$720, $K15 )</f>
        <v>3108447.86</v>
      </c>
      <c r="Q15">
        <f>SUMIFS($H$2:$H$720, $E$2:$E$720, Q$1, $A$2:$A$720, $J15, $B$2:$B$720, $K15 )</f>
        <v>66265.36</v>
      </c>
      <c r="R15">
        <f>SUMIFS($H$2:$H$720, $E$2:$E$720, R$1, $A$2:$A$720, $J15, $B$2:$B$720, $K15 )</f>
        <v>0</v>
      </c>
      <c r="S15">
        <f>SUMIFS($H$2:$H$720, $E$2:$E$720, S$1, $A$2:$A$720, $J15, $B$2:$B$720, $K15 )</f>
        <v>1097839.5999999999</v>
      </c>
      <c r="T15">
        <f>SUMIFS($H$2:$H$720, $E$2:$E$720, T$1, $A$2:$A$720, $J15, $B$2:$B$720, $K15 )</f>
        <v>1129306.25</v>
      </c>
      <c r="U15">
        <f>SUMIFS($H$2:$H$720, $E$2:$E$720, U$1, $A$2:$A$720, $J15, $B$2:$B$720, $K15 )</f>
        <v>161135.79999999999</v>
      </c>
      <c r="V15">
        <f>SUMIFS($H$2:$H$720, $E$2:$E$720, V$1, $A$2:$A$720, $J15, $B$2:$B$720, $K15 )</f>
        <v>483136.68</v>
      </c>
      <c r="W15">
        <f>SUMIFS($H$2:$H$720, $E$2:$E$720, W$1, $A$2:$A$720, $J15, $B$2:$B$720, $K15 )</f>
        <v>848404.07000000007</v>
      </c>
    </row>
    <row r="16" spans="1:27" x14ac:dyDescent="0.3">
      <c r="A16" s="1">
        <v>2017</v>
      </c>
      <c r="B16" s="2">
        <v>9</v>
      </c>
      <c r="C16" s="2">
        <v>4</v>
      </c>
      <c r="D16" t="s">
        <v>29</v>
      </c>
      <c r="E16">
        <v>7</v>
      </c>
      <c r="F16" t="s">
        <v>6</v>
      </c>
      <c r="G16">
        <v>1.3297846937557209</v>
      </c>
      <c r="H16" s="1">
        <v>1442182.46</v>
      </c>
      <c r="J16" s="1">
        <v>2018</v>
      </c>
      <c r="K16" s="2">
        <v>1</v>
      </c>
      <c r="L16">
        <f>SUMIFS($H$2:$H$720, $E$2:$E$720, L$1, $A$2:$A$720, $J16, $B$2:$B$720, $K16 )</f>
        <v>806949.48</v>
      </c>
      <c r="M16">
        <f>SUMIFS($H$2:$H$720, $E$2:$E$720, M$1, $A$2:$A$720, $J16, $B$2:$B$720, $K16 )</f>
        <v>282381.12</v>
      </c>
      <c r="N16">
        <f>SUMIFS($H$2:$H$720, $E$2:$E$720, N$1, $A$2:$A$720, $J16, $B$2:$B$720, $K16 )</f>
        <v>0</v>
      </c>
      <c r="O16">
        <f>SUMIFS($H$2:$H$720, $E$2:$E$720, O$1, $A$2:$A$720, $J16, $B$2:$B$720, $K16 )</f>
        <v>131016.96000000001</v>
      </c>
      <c r="P16">
        <f>SUMIFS($H$2:$H$720, $E$2:$E$720, P$1, $A$2:$A$720, $J16, $B$2:$B$720, $K16 )</f>
        <v>1073299.51</v>
      </c>
      <c r="Q16">
        <f>SUMIFS($H$2:$H$720, $E$2:$E$720, Q$1, $A$2:$A$720, $J16, $B$2:$B$720, $K16 )</f>
        <v>21152.57</v>
      </c>
      <c r="R16">
        <f>SUMIFS($H$2:$H$720, $E$2:$E$720, R$1, $A$2:$A$720, $J16, $B$2:$B$720, $K16 )</f>
        <v>1538305.86</v>
      </c>
      <c r="S16">
        <f>SUMIFS($H$2:$H$720, $E$2:$E$720, S$1, $A$2:$A$720, $J16, $B$2:$B$720, $K16 )</f>
        <v>151294</v>
      </c>
      <c r="T16">
        <f>SUMIFS($H$2:$H$720, $E$2:$E$720, T$1, $A$2:$A$720, $J16, $B$2:$B$720, $K16 )</f>
        <v>1610950</v>
      </c>
      <c r="U16">
        <f>SUMIFS($H$2:$H$720, $E$2:$E$720, U$1, $A$2:$A$720, $J16, $B$2:$B$720, $K16 )</f>
        <v>65481.78</v>
      </c>
      <c r="V16">
        <f>SUMIFS($H$2:$H$720, $E$2:$E$720, V$1, $A$2:$A$720, $J16, $B$2:$B$720, $K16 )</f>
        <v>0</v>
      </c>
      <c r="W16">
        <f>SUMIFS($H$2:$H$720, $E$2:$E$720, W$1, $A$2:$A$720, $J16, $B$2:$B$720, $K16 )</f>
        <v>0</v>
      </c>
    </row>
    <row r="17" spans="1:23" x14ac:dyDescent="0.3">
      <c r="A17" s="1">
        <v>2017</v>
      </c>
      <c r="B17" s="2">
        <v>7</v>
      </c>
      <c r="C17" s="2">
        <v>3</v>
      </c>
      <c r="D17" t="s">
        <v>27</v>
      </c>
      <c r="E17">
        <v>5</v>
      </c>
      <c r="F17" t="s">
        <v>6</v>
      </c>
      <c r="G17">
        <v>1.6602741806858314</v>
      </c>
      <c r="H17" s="1">
        <v>881173.16</v>
      </c>
      <c r="J17" s="1">
        <v>2018</v>
      </c>
      <c r="K17" s="2">
        <v>2</v>
      </c>
      <c r="L17">
        <f>SUMIFS($H$2:$H$720, $E$2:$E$720, L$1, $A$2:$A$720, $J17, $B$2:$B$720, $K17 )</f>
        <v>1359198.94</v>
      </c>
      <c r="M17">
        <f>SUMIFS($H$2:$H$720, $E$2:$E$720, M$1, $A$2:$A$720, $J17, $B$2:$B$720, $K17 )</f>
        <v>194387.58000000002</v>
      </c>
      <c r="N17">
        <f>SUMIFS($H$2:$H$720, $E$2:$E$720, N$1, $A$2:$A$720, $J17, $B$2:$B$720, $K17 )</f>
        <v>1762143.69</v>
      </c>
      <c r="O17">
        <f>SUMIFS($H$2:$H$720, $E$2:$E$720, O$1, $A$2:$A$720, $J17, $B$2:$B$720, $K17 )</f>
        <v>0</v>
      </c>
      <c r="P17">
        <f>SUMIFS($H$2:$H$720, $E$2:$E$720, P$1, $A$2:$A$720, $J17, $B$2:$B$720, $K17 )</f>
        <v>1258471.06</v>
      </c>
      <c r="Q17">
        <f>SUMIFS($H$2:$H$720, $E$2:$E$720, Q$1, $A$2:$A$720, $J17, $B$2:$B$720, $K17 )</f>
        <v>40791.660000000003</v>
      </c>
      <c r="R17">
        <f>SUMIFS($H$2:$H$720, $E$2:$E$720, R$1, $A$2:$A$720, $J17, $B$2:$B$720, $K17 )</f>
        <v>918475.66</v>
      </c>
      <c r="S17">
        <f>SUMIFS($H$2:$H$720, $E$2:$E$720, S$1, $A$2:$A$720, $J17, $B$2:$B$720, $K17 )</f>
        <v>861489.2</v>
      </c>
      <c r="T17">
        <f>SUMIFS($H$2:$H$720, $E$2:$E$720, T$1, $A$2:$A$720, $J17, $B$2:$B$720, $K17 )</f>
        <v>0</v>
      </c>
      <c r="U17">
        <f>SUMIFS($H$2:$H$720, $E$2:$E$720, U$1, $A$2:$A$720, $J17, $B$2:$B$720, $K17 )</f>
        <v>636849.78</v>
      </c>
      <c r="V17">
        <f>SUMIFS($H$2:$H$720, $E$2:$E$720, V$1, $A$2:$A$720, $J17, $B$2:$B$720, $K17 )</f>
        <v>100795.92</v>
      </c>
      <c r="W17">
        <f>SUMIFS($H$2:$H$720, $E$2:$E$720, W$1, $A$2:$A$720, $J17, $B$2:$B$720, $K17 )</f>
        <v>0</v>
      </c>
    </row>
    <row r="18" spans="1:23" x14ac:dyDescent="0.3">
      <c r="A18" s="1">
        <v>2017</v>
      </c>
      <c r="B18" s="2">
        <v>2</v>
      </c>
      <c r="C18" s="2">
        <v>1</v>
      </c>
      <c r="D18" t="s">
        <v>32</v>
      </c>
      <c r="E18">
        <v>10</v>
      </c>
      <c r="F18" t="s">
        <v>6</v>
      </c>
      <c r="G18">
        <v>1.4422092818069525</v>
      </c>
      <c r="H18" s="1">
        <v>42927.78</v>
      </c>
      <c r="J18" s="1">
        <v>2018</v>
      </c>
      <c r="K18" s="2">
        <v>7</v>
      </c>
      <c r="L18">
        <f>SUMIFS($H$2:$H$720, $E$2:$E$720, L$1, $A$2:$A$720, $J18, $B$2:$B$720, $K18 )</f>
        <v>270612.78000000003</v>
      </c>
      <c r="M18">
        <f>SUMIFS($H$2:$H$720, $E$2:$E$720, M$1, $A$2:$A$720, $J18, $B$2:$B$720, $K18 )</f>
        <v>137385.18</v>
      </c>
      <c r="N18">
        <f>SUMIFS($H$2:$H$720, $E$2:$E$720, N$1, $A$2:$A$720, $J18, $B$2:$B$720, $K18 )</f>
        <v>819723.27</v>
      </c>
      <c r="O18">
        <f>SUMIFS($H$2:$H$720, $E$2:$E$720, O$1, $A$2:$A$720, $J18, $B$2:$B$720, $K18 )</f>
        <v>665733.6</v>
      </c>
      <c r="P18">
        <f>SUMIFS($H$2:$H$720, $E$2:$E$720, P$1, $A$2:$A$720, $J18, $B$2:$B$720, $K18 )</f>
        <v>1699926.99</v>
      </c>
      <c r="Q18">
        <f>SUMIFS($H$2:$H$720, $E$2:$E$720, Q$1, $A$2:$A$720, $J18, $B$2:$B$720, $K18 )</f>
        <v>32253.030000000002</v>
      </c>
      <c r="R18">
        <f>SUMIFS($H$2:$H$720, $E$2:$E$720, R$1, $A$2:$A$720, $J18, $B$2:$B$720, $K18 )</f>
        <v>2696095.64</v>
      </c>
      <c r="S18">
        <f>SUMIFS($H$2:$H$720, $E$2:$E$720, S$1, $A$2:$A$720, $J18, $B$2:$B$720, $K18 )</f>
        <v>686457.20000000007</v>
      </c>
      <c r="T18">
        <f>SUMIFS($H$2:$H$720, $E$2:$E$720, T$1, $A$2:$A$720, $J18, $B$2:$B$720, $K18 )</f>
        <v>479245</v>
      </c>
      <c r="U18">
        <f>SUMIFS($H$2:$H$720, $E$2:$E$720, U$1, $A$2:$A$720, $J18, $B$2:$B$720, $K18 )</f>
        <v>155722.84</v>
      </c>
      <c r="V18">
        <f>SUMIFS($H$2:$H$720, $E$2:$E$720, V$1, $A$2:$A$720, $J18, $B$2:$B$720, $K18 )</f>
        <v>140441.57999999999</v>
      </c>
      <c r="W18">
        <f>SUMIFS($H$2:$H$720, $E$2:$E$720, W$1, $A$2:$A$720, $J18, $B$2:$B$720, $K18 )</f>
        <v>496201.8</v>
      </c>
    </row>
    <row r="19" spans="1:23" x14ac:dyDescent="0.3">
      <c r="A19" s="1">
        <v>2017</v>
      </c>
      <c r="B19" s="2">
        <v>4</v>
      </c>
      <c r="C19" s="2">
        <v>2</v>
      </c>
      <c r="D19" t="s">
        <v>33</v>
      </c>
      <c r="E19">
        <v>1</v>
      </c>
      <c r="F19" t="s">
        <v>6</v>
      </c>
      <c r="G19">
        <v>1.6013047296449632</v>
      </c>
      <c r="H19" s="1">
        <v>376729.8</v>
      </c>
      <c r="J19" s="1">
        <v>2018</v>
      </c>
      <c r="K19" s="2">
        <v>6</v>
      </c>
      <c r="L19">
        <f>SUMIFS($H$2:$H$720, $E$2:$E$720, L$1, $A$2:$A$720, $J19, $B$2:$B$720, $K19 )</f>
        <v>2301311.02</v>
      </c>
      <c r="M19">
        <f>SUMIFS($H$2:$H$720, $E$2:$E$720, M$1, $A$2:$A$720, $J19, $B$2:$B$720, $K19 )</f>
        <v>0</v>
      </c>
      <c r="N19">
        <f>SUMIFS($H$2:$H$720, $E$2:$E$720, N$1, $A$2:$A$720, $J19, $B$2:$B$720, $K19 )</f>
        <v>660349.86</v>
      </c>
      <c r="O19">
        <f>SUMIFS($H$2:$H$720, $E$2:$E$720, O$1, $A$2:$A$720, $J19, $B$2:$B$720, $K19 )</f>
        <v>0</v>
      </c>
      <c r="P19">
        <f>SUMIFS($H$2:$H$720, $E$2:$E$720, P$1, $A$2:$A$720, $J19, $B$2:$B$720, $K19 )</f>
        <v>288450.33</v>
      </c>
      <c r="Q19">
        <f>SUMIFS($H$2:$H$720, $E$2:$E$720, Q$1, $A$2:$A$720, $J19, $B$2:$B$720, $K19 )</f>
        <v>3764.42</v>
      </c>
      <c r="R19">
        <f>SUMIFS($H$2:$H$720, $E$2:$E$720, R$1, $A$2:$A$720, $J19, $B$2:$B$720, $K19 )</f>
        <v>1616861.88</v>
      </c>
      <c r="S19">
        <f>SUMIFS($H$2:$H$720, $E$2:$E$720, S$1, $A$2:$A$720, $J19, $B$2:$B$720, $K19 )</f>
        <v>585728</v>
      </c>
      <c r="T19">
        <f>SUMIFS($H$2:$H$720, $E$2:$E$720, T$1, $A$2:$A$720, $J19, $B$2:$B$720, $K19 )</f>
        <v>658898.75</v>
      </c>
      <c r="U19">
        <f>SUMIFS($H$2:$H$720, $E$2:$E$720, U$1, $A$2:$A$720, $J19, $B$2:$B$720, $K19 )</f>
        <v>0</v>
      </c>
      <c r="V19">
        <f>SUMIFS($H$2:$H$720, $E$2:$E$720, V$1, $A$2:$A$720, $J19, $B$2:$B$720, $K19 )</f>
        <v>0</v>
      </c>
      <c r="W19">
        <f>SUMIFS($H$2:$H$720, $E$2:$E$720, W$1, $A$2:$A$720, $J19, $B$2:$B$720, $K19 )</f>
        <v>2223312.34</v>
      </c>
    </row>
    <row r="20" spans="1:23" x14ac:dyDescent="0.3">
      <c r="A20" s="1">
        <v>2017</v>
      </c>
      <c r="B20" s="2">
        <v>2</v>
      </c>
      <c r="C20" s="2">
        <v>1</v>
      </c>
      <c r="D20" t="s">
        <v>25</v>
      </c>
      <c r="E20">
        <v>11</v>
      </c>
      <c r="F20" t="s">
        <v>6</v>
      </c>
      <c r="G20">
        <v>1.5658866995073892</v>
      </c>
      <c r="H20" s="1">
        <v>38542.86</v>
      </c>
      <c r="J20" s="1">
        <v>2018</v>
      </c>
      <c r="K20" s="2">
        <v>5</v>
      </c>
      <c r="L20">
        <f>SUMIFS($H$2:$H$720, $E$2:$E$720, L$1, $A$2:$A$720, $J20, $B$2:$B$720, $K20 )</f>
        <v>760744.95999999996</v>
      </c>
      <c r="M20">
        <f>SUMIFS($H$2:$H$720, $E$2:$E$720, M$1, $A$2:$A$720, $J20, $B$2:$B$720, $K20 )</f>
        <v>242479.44</v>
      </c>
      <c r="N20">
        <f>SUMIFS($H$2:$H$720, $E$2:$E$720, N$1, $A$2:$A$720, $J20, $B$2:$B$720, $K20 )</f>
        <v>0</v>
      </c>
      <c r="O20">
        <f>SUMIFS($H$2:$H$720, $E$2:$E$720, O$1, $A$2:$A$720, $J20, $B$2:$B$720, $K20 )</f>
        <v>510408</v>
      </c>
      <c r="P20">
        <f>SUMIFS($H$2:$H$720, $E$2:$E$720, P$1, $A$2:$A$720, $J20, $B$2:$B$720, $K20 )</f>
        <v>392250.72</v>
      </c>
      <c r="Q20">
        <f>SUMIFS($H$2:$H$720, $E$2:$E$720, Q$1, $A$2:$A$720, $J20, $B$2:$B$720, $K20 )</f>
        <v>0</v>
      </c>
      <c r="R20">
        <f>SUMIFS($H$2:$H$720, $E$2:$E$720, R$1, $A$2:$A$720, $J20, $B$2:$B$720, $K20 )</f>
        <v>2462250.6100000003</v>
      </c>
      <c r="S20">
        <f>SUMIFS($H$2:$H$720, $E$2:$E$720, S$1, $A$2:$A$720, $J20, $B$2:$B$720, $K20 )</f>
        <v>613756</v>
      </c>
      <c r="T20">
        <f>SUMIFS($H$2:$H$720, $E$2:$E$720, T$1, $A$2:$A$720, $J20, $B$2:$B$720, $K20 )</f>
        <v>898900</v>
      </c>
      <c r="U20">
        <f>SUMIFS($H$2:$H$720, $E$2:$E$720, U$1, $A$2:$A$720, $J20, $B$2:$B$720, $K20 )</f>
        <v>0</v>
      </c>
      <c r="V20">
        <f>SUMIFS($H$2:$H$720, $E$2:$E$720, V$1, $A$2:$A$720, $J20, $B$2:$B$720, $K20 )</f>
        <v>479166.6</v>
      </c>
      <c r="W20">
        <f>SUMIFS($H$2:$H$720, $E$2:$E$720, W$1, $A$2:$A$720, $J20, $B$2:$B$720, $K20 )</f>
        <v>0</v>
      </c>
    </row>
    <row r="21" spans="1:23" x14ac:dyDescent="0.3">
      <c r="A21" s="1">
        <v>2017</v>
      </c>
      <c r="B21" s="2">
        <v>10</v>
      </c>
      <c r="C21" s="2">
        <v>1</v>
      </c>
      <c r="D21" t="s">
        <v>7</v>
      </c>
      <c r="E21">
        <v>9</v>
      </c>
      <c r="F21" t="s">
        <v>6</v>
      </c>
      <c r="G21">
        <v>1.2404945138677232</v>
      </c>
      <c r="H21" s="1">
        <v>1170590</v>
      </c>
      <c r="J21" s="1">
        <v>2018</v>
      </c>
      <c r="K21" s="2">
        <v>11</v>
      </c>
      <c r="L21">
        <f>SUMIFS($H$2:$H$720, $E$2:$E$720, L$1, $A$2:$A$720, $J21, $B$2:$B$720, $K21 )</f>
        <v>1562422.1400000001</v>
      </c>
      <c r="M21">
        <f>SUMIFS($H$2:$H$720, $E$2:$E$720, M$1, $A$2:$A$720, $J21, $B$2:$B$720, $K21 )</f>
        <v>123933.24</v>
      </c>
      <c r="N21">
        <f>SUMIFS($H$2:$H$720, $E$2:$E$720, N$1, $A$2:$A$720, $J21, $B$2:$B$720, $K21 )</f>
        <v>0</v>
      </c>
      <c r="O21">
        <f>SUMIFS($H$2:$H$720, $E$2:$E$720, O$1, $A$2:$A$720, $J21, $B$2:$B$720, $K21 )</f>
        <v>338925.6</v>
      </c>
      <c r="P21">
        <f>SUMIFS($H$2:$H$720, $E$2:$E$720, P$1, $A$2:$A$720, $J21, $B$2:$B$720, $K21 )</f>
        <v>0</v>
      </c>
      <c r="Q21">
        <f>SUMIFS($H$2:$H$720, $E$2:$E$720, Q$1, $A$2:$A$720, $J21, $B$2:$B$720, $K21 )</f>
        <v>59285.999999999993</v>
      </c>
      <c r="R21">
        <f>SUMIFS($H$2:$H$720, $E$2:$E$720, R$1, $A$2:$A$720, $J21, $B$2:$B$720, $K21 )</f>
        <v>369909.36</v>
      </c>
      <c r="S21">
        <f>SUMIFS($H$2:$H$720, $E$2:$E$720, S$1, $A$2:$A$720, $J21, $B$2:$B$720, $K21 )</f>
        <v>241040.80000000002</v>
      </c>
      <c r="T21">
        <f>SUMIFS($H$2:$H$720, $E$2:$E$720, T$1, $A$2:$A$720, $J21, $B$2:$B$720, $K21 )</f>
        <v>365493.75</v>
      </c>
      <c r="U21">
        <f>SUMIFS($H$2:$H$720, $E$2:$E$720, U$1, $A$2:$A$720, $J21, $B$2:$B$720, $K21 )</f>
        <v>39018.42</v>
      </c>
      <c r="V21">
        <f>SUMIFS($H$2:$H$720, $E$2:$E$720, V$1, $A$2:$A$720, $J21, $B$2:$B$720, $K21 )</f>
        <v>911960.46</v>
      </c>
      <c r="W21">
        <f>SUMIFS($H$2:$H$720, $E$2:$E$720, W$1, $A$2:$A$720, $J21, $B$2:$B$720, $K21 )</f>
        <v>209717.86</v>
      </c>
    </row>
    <row r="22" spans="1:23" x14ac:dyDescent="0.3">
      <c r="A22" s="1">
        <v>2017</v>
      </c>
      <c r="B22" s="2">
        <v>9</v>
      </c>
      <c r="C22" s="2">
        <v>4</v>
      </c>
      <c r="D22" t="s">
        <v>25</v>
      </c>
      <c r="E22">
        <v>12</v>
      </c>
      <c r="F22" t="s">
        <v>6</v>
      </c>
      <c r="G22">
        <v>1.6942703178268996</v>
      </c>
      <c r="H22" s="1">
        <v>401506.8</v>
      </c>
      <c r="J22" s="1">
        <v>2018</v>
      </c>
      <c r="K22" s="2">
        <v>3</v>
      </c>
      <c r="L22">
        <f>SUMIFS($H$2:$H$720, $E$2:$E$720, L$1, $A$2:$A$720, $J22, $B$2:$B$720, $K22 )</f>
        <v>1903108.58</v>
      </c>
      <c r="M22">
        <f>SUMIFS($H$2:$H$720, $E$2:$E$720, M$1, $A$2:$A$720, $J22, $B$2:$B$720, $K22 )</f>
        <v>289208.88</v>
      </c>
      <c r="N22">
        <f>SUMIFS($H$2:$H$720, $E$2:$E$720, N$1, $A$2:$A$720, $J22, $B$2:$B$720, $K22 )</f>
        <v>0</v>
      </c>
      <c r="O22">
        <f>SUMIFS($H$2:$H$720, $E$2:$E$720, O$1, $A$2:$A$720, $J22, $B$2:$B$720, $K22 )</f>
        <v>1970027.9999999998</v>
      </c>
      <c r="P22">
        <f>SUMIFS($H$2:$H$720, $E$2:$E$720, P$1, $A$2:$A$720, $J22, $B$2:$B$720, $K22 )</f>
        <v>2582143.37</v>
      </c>
      <c r="Q22">
        <f>SUMIFS($H$2:$H$720, $E$2:$E$720, Q$1, $A$2:$A$720, $J22, $B$2:$B$720, $K22 )</f>
        <v>29218.84</v>
      </c>
      <c r="R22">
        <f>SUMIFS($H$2:$H$720, $E$2:$E$720, R$1, $A$2:$A$720, $J22, $B$2:$B$720, $K22 )</f>
        <v>1612387.1700000002</v>
      </c>
      <c r="S22">
        <f>SUMIFS($H$2:$H$720, $E$2:$E$720, S$1, $A$2:$A$720, $J22, $B$2:$B$720, $K22 )</f>
        <v>0</v>
      </c>
      <c r="T22">
        <f>SUMIFS($H$2:$H$720, $E$2:$E$720, T$1, $A$2:$A$720, $J22, $B$2:$B$720, $K22 )</f>
        <v>0</v>
      </c>
      <c r="U22">
        <f>SUMIFS($H$2:$H$720, $E$2:$E$720, U$1, $A$2:$A$720, $J22, $B$2:$B$720, $K22 )</f>
        <v>223860.97999999998</v>
      </c>
      <c r="V22">
        <f>SUMIFS($H$2:$H$720, $E$2:$E$720, V$1, $A$2:$A$720, $J22, $B$2:$B$720, $K22 )</f>
        <v>490029.18</v>
      </c>
      <c r="W22">
        <f>SUMIFS($H$2:$H$720, $E$2:$E$720, W$1, $A$2:$A$720, $J22, $B$2:$B$720, $K22 )</f>
        <v>0</v>
      </c>
    </row>
    <row r="23" spans="1:23" x14ac:dyDescent="0.3">
      <c r="A23" s="1">
        <v>2017</v>
      </c>
      <c r="B23" s="2">
        <v>1</v>
      </c>
      <c r="C23" s="2">
        <v>3</v>
      </c>
      <c r="D23" t="s">
        <v>34</v>
      </c>
      <c r="E23">
        <v>11</v>
      </c>
      <c r="F23" t="s">
        <v>6</v>
      </c>
      <c r="G23">
        <v>1.5658866995073892</v>
      </c>
      <c r="H23" s="1">
        <v>409249.08</v>
      </c>
      <c r="J23" s="1">
        <v>2018</v>
      </c>
      <c r="K23" s="2">
        <v>12</v>
      </c>
      <c r="L23">
        <f>SUMIFS($H$2:$H$720, $E$2:$E$720, L$1, $A$2:$A$720, $J23, $B$2:$B$720, $K23 )</f>
        <v>0</v>
      </c>
      <c r="M23">
        <f>SUMIFS($H$2:$H$720, $E$2:$E$720, M$1, $A$2:$A$720, $J23, $B$2:$B$720, $K23 )</f>
        <v>201105.72</v>
      </c>
      <c r="N23">
        <f>SUMIFS($H$2:$H$720, $E$2:$E$720, N$1, $A$2:$A$720, $J23, $B$2:$B$720, $K23 )</f>
        <v>0</v>
      </c>
      <c r="O23">
        <f>SUMIFS($H$2:$H$720, $E$2:$E$720, O$1, $A$2:$A$720, $J23, $B$2:$B$720, $K23 )</f>
        <v>830459.52</v>
      </c>
      <c r="P23">
        <f>SUMIFS($H$2:$H$720, $E$2:$E$720, P$1, $A$2:$A$720, $J23, $B$2:$B$720, $K23 )</f>
        <v>2127821.06</v>
      </c>
      <c r="Q23">
        <f>SUMIFS($H$2:$H$720, $E$2:$E$720, Q$1, $A$2:$A$720, $J23, $B$2:$B$720, $K23 )</f>
        <v>4998.34</v>
      </c>
      <c r="R23">
        <f>SUMIFS($H$2:$H$720, $E$2:$E$720, R$1, $A$2:$A$720, $J23, $B$2:$B$720, $K23 )</f>
        <v>323836.42</v>
      </c>
      <c r="S23">
        <f>SUMIFS($H$2:$H$720, $E$2:$E$720, S$1, $A$2:$A$720, $J23, $B$2:$B$720, $K23 )</f>
        <v>0</v>
      </c>
      <c r="T23">
        <f>SUMIFS($H$2:$H$720, $E$2:$E$720, T$1, $A$2:$A$720, $J23, $B$2:$B$720, $K23 )</f>
        <v>0</v>
      </c>
      <c r="U23">
        <f>SUMIFS($H$2:$H$720, $E$2:$E$720, U$1, $A$2:$A$720, $J23, $B$2:$B$720, $K23 )</f>
        <v>0</v>
      </c>
      <c r="V23">
        <f>SUMIFS($H$2:$H$720, $E$2:$E$720, V$1, $A$2:$A$720, $J23, $B$2:$B$720, $K23 )</f>
        <v>431415.36</v>
      </c>
      <c r="W23">
        <f>SUMIFS($H$2:$H$720, $E$2:$E$720, W$1, $A$2:$A$720, $J23, $B$2:$B$720, $K23 )</f>
        <v>551756.19999999995</v>
      </c>
    </row>
    <row r="24" spans="1:23" x14ac:dyDescent="0.3">
      <c r="A24" s="1">
        <v>2017</v>
      </c>
      <c r="B24" s="2">
        <v>10</v>
      </c>
      <c r="C24" s="2">
        <v>3</v>
      </c>
      <c r="D24" t="s">
        <v>14</v>
      </c>
      <c r="E24">
        <v>10</v>
      </c>
      <c r="F24" t="s">
        <v>6</v>
      </c>
      <c r="G24">
        <v>1.4422092818069525</v>
      </c>
      <c r="H24" s="1">
        <v>234461.36</v>
      </c>
      <c r="J24" s="1">
        <v>2018</v>
      </c>
      <c r="K24" s="2">
        <v>9</v>
      </c>
      <c r="L24">
        <f>SUMIFS($H$2:$H$720, $E$2:$E$720, L$1, $A$2:$A$720, $J24, $B$2:$B$720, $K24 )</f>
        <v>2335341.3200000003</v>
      </c>
      <c r="M24">
        <f>SUMIFS($H$2:$H$720, $E$2:$E$720, M$1, $A$2:$A$720, $J24, $B$2:$B$720, $K24 )</f>
        <v>455799.96</v>
      </c>
      <c r="N24">
        <f>SUMIFS($H$2:$H$720, $E$2:$E$720, N$1, $A$2:$A$720, $J24, $B$2:$B$720, $K24 )</f>
        <v>523566.9</v>
      </c>
      <c r="O24">
        <f>SUMIFS($H$2:$H$720, $E$2:$E$720, O$1, $A$2:$A$720, $J24, $B$2:$B$720, $K24 )</f>
        <v>1017951.8400000001</v>
      </c>
      <c r="P24">
        <f>SUMIFS($H$2:$H$720, $E$2:$E$720, P$1, $A$2:$A$720, $J24, $B$2:$B$720, $K24 )</f>
        <v>0</v>
      </c>
      <c r="Q24">
        <f>SUMIFS($H$2:$H$720, $E$2:$E$720, Q$1, $A$2:$A$720, $J24, $B$2:$B$720, $K24 )</f>
        <v>0</v>
      </c>
      <c r="R24">
        <f>SUMIFS($H$2:$H$720, $E$2:$E$720, R$1, $A$2:$A$720, $J24, $B$2:$B$720, $K24 )</f>
        <v>1234688.5</v>
      </c>
      <c r="S24">
        <f>SUMIFS($H$2:$H$720, $E$2:$E$720, S$1, $A$2:$A$720, $J24, $B$2:$B$720, $K24 )</f>
        <v>0</v>
      </c>
      <c r="T24">
        <f>SUMIFS($H$2:$H$720, $E$2:$E$720, T$1, $A$2:$A$720, $J24, $B$2:$B$720, $K24 )</f>
        <v>0</v>
      </c>
      <c r="U24">
        <f>SUMIFS($H$2:$H$720, $E$2:$E$720, U$1, $A$2:$A$720, $J24, $B$2:$B$720, $K24 )</f>
        <v>97984.6</v>
      </c>
      <c r="V24">
        <f>SUMIFS($H$2:$H$720, $E$2:$E$720, V$1, $A$2:$A$720, $J24, $B$2:$B$720, $K24 )</f>
        <v>0</v>
      </c>
      <c r="W24">
        <f>SUMIFS($H$2:$H$720, $E$2:$E$720, W$1, $A$2:$A$720, $J24, $B$2:$B$720, $K24 )</f>
        <v>399549.77</v>
      </c>
    </row>
    <row r="25" spans="1:23" x14ac:dyDescent="0.3">
      <c r="A25" s="1">
        <v>2017</v>
      </c>
      <c r="B25" s="2">
        <v>4</v>
      </c>
      <c r="C25" s="2">
        <v>1</v>
      </c>
      <c r="D25" t="s">
        <v>18</v>
      </c>
      <c r="E25">
        <v>12</v>
      </c>
      <c r="F25" t="s">
        <v>6</v>
      </c>
      <c r="G25">
        <v>1.6942703178268996</v>
      </c>
      <c r="H25" s="1">
        <v>441910</v>
      </c>
      <c r="J25" s="1">
        <v>2018</v>
      </c>
      <c r="K25" s="2">
        <v>10</v>
      </c>
      <c r="L25">
        <f>SUMIFS($H$2:$H$720, $E$2:$E$720, L$1, $A$2:$A$720, $J25, $B$2:$B$720, $K25 )</f>
        <v>1693462.76</v>
      </c>
      <c r="M25">
        <f>SUMIFS($H$2:$H$720, $E$2:$E$720, M$1, $A$2:$A$720, $J25, $B$2:$B$720, $K25 )</f>
        <v>200996.1</v>
      </c>
      <c r="N25">
        <f>SUMIFS($H$2:$H$720, $E$2:$E$720, N$1, $A$2:$A$720, $J25, $B$2:$B$720, $K25 )</f>
        <v>1226085.6000000001</v>
      </c>
      <c r="O25">
        <f>SUMIFS($H$2:$H$720, $E$2:$E$720, O$1, $A$2:$A$720, $J25, $B$2:$B$720, $K25 )</f>
        <v>469208.16000000003</v>
      </c>
      <c r="P25">
        <f>SUMIFS($H$2:$H$720, $E$2:$E$720, P$1, $A$2:$A$720, $J25, $B$2:$B$720, $K25 )</f>
        <v>0</v>
      </c>
      <c r="Q25">
        <f>SUMIFS($H$2:$H$720, $E$2:$E$720, Q$1, $A$2:$A$720, $J25, $B$2:$B$720, $K25 )</f>
        <v>22316.6</v>
      </c>
      <c r="R25">
        <f>SUMIFS($H$2:$H$720, $E$2:$E$720, R$1, $A$2:$A$720, $J25, $B$2:$B$720, $K25 )</f>
        <v>1569794.56</v>
      </c>
      <c r="S25">
        <f>SUMIFS($H$2:$H$720, $E$2:$E$720, S$1, $A$2:$A$720, $J25, $B$2:$B$720, $K25 )</f>
        <v>182410.8</v>
      </c>
      <c r="T25">
        <f>SUMIFS($H$2:$H$720, $E$2:$E$720, T$1, $A$2:$A$720, $J25, $B$2:$B$720, $K25 )</f>
        <v>660413.75</v>
      </c>
      <c r="U25">
        <f>SUMIFS($H$2:$H$720, $E$2:$E$720, U$1, $A$2:$A$720, $J25, $B$2:$B$720, $K25 )</f>
        <v>40396.720000000001</v>
      </c>
      <c r="V25">
        <f>SUMIFS($H$2:$H$720, $E$2:$E$720, V$1, $A$2:$A$720, $J25, $B$2:$B$720, $K25 )</f>
        <v>0</v>
      </c>
      <c r="W25">
        <f>SUMIFS($H$2:$H$720, $E$2:$E$720, W$1, $A$2:$A$720, $J25, $B$2:$B$720, $K25 )</f>
        <v>0</v>
      </c>
    </row>
    <row r="26" spans="1:23" x14ac:dyDescent="0.3">
      <c r="A26" s="1">
        <v>2017</v>
      </c>
      <c r="B26" s="2">
        <v>3</v>
      </c>
      <c r="C26" s="2">
        <v>1</v>
      </c>
      <c r="D26" t="s">
        <v>30</v>
      </c>
      <c r="E26">
        <v>9</v>
      </c>
      <c r="F26" t="s">
        <v>6</v>
      </c>
      <c r="G26">
        <v>1.2404945138677232</v>
      </c>
      <c r="H26" s="1">
        <v>1150516.25</v>
      </c>
      <c r="J26" s="1">
        <v>2018</v>
      </c>
      <c r="K26" s="2">
        <v>8</v>
      </c>
      <c r="L26">
        <f>SUMIFS($H$2:$H$720, $E$2:$E$720, L$1, $A$2:$A$720, $J26, $B$2:$B$720, $K26 )</f>
        <v>841363.22</v>
      </c>
      <c r="M26">
        <f>SUMIFS($H$2:$H$720, $E$2:$E$720, M$1, $A$2:$A$720, $J26, $B$2:$B$720, $K26 )</f>
        <v>198772.38</v>
      </c>
      <c r="N26">
        <f>SUMIFS($H$2:$H$720, $E$2:$E$720, N$1, $A$2:$A$720, $J26, $B$2:$B$720, $K26 )</f>
        <v>0</v>
      </c>
      <c r="O26">
        <f>SUMIFS($H$2:$H$720, $E$2:$E$720, O$1, $A$2:$A$720, $J26, $B$2:$B$720, $K26 )</f>
        <v>255204</v>
      </c>
      <c r="P26">
        <f>SUMIFS($H$2:$H$720, $E$2:$E$720, P$1, $A$2:$A$720, $J26, $B$2:$B$720, $K26 )</f>
        <v>1031049.1000000001</v>
      </c>
      <c r="Q26">
        <f>SUMIFS($H$2:$H$720, $E$2:$E$720, Q$1, $A$2:$A$720, $J26, $B$2:$B$720, $K26 )</f>
        <v>38393.71</v>
      </c>
      <c r="R26">
        <f>SUMIFS($H$2:$H$720, $E$2:$E$720, R$1, $A$2:$A$720, $J26, $B$2:$B$720, $K26 )</f>
        <v>2830834.13</v>
      </c>
      <c r="S26">
        <f>SUMIFS($H$2:$H$720, $E$2:$E$720, S$1, $A$2:$A$720, $J26, $B$2:$B$720, $K26 )</f>
        <v>0</v>
      </c>
      <c r="T26">
        <f>SUMIFS($H$2:$H$720, $E$2:$E$720, T$1, $A$2:$A$720, $J26, $B$2:$B$720, $K26 )</f>
        <v>690840</v>
      </c>
      <c r="U26">
        <f>SUMIFS($H$2:$H$720, $E$2:$E$720, U$1, $A$2:$A$720, $J26, $B$2:$B$720, $K26 )</f>
        <v>0</v>
      </c>
      <c r="V26">
        <f>SUMIFS($H$2:$H$720, $E$2:$E$720, V$1, $A$2:$A$720, $J26, $B$2:$B$720, $K26 )</f>
        <v>0</v>
      </c>
      <c r="W26">
        <f>SUMIFS($H$2:$H$720, $E$2:$E$720, W$1, $A$2:$A$720, $J26, $B$2:$B$720, $K26 )</f>
        <v>558258.59</v>
      </c>
    </row>
    <row r="27" spans="1:23" x14ac:dyDescent="0.3">
      <c r="A27" s="1">
        <v>2017</v>
      </c>
      <c r="B27" s="2">
        <v>1</v>
      </c>
      <c r="C27" s="2">
        <v>2</v>
      </c>
      <c r="D27" t="s">
        <v>30</v>
      </c>
      <c r="E27">
        <v>7</v>
      </c>
      <c r="F27" t="s">
        <v>6</v>
      </c>
      <c r="G27">
        <v>1.3297846937557209</v>
      </c>
      <c r="H27" s="1">
        <v>1474002.62</v>
      </c>
      <c r="J27" s="1">
        <v>2019</v>
      </c>
      <c r="K27" s="2">
        <v>3</v>
      </c>
      <c r="L27">
        <f>SUMIFS($H$2:$H$720, $E$2:$E$720, L$1, $A$2:$A$720, $J27, $B$2:$B$720, $K27 )</f>
        <v>489173.58</v>
      </c>
      <c r="M27">
        <f>SUMIFS($H$2:$H$720, $E$2:$E$720, M$1, $A$2:$A$720, $J27, $B$2:$B$720, $K27 )</f>
        <v>0</v>
      </c>
      <c r="N27">
        <f>SUMIFS($H$2:$H$720, $E$2:$E$720, N$1, $A$2:$A$720, $J27, $B$2:$B$720, $K27 )</f>
        <v>270465.27</v>
      </c>
      <c r="O27">
        <f>SUMIFS($H$2:$H$720, $E$2:$E$720, O$1, $A$2:$A$720, $J27, $B$2:$B$720, $K27 )</f>
        <v>0</v>
      </c>
      <c r="P27">
        <f>SUMIFS($H$2:$H$720, $E$2:$E$720, P$1, $A$2:$A$720, $J27, $B$2:$B$720, $K27 )</f>
        <v>890909.88</v>
      </c>
      <c r="Q27">
        <f>SUMIFS($H$2:$H$720, $E$2:$E$720, Q$1, $A$2:$A$720, $J27, $B$2:$B$720, $K27 )</f>
        <v>16631.41</v>
      </c>
      <c r="R27">
        <f>SUMIFS($H$2:$H$720, $E$2:$E$720, R$1, $A$2:$A$720, $J27, $B$2:$B$720, $K27 )</f>
        <v>1538140.13</v>
      </c>
      <c r="S27">
        <f>SUMIFS($H$2:$H$720, $E$2:$E$720, S$1, $A$2:$A$720, $J27, $B$2:$B$720, $K27 )</f>
        <v>20992.400000000001</v>
      </c>
      <c r="T27">
        <f>SUMIFS($H$2:$H$720, $E$2:$E$720, T$1, $A$2:$A$720, $J27, $B$2:$B$720, $K27 )</f>
        <v>0</v>
      </c>
      <c r="U27">
        <f>SUMIFS($H$2:$H$720, $E$2:$E$720, U$1, $A$2:$A$720, $J27, $B$2:$B$720, $K27 )</f>
        <v>349236.16000000003</v>
      </c>
      <c r="V27">
        <f>SUMIFS($H$2:$H$720, $E$2:$E$720, V$1, $A$2:$A$720, $J27, $B$2:$B$720, $K27 )</f>
        <v>0</v>
      </c>
      <c r="W27">
        <f>SUMIFS($H$2:$H$720, $E$2:$E$720, W$1, $A$2:$A$720, $J27, $B$2:$B$720, $K27 )</f>
        <v>539635.24</v>
      </c>
    </row>
    <row r="28" spans="1:23" x14ac:dyDescent="0.3">
      <c r="A28" s="1">
        <v>2017</v>
      </c>
      <c r="B28" s="2">
        <v>8</v>
      </c>
      <c r="C28" s="2">
        <v>3</v>
      </c>
      <c r="D28" t="s">
        <v>13</v>
      </c>
      <c r="E28">
        <v>6</v>
      </c>
      <c r="F28" t="s">
        <v>6</v>
      </c>
      <c r="G28">
        <v>1.3482658959537572</v>
      </c>
      <c r="H28" s="1">
        <v>997.74</v>
      </c>
      <c r="J28" s="1">
        <v>2019</v>
      </c>
      <c r="K28" s="2">
        <v>1</v>
      </c>
      <c r="L28">
        <f>SUMIFS($H$2:$H$720, $E$2:$E$720, L$1, $A$2:$A$720, $J28, $B$2:$B$720, $K28 )</f>
        <v>0</v>
      </c>
      <c r="M28">
        <f>SUMIFS($H$2:$H$720, $E$2:$E$720, M$1, $A$2:$A$720, $J28, $B$2:$B$720, $K28 )</f>
        <v>106206.12</v>
      </c>
      <c r="N28">
        <f>SUMIFS($H$2:$H$720, $E$2:$E$720, N$1, $A$2:$A$720, $J28, $B$2:$B$720, $K28 )</f>
        <v>0</v>
      </c>
      <c r="O28">
        <f>SUMIFS($H$2:$H$720, $E$2:$E$720, O$1, $A$2:$A$720, $J28, $B$2:$B$720, $K28 )</f>
        <v>0</v>
      </c>
      <c r="P28">
        <f>SUMIFS($H$2:$H$720, $E$2:$E$720, P$1, $A$2:$A$720, $J28, $B$2:$B$720, $K28 )</f>
        <v>0</v>
      </c>
      <c r="Q28">
        <f>SUMIFS($H$2:$H$720, $E$2:$E$720, Q$1, $A$2:$A$720, $J28, $B$2:$B$720, $K28 )</f>
        <v>9977.4</v>
      </c>
      <c r="R28">
        <f>SUMIFS($H$2:$H$720, $E$2:$E$720, R$1, $A$2:$A$720, $J28, $B$2:$B$720, $K28 )</f>
        <v>3470883.39</v>
      </c>
      <c r="S28">
        <f>SUMIFS($H$2:$H$720, $E$2:$E$720, S$1, $A$2:$A$720, $J28, $B$2:$B$720, $K28 )</f>
        <v>940596.79999999993</v>
      </c>
      <c r="T28">
        <f>SUMIFS($H$2:$H$720, $E$2:$E$720, T$1, $A$2:$A$720, $J28, $B$2:$B$720, $K28 )</f>
        <v>183820</v>
      </c>
      <c r="U28">
        <f>SUMIFS($H$2:$H$720, $E$2:$E$720, U$1, $A$2:$A$720, $J28, $B$2:$B$720, $K28 )</f>
        <v>182762.58</v>
      </c>
      <c r="V28">
        <f>SUMIFS($H$2:$H$720, $E$2:$E$720, V$1, $A$2:$A$720, $J28, $B$2:$B$720, $K28 )</f>
        <v>242285.15999999997</v>
      </c>
      <c r="W28">
        <f>SUMIFS($H$2:$H$720, $E$2:$E$720, W$1, $A$2:$A$720, $J28, $B$2:$B$720, $K28 )</f>
        <v>0</v>
      </c>
    </row>
    <row r="29" spans="1:23" x14ac:dyDescent="0.3">
      <c r="A29" s="1">
        <v>2017</v>
      </c>
      <c r="B29" s="2">
        <v>10</v>
      </c>
      <c r="C29" s="2">
        <v>4</v>
      </c>
      <c r="D29" t="s">
        <v>17</v>
      </c>
      <c r="E29">
        <v>1</v>
      </c>
      <c r="F29" t="s">
        <v>6</v>
      </c>
      <c r="G29">
        <v>1.6013047296449632</v>
      </c>
      <c r="H29" s="1">
        <v>307231.3</v>
      </c>
      <c r="J29" s="1">
        <v>2019</v>
      </c>
      <c r="K29" s="2">
        <v>8</v>
      </c>
      <c r="L29">
        <f>SUMIFS($H$2:$H$720, $E$2:$E$720, L$1, $A$2:$A$720, $J29, $B$2:$B$720, $K29 )</f>
        <v>663255.34</v>
      </c>
      <c r="M29">
        <f>SUMIFS($H$2:$H$720, $E$2:$E$720, M$1, $A$2:$A$720, $J29, $B$2:$B$720, $K29 )</f>
        <v>2850.12</v>
      </c>
      <c r="N29">
        <f>SUMIFS($H$2:$H$720, $E$2:$E$720, N$1, $A$2:$A$720, $J29, $B$2:$B$720, $K29 )</f>
        <v>1359590.73</v>
      </c>
      <c r="O29">
        <f>SUMIFS($H$2:$H$720, $E$2:$E$720, O$1, $A$2:$A$720, $J29, $B$2:$B$720, $K29 )</f>
        <v>860496.48</v>
      </c>
      <c r="P29">
        <f>SUMIFS($H$2:$H$720, $E$2:$E$720, P$1, $A$2:$A$720, $J29, $B$2:$B$720, $K29 )</f>
        <v>1638898.62</v>
      </c>
      <c r="Q29">
        <f>SUMIFS($H$2:$H$720, $E$2:$E$720, Q$1, $A$2:$A$720, $J29, $B$2:$B$720, $K29 )</f>
        <v>23680.66</v>
      </c>
      <c r="R29">
        <f>SUMIFS($H$2:$H$720, $E$2:$E$720, R$1, $A$2:$A$720, $J29, $B$2:$B$720, $K29 )</f>
        <v>2439379.87</v>
      </c>
      <c r="S29">
        <f>SUMIFS($H$2:$H$720, $E$2:$E$720, S$1, $A$2:$A$720, $J29, $B$2:$B$720, $K29 )</f>
        <v>0</v>
      </c>
      <c r="T29">
        <f>SUMIFS($H$2:$H$720, $E$2:$E$720, T$1, $A$2:$A$720, $J29, $B$2:$B$720, $K29 )</f>
        <v>620013.75</v>
      </c>
      <c r="U29">
        <f>SUMIFS($H$2:$H$720, $E$2:$E$720, U$1, $A$2:$A$720, $J29, $B$2:$B$720, $K29 )</f>
        <v>348559.54000000004</v>
      </c>
      <c r="V29">
        <f>SUMIFS($H$2:$H$720, $E$2:$E$720, V$1, $A$2:$A$720, $J29, $B$2:$B$720, $K29 )</f>
        <v>743507.76</v>
      </c>
      <c r="W29">
        <f>SUMIFS($H$2:$H$720, $E$2:$E$720, W$1, $A$2:$A$720, $J29, $B$2:$B$720, $K29 )</f>
        <v>550746.12</v>
      </c>
    </row>
    <row r="30" spans="1:23" x14ac:dyDescent="0.3">
      <c r="A30" s="1">
        <v>2017</v>
      </c>
      <c r="B30" s="2">
        <v>12</v>
      </c>
      <c r="C30" s="2">
        <v>4</v>
      </c>
      <c r="D30" t="s">
        <v>35</v>
      </c>
      <c r="E30">
        <v>2</v>
      </c>
      <c r="F30" t="s">
        <v>6</v>
      </c>
      <c r="G30">
        <v>1.4926077382824789</v>
      </c>
      <c r="H30" s="1">
        <v>26214.84</v>
      </c>
      <c r="J30" s="1">
        <v>2019</v>
      </c>
      <c r="K30" s="2">
        <v>5</v>
      </c>
      <c r="L30">
        <f>SUMIFS($H$2:$H$720, $E$2:$E$720, L$1, $A$2:$A$720, $J30, $B$2:$B$720, $K30 )</f>
        <v>526463.12</v>
      </c>
      <c r="M30">
        <f>SUMIFS($H$2:$H$720, $E$2:$E$720, M$1, $A$2:$A$720, $J30, $B$2:$B$720, $K30 )</f>
        <v>32713.74</v>
      </c>
      <c r="N30">
        <f>SUMIFS($H$2:$H$720, $E$2:$E$720, N$1, $A$2:$A$720, $J30, $B$2:$B$720, $K30 )</f>
        <v>174522.3</v>
      </c>
      <c r="O30">
        <f>SUMIFS($H$2:$H$720, $E$2:$E$720, O$1, $A$2:$A$720, $J30, $B$2:$B$720, $K30 )</f>
        <v>136818.72</v>
      </c>
      <c r="P30">
        <f>SUMIFS($H$2:$H$720, $E$2:$E$720, P$1, $A$2:$A$720, $J30, $B$2:$B$720, $K30 )</f>
        <v>0</v>
      </c>
      <c r="Q30">
        <f>SUMIFS($H$2:$H$720, $E$2:$E$720, Q$1, $A$2:$A$720, $J30, $B$2:$B$720, $K30 )</f>
        <v>43729.45</v>
      </c>
      <c r="R30">
        <f>SUMIFS($H$2:$H$720, $E$2:$E$720, R$1, $A$2:$A$720, $J30, $B$2:$B$720, $K30 )</f>
        <v>0</v>
      </c>
      <c r="S30">
        <f>SUMIFS($H$2:$H$720, $E$2:$E$720, S$1, $A$2:$A$720, $J30, $B$2:$B$720, $K30 )</f>
        <v>717802.8</v>
      </c>
      <c r="T30">
        <f>SUMIFS($H$2:$H$720, $E$2:$E$720, T$1, $A$2:$A$720, $J30, $B$2:$B$720, $K30 )</f>
        <v>0</v>
      </c>
      <c r="U30">
        <f>SUMIFS($H$2:$H$720, $E$2:$E$720, U$1, $A$2:$A$720, $J30, $B$2:$B$720, $K30 )</f>
        <v>93072.84</v>
      </c>
      <c r="V30">
        <f>SUMIFS($H$2:$H$720, $E$2:$E$720, V$1, $A$2:$A$720, $J30, $B$2:$B$720, $K30 )</f>
        <v>342309.12</v>
      </c>
      <c r="W30">
        <f>SUMIFS($H$2:$H$720, $E$2:$E$720, W$1, $A$2:$A$720, $J30, $B$2:$B$720, $K30 )</f>
        <v>130931.62</v>
      </c>
    </row>
    <row r="31" spans="1:23" x14ac:dyDescent="0.3">
      <c r="A31" s="1">
        <v>2017</v>
      </c>
      <c r="B31" s="2">
        <v>3</v>
      </c>
      <c r="C31" s="2">
        <v>1</v>
      </c>
      <c r="D31" t="s">
        <v>27</v>
      </c>
      <c r="E31">
        <v>11</v>
      </c>
      <c r="F31" t="s">
        <v>6</v>
      </c>
      <c r="G31">
        <v>1.5658866995073892</v>
      </c>
      <c r="H31" s="1">
        <v>294447.59999999998</v>
      </c>
      <c r="J31" s="1">
        <v>2019</v>
      </c>
      <c r="K31" s="2">
        <v>9</v>
      </c>
      <c r="L31">
        <f>SUMIFS($H$2:$H$720, $E$2:$E$720, L$1, $A$2:$A$720, $J31, $B$2:$B$720, $K31 )</f>
        <v>1561080.1</v>
      </c>
      <c r="M31">
        <f>SUMIFS($H$2:$H$720, $E$2:$E$720, M$1, $A$2:$A$720, $J31, $B$2:$B$720, $K31 )</f>
        <v>74980.08</v>
      </c>
      <c r="N31">
        <f>SUMIFS($H$2:$H$720, $E$2:$E$720, N$1, $A$2:$A$720, $J31, $B$2:$B$720, $K31 )</f>
        <v>443570.13</v>
      </c>
      <c r="O31">
        <f>SUMIFS($H$2:$H$720, $E$2:$E$720, O$1, $A$2:$A$720, $J31, $B$2:$B$720, $K31 )</f>
        <v>0</v>
      </c>
      <c r="P31">
        <f>SUMIFS($H$2:$H$720, $E$2:$E$720, P$1, $A$2:$A$720, $J31, $B$2:$B$720, $K31 )</f>
        <v>0</v>
      </c>
      <c r="Q31">
        <f>SUMIFS($H$2:$H$720, $E$2:$E$720, Q$1, $A$2:$A$720, $J31, $B$2:$B$720, $K31 )</f>
        <v>22487.709999999995</v>
      </c>
      <c r="R31">
        <f>SUMIFS($H$2:$H$720, $E$2:$E$720, R$1, $A$2:$A$720, $J31, $B$2:$B$720, $K31 )</f>
        <v>0</v>
      </c>
      <c r="S31">
        <f>SUMIFS($H$2:$H$720, $E$2:$E$720, S$1, $A$2:$A$720, $J31, $B$2:$B$720, $K31 )</f>
        <v>111311.2</v>
      </c>
      <c r="T31">
        <f>SUMIFS($H$2:$H$720, $E$2:$E$720, T$1, $A$2:$A$720, $J31, $B$2:$B$720, $K31 )</f>
        <v>595773.75</v>
      </c>
      <c r="U31">
        <f>SUMIFS($H$2:$H$720, $E$2:$E$720, U$1, $A$2:$A$720, $J31, $B$2:$B$720, $K31 )</f>
        <v>80116.820000000007</v>
      </c>
      <c r="V31">
        <f>SUMIFS($H$2:$H$720, $E$2:$E$720, V$1, $A$2:$A$720, $J31, $B$2:$B$720, $K31 )</f>
        <v>727351.74</v>
      </c>
      <c r="W31">
        <f>SUMIFS($H$2:$H$720, $E$2:$E$720, W$1, $A$2:$A$720, $J31, $B$2:$B$720, $K31 )</f>
        <v>0</v>
      </c>
    </row>
    <row r="32" spans="1:23" x14ac:dyDescent="0.3">
      <c r="A32" s="1">
        <v>2017</v>
      </c>
      <c r="B32" s="2">
        <v>6</v>
      </c>
      <c r="C32" s="2">
        <v>1</v>
      </c>
      <c r="D32" t="s">
        <v>38</v>
      </c>
      <c r="E32">
        <v>2</v>
      </c>
      <c r="F32" t="s">
        <v>6</v>
      </c>
      <c r="G32">
        <v>1.4926077382824789</v>
      </c>
      <c r="H32" s="1">
        <v>112705.02</v>
      </c>
      <c r="J32" s="1">
        <v>2019</v>
      </c>
      <c r="K32" s="2">
        <v>10</v>
      </c>
      <c r="L32">
        <f>SUMIFS($H$2:$H$720, $E$2:$E$720, L$1, $A$2:$A$720, $J32, $B$2:$B$720, $K32 )</f>
        <v>212521.62</v>
      </c>
      <c r="M32">
        <f>SUMIFS($H$2:$H$720, $E$2:$E$720, M$1, $A$2:$A$720, $J32, $B$2:$B$720, $K32 )</f>
        <v>0</v>
      </c>
      <c r="N32">
        <f>SUMIFS($H$2:$H$720, $E$2:$E$720, N$1, $A$2:$A$720, $J32, $B$2:$B$720, $K32 )</f>
        <v>444013.08</v>
      </c>
      <c r="O32">
        <f>SUMIFS($H$2:$H$720, $E$2:$E$720, O$1, $A$2:$A$720, $J32, $B$2:$B$720, $K32 )</f>
        <v>264824.64</v>
      </c>
      <c r="P32">
        <f>SUMIFS($H$2:$H$720, $E$2:$E$720, P$1, $A$2:$A$720, $J32, $B$2:$B$720, $K32 )</f>
        <v>839096.62</v>
      </c>
      <c r="Q32">
        <f>SUMIFS($H$2:$H$720, $E$2:$E$720, Q$1, $A$2:$A$720, $J32, $B$2:$B$720, $K32 )</f>
        <v>21094.73</v>
      </c>
      <c r="R32">
        <f>SUMIFS($H$2:$H$720, $E$2:$E$720, R$1, $A$2:$A$720, $J32, $B$2:$B$720, $K32 )</f>
        <v>1939206.73</v>
      </c>
      <c r="S32">
        <f>SUMIFS($H$2:$H$720, $E$2:$E$720, S$1, $A$2:$A$720, $J32, $B$2:$B$720, $K32 )</f>
        <v>81166.8</v>
      </c>
      <c r="T32">
        <f>SUMIFS($H$2:$H$720, $E$2:$E$720, T$1, $A$2:$A$720, $J32, $B$2:$B$720, $K32 )</f>
        <v>0</v>
      </c>
      <c r="U32">
        <f>SUMIFS($H$2:$H$720, $E$2:$E$720, U$1, $A$2:$A$720, $J32, $B$2:$B$720, $K32 )</f>
        <v>16213.82</v>
      </c>
      <c r="V32">
        <f>SUMIFS($H$2:$H$720, $E$2:$E$720, V$1, $A$2:$A$720, $J32, $B$2:$B$720, $K32 )</f>
        <v>116400.54</v>
      </c>
      <c r="W32">
        <f>SUMIFS($H$2:$H$720, $E$2:$E$720, W$1, $A$2:$A$720, $J32, $B$2:$B$720, $K32 )</f>
        <v>23231.84</v>
      </c>
    </row>
    <row r="33" spans="1:23" x14ac:dyDescent="0.3">
      <c r="A33" s="1">
        <v>2017</v>
      </c>
      <c r="B33" s="2">
        <v>12</v>
      </c>
      <c r="C33" s="2">
        <v>5</v>
      </c>
      <c r="D33" t="s">
        <v>7</v>
      </c>
      <c r="E33">
        <v>5</v>
      </c>
      <c r="F33" t="s">
        <v>6</v>
      </c>
      <c r="G33">
        <v>1.6602741806858314</v>
      </c>
      <c r="H33" s="1">
        <v>457278.1</v>
      </c>
      <c r="J33" s="1">
        <v>2019</v>
      </c>
      <c r="K33" s="2">
        <v>4</v>
      </c>
      <c r="L33">
        <f>SUMIFS($H$2:$H$720, $E$2:$E$720, L$1, $A$2:$A$720, $J33, $B$2:$B$720, $K33 )</f>
        <v>1149265.54</v>
      </c>
      <c r="M33">
        <f>SUMIFS($H$2:$H$720, $E$2:$E$720, M$1, $A$2:$A$720, $J33, $B$2:$B$720, $K33 )</f>
        <v>80022.599999999991</v>
      </c>
      <c r="N33">
        <f>SUMIFS($H$2:$H$720, $E$2:$E$720, N$1, $A$2:$A$720, $J33, $B$2:$B$720, $K33 )</f>
        <v>0</v>
      </c>
      <c r="O33">
        <f>SUMIFS($H$2:$H$720, $E$2:$E$720, O$1, $A$2:$A$720, $J33, $B$2:$B$720, $K33 )</f>
        <v>660445.91999999993</v>
      </c>
      <c r="P33">
        <f>SUMIFS($H$2:$H$720, $E$2:$E$720, P$1, $A$2:$A$720, $J33, $B$2:$B$720, $K33 )</f>
        <v>1048262.23</v>
      </c>
      <c r="Q33">
        <f>SUMIFS($H$2:$H$720, $E$2:$E$720, Q$1, $A$2:$A$720, $J33, $B$2:$B$720, $K33 )</f>
        <v>38666.039999999994</v>
      </c>
      <c r="R33">
        <f>SUMIFS($H$2:$H$720, $E$2:$E$720, R$1, $A$2:$A$720, $J33, $B$2:$B$720, $K33 )</f>
        <v>0</v>
      </c>
      <c r="S33">
        <f>SUMIFS($H$2:$H$720, $E$2:$E$720, S$1, $A$2:$A$720, $J33, $B$2:$B$720, $K33 )</f>
        <v>0</v>
      </c>
      <c r="T33">
        <f>SUMIFS($H$2:$H$720, $E$2:$E$720, T$1, $A$2:$A$720, $J33, $B$2:$B$720, $K33 )</f>
        <v>1908900</v>
      </c>
      <c r="U33">
        <f>SUMIFS($H$2:$H$720, $E$2:$E$720, U$1, $A$2:$A$720, $J33, $B$2:$B$720, $K33 )</f>
        <v>14534.8</v>
      </c>
      <c r="V33">
        <f>SUMIFS($H$2:$H$720, $E$2:$E$720, V$1, $A$2:$A$720, $J33, $B$2:$B$720, $K33 )</f>
        <v>1365211.2600000002</v>
      </c>
      <c r="W33">
        <f>SUMIFS($H$2:$H$720, $E$2:$E$720, W$1, $A$2:$A$720, $J33, $B$2:$B$720, $K33 )</f>
        <v>0</v>
      </c>
    </row>
    <row r="34" spans="1:23" x14ac:dyDescent="0.3">
      <c r="A34" s="1">
        <v>2017</v>
      </c>
      <c r="B34" s="2">
        <v>12</v>
      </c>
      <c r="C34" s="2">
        <v>3</v>
      </c>
      <c r="D34" t="s">
        <v>30</v>
      </c>
      <c r="E34">
        <v>8</v>
      </c>
      <c r="F34" t="s">
        <v>6</v>
      </c>
      <c r="G34">
        <v>1.1568455400477118</v>
      </c>
      <c r="H34" s="1">
        <v>475732.4</v>
      </c>
      <c r="J34" s="1">
        <v>2019</v>
      </c>
      <c r="K34" s="2">
        <v>11</v>
      </c>
      <c r="L34">
        <f>SUMIFS($H$2:$H$720, $E$2:$E$720, L$1, $A$2:$A$720, $J34, $B$2:$B$720, $K34 )</f>
        <v>0</v>
      </c>
      <c r="M34">
        <f>SUMIFS($H$2:$H$720, $E$2:$E$720, M$1, $A$2:$A$720, $J34, $B$2:$B$720, $K34 )</f>
        <v>112595.4</v>
      </c>
      <c r="N34">
        <f>SUMIFS($H$2:$H$720, $E$2:$E$720, N$1, $A$2:$A$720, $J34, $B$2:$B$720, $K34 )</f>
        <v>0</v>
      </c>
      <c r="O34">
        <f>SUMIFS($H$2:$H$720, $E$2:$E$720, O$1, $A$2:$A$720, $J34, $B$2:$B$720, $K34 )</f>
        <v>210258.72</v>
      </c>
      <c r="P34">
        <f>SUMIFS($H$2:$H$720, $E$2:$E$720, P$1, $A$2:$A$720, $J34, $B$2:$B$720, $K34 )</f>
        <v>1269772.6100000001</v>
      </c>
      <c r="Q34">
        <f>SUMIFS($H$2:$H$720, $E$2:$E$720, Q$1, $A$2:$A$720, $J34, $B$2:$B$720, $K34 )</f>
        <v>24078.31</v>
      </c>
      <c r="R34">
        <f>SUMIFS($H$2:$H$720, $E$2:$E$720, R$1, $A$2:$A$720, $J34, $B$2:$B$720, $K34 )</f>
        <v>3488119.31</v>
      </c>
      <c r="S34">
        <f>SUMIFS($H$2:$H$720, $E$2:$E$720, S$1, $A$2:$A$720, $J34, $B$2:$B$720, $K34 )</f>
        <v>71614.399999999994</v>
      </c>
      <c r="T34">
        <f>SUMIFS($H$2:$H$720, $E$2:$E$720, T$1, $A$2:$A$720, $J34, $B$2:$B$720, $K34 )</f>
        <v>1129685</v>
      </c>
      <c r="U34">
        <f>SUMIFS($H$2:$H$720, $E$2:$E$720, U$1, $A$2:$A$720, $J34, $B$2:$B$720, $K34 )</f>
        <v>540744.67999999993</v>
      </c>
      <c r="V34">
        <f>SUMIFS($H$2:$H$720, $E$2:$E$720, V$1, $A$2:$A$720, $J34, $B$2:$B$720, $K34 )</f>
        <v>162663</v>
      </c>
      <c r="W34">
        <f>SUMIFS($H$2:$H$720, $E$2:$E$720, W$1, $A$2:$A$720, $J34, $B$2:$B$720, $K34 )</f>
        <v>83331.600000000006</v>
      </c>
    </row>
    <row r="35" spans="1:23" x14ac:dyDescent="0.3">
      <c r="A35" s="1">
        <v>2017</v>
      </c>
      <c r="B35" s="2">
        <v>1</v>
      </c>
      <c r="C35" s="2">
        <v>3</v>
      </c>
      <c r="D35" t="s">
        <v>40</v>
      </c>
      <c r="E35">
        <v>11</v>
      </c>
      <c r="F35" t="s">
        <v>6</v>
      </c>
      <c r="G35">
        <v>1.5658866995073892</v>
      </c>
      <c r="H35" s="1">
        <v>183671.34</v>
      </c>
      <c r="J35" s="1">
        <v>2019</v>
      </c>
      <c r="K35" s="2">
        <v>12</v>
      </c>
      <c r="L35">
        <f>SUMIFS($H$2:$H$720, $E$2:$E$720, L$1, $A$2:$A$720, $J35, $B$2:$B$720, $K35 )</f>
        <v>1162206.6399999999</v>
      </c>
      <c r="M35">
        <f>SUMIFS($H$2:$H$720, $E$2:$E$720, M$1, $A$2:$A$720, $J35, $B$2:$B$720, $K35 )</f>
        <v>0</v>
      </c>
      <c r="N35">
        <f>SUMIFS($H$2:$H$720, $E$2:$E$720, N$1, $A$2:$A$720, $J35, $B$2:$B$720, $K35 )</f>
        <v>0</v>
      </c>
      <c r="O35">
        <f>SUMIFS($H$2:$H$720, $E$2:$E$720, O$1, $A$2:$A$720, $J35, $B$2:$B$720, $K35 )</f>
        <v>1182016.8</v>
      </c>
      <c r="P35">
        <f>SUMIFS($H$2:$H$720, $E$2:$E$720, P$1, $A$2:$A$720, $J35, $B$2:$B$720, $K35 )</f>
        <v>2595183.62</v>
      </c>
      <c r="Q35">
        <f>SUMIFS($H$2:$H$720, $E$2:$E$720, Q$1, $A$2:$A$720, $J35, $B$2:$B$720, $K35 )</f>
        <v>11420.99</v>
      </c>
      <c r="R35">
        <f>SUMIFS($H$2:$H$720, $E$2:$E$720, R$1, $A$2:$A$720, $J35, $B$2:$B$720, $K35 )</f>
        <v>0</v>
      </c>
      <c r="S35">
        <f>SUMIFS($H$2:$H$720, $E$2:$E$720, S$1, $A$2:$A$720, $J35, $B$2:$B$720, $K35 )</f>
        <v>835920.8</v>
      </c>
      <c r="T35">
        <f>SUMIFS($H$2:$H$720, $E$2:$E$720, T$1, $A$2:$A$720, $J35, $B$2:$B$720, $K35 )</f>
        <v>0</v>
      </c>
      <c r="U35">
        <f>SUMIFS($H$2:$H$720, $E$2:$E$720, U$1, $A$2:$A$720, $J35, $B$2:$B$720, $K35 )</f>
        <v>0</v>
      </c>
      <c r="V35">
        <f>SUMIFS($H$2:$H$720, $E$2:$E$720, V$1, $A$2:$A$720, $J35, $B$2:$B$720, $K35 )</f>
        <v>454353.6</v>
      </c>
      <c r="W35">
        <f>SUMIFS($H$2:$H$720, $E$2:$E$720, W$1, $A$2:$A$720, $J35, $B$2:$B$720, $K35 )</f>
        <v>0</v>
      </c>
    </row>
    <row r="36" spans="1:23" x14ac:dyDescent="0.3">
      <c r="A36" s="1">
        <v>2017</v>
      </c>
      <c r="B36" s="2">
        <v>1</v>
      </c>
      <c r="C36" s="2">
        <v>5</v>
      </c>
      <c r="D36" t="s">
        <v>33</v>
      </c>
      <c r="E36">
        <v>1</v>
      </c>
      <c r="F36" t="s">
        <v>6</v>
      </c>
      <c r="G36">
        <v>1.6013047296449632</v>
      </c>
      <c r="H36" s="1">
        <v>257384.1</v>
      </c>
      <c r="J36" s="1">
        <v>2019</v>
      </c>
      <c r="K36" s="2">
        <v>7</v>
      </c>
      <c r="L36">
        <f>SUMIFS($H$2:$H$720, $E$2:$E$720, L$1, $A$2:$A$720, $J36, $B$2:$B$720, $K36 )</f>
        <v>0</v>
      </c>
      <c r="M36">
        <f>SUMIFS($H$2:$H$720, $E$2:$E$720, M$1, $A$2:$A$720, $J36, $B$2:$B$720, $K36 )</f>
        <v>148362.84</v>
      </c>
      <c r="N36">
        <f>SUMIFS($H$2:$H$720, $E$2:$E$720, N$1, $A$2:$A$720, $J36, $B$2:$B$720, $K36 )</f>
        <v>418676.34</v>
      </c>
      <c r="O36">
        <f>SUMIFS($H$2:$H$720, $E$2:$E$720, O$1, $A$2:$A$720, $J36, $B$2:$B$720, $K36 )</f>
        <v>482941.44</v>
      </c>
      <c r="P36">
        <f>SUMIFS($H$2:$H$720, $E$2:$E$720, P$1, $A$2:$A$720, $J36, $B$2:$B$720, $K36 )</f>
        <v>0</v>
      </c>
      <c r="Q36">
        <f>SUMIFS($H$2:$H$720, $E$2:$E$720, Q$1, $A$2:$A$720, $J36, $B$2:$B$720, $K36 )</f>
        <v>0</v>
      </c>
      <c r="R36">
        <f>SUMIFS($H$2:$H$720, $E$2:$E$720, R$1, $A$2:$A$720, $J36, $B$2:$B$720, $K36 )</f>
        <v>0</v>
      </c>
      <c r="S36">
        <f>SUMIFS($H$2:$H$720, $E$2:$E$720, S$1, $A$2:$A$720, $J36, $B$2:$B$720, $K36 )</f>
        <v>0</v>
      </c>
      <c r="T36">
        <f>SUMIFS($H$2:$H$720, $E$2:$E$720, T$1, $A$2:$A$720, $J36, $B$2:$B$720, $K36 )</f>
        <v>0</v>
      </c>
      <c r="U36">
        <f>SUMIFS($H$2:$H$720, $E$2:$E$720, U$1, $A$2:$A$720, $J36, $B$2:$B$720, $K36 )</f>
        <v>68764.639999999999</v>
      </c>
      <c r="V36">
        <f>SUMIFS($H$2:$H$720, $E$2:$E$720, V$1, $A$2:$A$720, $J36, $B$2:$B$720, $K36 )</f>
        <v>74604.42</v>
      </c>
      <c r="W36">
        <f>SUMIFS($H$2:$H$720, $E$2:$E$720, W$1, $A$2:$A$720, $J36, $B$2:$B$720, $K36 )</f>
        <v>0</v>
      </c>
    </row>
    <row r="37" spans="1:23" x14ac:dyDescent="0.3">
      <c r="A37" s="1">
        <v>2017</v>
      </c>
      <c r="B37" s="2">
        <v>2</v>
      </c>
      <c r="C37" s="2">
        <v>1</v>
      </c>
      <c r="D37" t="s">
        <v>27</v>
      </c>
      <c r="E37">
        <v>4</v>
      </c>
      <c r="F37" t="s">
        <v>6</v>
      </c>
      <c r="G37">
        <v>3.0491071428571428</v>
      </c>
      <c r="H37" s="1">
        <v>4993.92</v>
      </c>
      <c r="J37" s="1">
        <v>2019</v>
      </c>
      <c r="K37" s="2">
        <v>6</v>
      </c>
      <c r="L37">
        <f>SUMIFS($H$2:$H$720, $E$2:$E$720, L$1, $A$2:$A$720, $J37, $B$2:$B$720, $K37 )</f>
        <v>0</v>
      </c>
      <c r="M37">
        <f>SUMIFS($H$2:$H$720, $E$2:$E$720, M$1, $A$2:$A$720, $J37, $B$2:$B$720, $K37 )</f>
        <v>130510.44</v>
      </c>
      <c r="N37">
        <f>SUMIFS($H$2:$H$720, $E$2:$E$720, N$1, $A$2:$A$720, $J37, $B$2:$B$720, $K37 )</f>
        <v>0</v>
      </c>
      <c r="O37">
        <f>SUMIFS($H$2:$H$720, $E$2:$E$720, O$1, $A$2:$A$720, $J37, $B$2:$B$720, $K37 )</f>
        <v>567324</v>
      </c>
      <c r="P37">
        <f>SUMIFS($H$2:$H$720, $E$2:$E$720, P$1, $A$2:$A$720, $J37, $B$2:$B$720, $K37 )</f>
        <v>0</v>
      </c>
      <c r="Q37">
        <f>SUMIFS($H$2:$H$720, $E$2:$E$720, Q$1, $A$2:$A$720, $J37, $B$2:$B$720, $K37 )</f>
        <v>2299.14</v>
      </c>
      <c r="R37">
        <f>SUMIFS($H$2:$H$720, $E$2:$E$720, R$1, $A$2:$A$720, $J37, $B$2:$B$720, $K37 )</f>
        <v>2045439.6600000001</v>
      </c>
      <c r="S37">
        <f>SUMIFS($H$2:$H$720, $E$2:$E$720, S$1, $A$2:$A$720, $J37, $B$2:$B$720, $K37 )</f>
        <v>428370.80000000005</v>
      </c>
      <c r="T37">
        <f>SUMIFS($H$2:$H$720, $E$2:$E$720, T$1, $A$2:$A$720, $J37, $B$2:$B$720, $K37 )</f>
        <v>1158596.25</v>
      </c>
      <c r="U37">
        <f>SUMIFS($H$2:$H$720, $E$2:$E$720, U$1, $A$2:$A$720, $J37, $B$2:$B$720, $K37 )</f>
        <v>0</v>
      </c>
      <c r="V37">
        <f>SUMIFS($H$2:$H$720, $E$2:$E$720, V$1, $A$2:$A$720, $J37, $B$2:$B$720, $K37 )</f>
        <v>375613.68</v>
      </c>
      <c r="W37">
        <f>SUMIFS($H$2:$H$720, $E$2:$E$720, W$1, $A$2:$A$720, $J37, $B$2:$B$720, $K37 )</f>
        <v>1251741.6400000001</v>
      </c>
    </row>
    <row r="38" spans="1:23" x14ac:dyDescent="0.3">
      <c r="A38" s="1">
        <v>2017</v>
      </c>
      <c r="B38" s="2">
        <v>1</v>
      </c>
      <c r="C38" s="2">
        <v>2</v>
      </c>
      <c r="D38" t="s">
        <v>34</v>
      </c>
      <c r="E38">
        <v>1</v>
      </c>
      <c r="F38" t="s">
        <v>6</v>
      </c>
      <c r="G38">
        <v>1.6013047296449632</v>
      </c>
      <c r="H38" s="1">
        <v>652039.72</v>
      </c>
      <c r="J38" s="1">
        <v>2019</v>
      </c>
      <c r="K38" s="2">
        <v>2</v>
      </c>
      <c r="L38">
        <f>SUMIFS($H$2:$H$720, $E$2:$E$720, L$1, $A$2:$A$720, $J38, $B$2:$B$720, $K38 )</f>
        <v>0</v>
      </c>
      <c r="M38">
        <f>SUMIFS($H$2:$H$720, $E$2:$E$720, M$1, $A$2:$A$720, $J38, $B$2:$B$720, $K38 )</f>
        <v>58897.26</v>
      </c>
      <c r="N38">
        <f>SUMIFS($H$2:$H$720, $E$2:$E$720, N$1, $A$2:$A$720, $J38, $B$2:$B$720, $K38 )</f>
        <v>998852.25</v>
      </c>
      <c r="O38">
        <f>SUMIFS($H$2:$H$720, $E$2:$E$720, O$1, $A$2:$A$720, $J38, $B$2:$B$720, $K38 )</f>
        <v>432561.6</v>
      </c>
      <c r="P38">
        <f>SUMIFS($H$2:$H$720, $E$2:$E$720, P$1, $A$2:$A$720, $J38, $B$2:$B$720, $K38 )</f>
        <v>1034700.37</v>
      </c>
      <c r="Q38">
        <f>SUMIFS($H$2:$H$720, $E$2:$E$720, Q$1, $A$2:$A$720, $J38, $B$2:$B$720, $K38 )</f>
        <v>4766.9799999999996</v>
      </c>
      <c r="R38">
        <f>SUMIFS($H$2:$H$720, $E$2:$E$720, R$1, $A$2:$A$720, $J38, $B$2:$B$720, $K38 )</f>
        <v>406038.5</v>
      </c>
      <c r="S38">
        <f>SUMIFS($H$2:$H$720, $E$2:$E$720, S$1, $A$2:$A$720, $J38, $B$2:$B$720, $K38 )</f>
        <v>229944</v>
      </c>
      <c r="T38">
        <f>SUMIFS($H$2:$H$720, $E$2:$E$720, T$1, $A$2:$A$720, $J38, $B$2:$B$720, $K38 )</f>
        <v>0</v>
      </c>
      <c r="U38">
        <f>SUMIFS($H$2:$H$720, $E$2:$E$720, U$1, $A$2:$A$720, $J38, $B$2:$B$720, $K38 )</f>
        <v>0</v>
      </c>
      <c r="V38">
        <f>SUMIFS($H$2:$H$720, $E$2:$E$720, V$1, $A$2:$A$720, $J38, $B$2:$B$720, $K38 )</f>
        <v>429926.58</v>
      </c>
      <c r="W38">
        <f>SUMIFS($H$2:$H$720, $E$2:$E$720, W$1, $A$2:$A$720, $J38, $B$2:$B$720, $K38 )</f>
        <v>127585.73</v>
      </c>
    </row>
    <row r="39" spans="1:23" x14ac:dyDescent="0.3">
      <c r="A39" s="1">
        <v>2017</v>
      </c>
      <c r="B39" s="2">
        <v>4</v>
      </c>
      <c r="C39" s="2">
        <v>1</v>
      </c>
      <c r="D39" t="s">
        <v>41</v>
      </c>
      <c r="E39">
        <v>6</v>
      </c>
      <c r="F39" t="s">
        <v>6</v>
      </c>
      <c r="G39">
        <v>1.3482658959537572</v>
      </c>
      <c r="H39" s="1">
        <v>19188.419999999998</v>
      </c>
      <c r="J39" s="1">
        <v>2020</v>
      </c>
      <c r="K39" s="2">
        <v>10</v>
      </c>
      <c r="L39">
        <f>SUMIFS($H$2:$H$720, $E$2:$E$720, L$1, $A$2:$A$720, $J39, $B$2:$B$720, $K39 )</f>
        <v>185872.54</v>
      </c>
      <c r="M39">
        <f>SUMIFS($H$2:$H$720, $E$2:$E$720, M$1, $A$2:$A$720, $J39, $B$2:$B$720, $K39 )</f>
        <v>0</v>
      </c>
      <c r="N39">
        <f>SUMIFS($H$2:$H$720, $E$2:$E$720, N$1, $A$2:$A$720, $J39, $B$2:$B$720, $K39 )</f>
        <v>100992.6</v>
      </c>
      <c r="O39">
        <f>SUMIFS($H$2:$H$720, $E$2:$E$720, O$1, $A$2:$A$720, $J39, $B$2:$B$720, $K39 )</f>
        <v>463700.16</v>
      </c>
      <c r="P39">
        <f>SUMIFS($H$2:$H$720, $E$2:$E$720, P$1, $A$2:$A$720, $J39, $B$2:$B$720, $K39 )</f>
        <v>2995432.3600000003</v>
      </c>
      <c r="Q39">
        <f>SUMIFS($H$2:$H$720, $E$2:$E$720, Q$1, $A$2:$A$720, $J39, $B$2:$B$720, $K39 )</f>
        <v>17947.27</v>
      </c>
      <c r="R39">
        <f>SUMIFS($H$2:$H$720, $E$2:$E$720, R$1, $A$2:$A$720, $J39, $B$2:$B$720, $K39 )</f>
        <v>528015.78</v>
      </c>
      <c r="S39">
        <f>SUMIFS($H$2:$H$720, $E$2:$E$720, S$1, $A$2:$A$720, $J39, $B$2:$B$720, $K39 )</f>
        <v>3374.8</v>
      </c>
      <c r="T39">
        <f>SUMIFS($H$2:$H$720, $E$2:$E$720, T$1, $A$2:$A$720, $J39, $B$2:$B$720, $K39 )</f>
        <v>0</v>
      </c>
      <c r="U39">
        <f>SUMIFS($H$2:$H$720, $E$2:$E$720, U$1, $A$2:$A$720, $J39, $B$2:$B$720, $K39 )</f>
        <v>0</v>
      </c>
      <c r="V39">
        <f>SUMIFS($H$2:$H$720, $E$2:$E$720, V$1, $A$2:$A$720, $J39, $B$2:$B$720, $K39 )</f>
        <v>370871.64</v>
      </c>
      <c r="W39">
        <f>SUMIFS($H$2:$H$720, $E$2:$E$720, W$1, $A$2:$A$720, $J39, $B$2:$B$720, $K39 )</f>
        <v>226068.53</v>
      </c>
    </row>
    <row r="40" spans="1:23" x14ac:dyDescent="0.3">
      <c r="A40" s="1">
        <v>2017</v>
      </c>
      <c r="B40" s="2">
        <v>12</v>
      </c>
      <c r="C40" s="2">
        <v>4</v>
      </c>
      <c r="D40" t="s">
        <v>42</v>
      </c>
      <c r="E40">
        <v>5</v>
      </c>
      <c r="F40" t="s">
        <v>6</v>
      </c>
      <c r="G40">
        <v>1.6602741806858314</v>
      </c>
      <c r="H40" s="1">
        <v>649752.18999999994</v>
      </c>
      <c r="J40" s="1">
        <v>2020</v>
      </c>
      <c r="K40" s="2">
        <v>4</v>
      </c>
      <c r="L40">
        <f>SUMIFS($H$2:$H$720, $E$2:$E$720, L$1, $A$2:$A$720, $J40, $B$2:$B$720, $K40 )</f>
        <v>924186.26</v>
      </c>
      <c r="M40">
        <f>SUMIFS($H$2:$H$720, $E$2:$E$720, M$1, $A$2:$A$720, $J40, $B$2:$B$720, $K40 )</f>
        <v>213038.64</v>
      </c>
      <c r="N40">
        <f>SUMIFS($H$2:$H$720, $E$2:$E$720, N$1, $A$2:$A$720, $J40, $B$2:$B$720, $K40 )</f>
        <v>875092.02</v>
      </c>
      <c r="O40">
        <f>SUMIFS($H$2:$H$720, $E$2:$E$720, O$1, $A$2:$A$720, $J40, $B$2:$B$720, $K40 )</f>
        <v>239120.64000000001</v>
      </c>
      <c r="P40">
        <f>SUMIFS($H$2:$H$720, $E$2:$E$720, P$1, $A$2:$A$720, $J40, $B$2:$B$720, $K40 )</f>
        <v>479881.2</v>
      </c>
      <c r="Q40">
        <f>SUMIFS($H$2:$H$720, $E$2:$E$720, Q$1, $A$2:$A$720, $J40, $B$2:$B$720, $K40 )</f>
        <v>5810.51</v>
      </c>
      <c r="R40">
        <f>SUMIFS($H$2:$H$720, $E$2:$E$720, R$1, $A$2:$A$720, $J40, $B$2:$B$720, $K40 )</f>
        <v>1192758.81</v>
      </c>
      <c r="S40">
        <f>SUMIFS($H$2:$H$720, $E$2:$E$720, S$1, $A$2:$A$720, $J40, $B$2:$B$720, $K40 )</f>
        <v>0</v>
      </c>
      <c r="T40">
        <f>SUMIFS($H$2:$H$720, $E$2:$E$720, T$1, $A$2:$A$720, $J40, $B$2:$B$720, $K40 )</f>
        <v>0</v>
      </c>
      <c r="U40">
        <f>SUMIFS($H$2:$H$720, $E$2:$E$720, U$1, $A$2:$A$720, $J40, $B$2:$B$720, $K40 )</f>
        <v>0</v>
      </c>
      <c r="V40">
        <f>SUMIFS($H$2:$H$720, $E$2:$E$720, V$1, $A$2:$A$720, $J40, $B$2:$B$720, $K40 )</f>
        <v>770581.5</v>
      </c>
      <c r="W40">
        <f>SUMIFS($H$2:$H$720, $E$2:$E$720, W$1, $A$2:$A$720, $J40, $B$2:$B$720, $K40 )</f>
        <v>0</v>
      </c>
    </row>
    <row r="41" spans="1:23" x14ac:dyDescent="0.3">
      <c r="A41" s="1">
        <v>2017</v>
      </c>
      <c r="B41" s="2">
        <v>5</v>
      </c>
      <c r="C41" s="2">
        <v>2</v>
      </c>
      <c r="D41" t="s">
        <v>29</v>
      </c>
      <c r="E41">
        <v>3</v>
      </c>
      <c r="F41" t="s">
        <v>6</v>
      </c>
      <c r="G41">
        <v>1.7564682776876439</v>
      </c>
      <c r="H41" s="1">
        <v>395377.17</v>
      </c>
      <c r="J41" s="1">
        <v>2020</v>
      </c>
      <c r="K41" s="2">
        <v>3</v>
      </c>
      <c r="L41">
        <f>SUMIFS($H$2:$H$720, $E$2:$E$720, L$1, $A$2:$A$720, $J41, $B$2:$B$720, $K41 )</f>
        <v>0</v>
      </c>
      <c r="M41">
        <f>SUMIFS($H$2:$H$720, $E$2:$E$720, M$1, $A$2:$A$720, $J41, $B$2:$B$720, $K41 )</f>
        <v>10460.879999999999</v>
      </c>
      <c r="N41">
        <f>SUMIFS($H$2:$H$720, $E$2:$E$720, N$1, $A$2:$A$720, $J41, $B$2:$B$720, $K41 )</f>
        <v>911679.69</v>
      </c>
      <c r="O41">
        <f>SUMIFS($H$2:$H$720, $E$2:$E$720, O$1, $A$2:$A$720, $J41, $B$2:$B$720, $K41 )</f>
        <v>722943.36</v>
      </c>
      <c r="P41">
        <f>SUMIFS($H$2:$H$720, $E$2:$E$720, P$1, $A$2:$A$720, $J41, $B$2:$B$720, $K41 )</f>
        <v>1443990.35</v>
      </c>
      <c r="Q41">
        <f>SUMIFS($H$2:$H$720, $E$2:$E$720, Q$1, $A$2:$A$720, $J41, $B$2:$B$720, $K41 )</f>
        <v>10888.38</v>
      </c>
      <c r="R41">
        <f>SUMIFS($H$2:$H$720, $E$2:$E$720, R$1, $A$2:$A$720, $J41, $B$2:$B$720, $K41 )</f>
        <v>1269988.99</v>
      </c>
      <c r="S41">
        <f>SUMIFS($H$2:$H$720, $E$2:$E$720, S$1, $A$2:$A$720, $J41, $B$2:$B$720, $K41 )</f>
        <v>102330.8</v>
      </c>
      <c r="T41">
        <f>SUMIFS($H$2:$H$720, $E$2:$E$720, T$1, $A$2:$A$720, $J41, $B$2:$B$720, $K41 )</f>
        <v>0</v>
      </c>
      <c r="U41">
        <f>SUMIFS($H$2:$H$720, $E$2:$E$720, U$1, $A$2:$A$720, $J41, $B$2:$B$720, $K41 )</f>
        <v>194590.9</v>
      </c>
      <c r="V41">
        <f>SUMIFS($H$2:$H$720, $E$2:$E$720, V$1, $A$2:$A$720, $J41, $B$2:$B$720, $K41 )</f>
        <v>0</v>
      </c>
      <c r="W41">
        <f>SUMIFS($H$2:$H$720, $E$2:$E$720, W$1, $A$2:$A$720, $J41, $B$2:$B$720, $K41 )</f>
        <v>0</v>
      </c>
    </row>
    <row r="42" spans="1:23" x14ac:dyDescent="0.3">
      <c r="A42" s="1">
        <v>2017</v>
      </c>
      <c r="B42" s="2">
        <v>4</v>
      </c>
      <c r="C42" s="2">
        <v>3</v>
      </c>
      <c r="D42" t="s">
        <v>41</v>
      </c>
      <c r="E42">
        <v>9</v>
      </c>
      <c r="F42" t="s">
        <v>6</v>
      </c>
      <c r="G42">
        <v>1.2404945138677232</v>
      </c>
      <c r="H42" s="1">
        <v>438718.75</v>
      </c>
      <c r="J42" s="1">
        <v>2020</v>
      </c>
      <c r="K42" s="2">
        <v>1</v>
      </c>
      <c r="L42">
        <f>SUMIFS($H$2:$H$720, $E$2:$E$720, L$1, $A$2:$A$720, $J42, $B$2:$B$720, $K42 )</f>
        <v>0</v>
      </c>
      <c r="M42">
        <f>SUMIFS($H$2:$H$720, $E$2:$E$720, M$1, $A$2:$A$720, $J42, $B$2:$B$720, $K42 )</f>
        <v>66930.84</v>
      </c>
      <c r="N42">
        <f>SUMIFS($H$2:$H$720, $E$2:$E$720, N$1, $A$2:$A$720, $J42, $B$2:$B$720, $K42 )</f>
        <v>825304.44000000006</v>
      </c>
      <c r="O42">
        <f>SUMIFS($H$2:$H$720, $E$2:$E$720, O$1, $A$2:$A$720, $J42, $B$2:$B$720, $K42 )</f>
        <v>256525.92</v>
      </c>
      <c r="P42">
        <f>SUMIFS($H$2:$H$720, $E$2:$E$720, P$1, $A$2:$A$720, $J42, $B$2:$B$720, $K42 )</f>
        <v>382514</v>
      </c>
      <c r="Q42">
        <f>SUMIFS($H$2:$H$720, $E$2:$E$720, Q$1, $A$2:$A$720, $J42, $B$2:$B$720, $K42 )</f>
        <v>63293.83</v>
      </c>
      <c r="R42">
        <f>SUMIFS($H$2:$H$720, $E$2:$E$720, R$1, $A$2:$A$720, $J42, $B$2:$B$720, $K42 )</f>
        <v>0</v>
      </c>
      <c r="S42">
        <f>SUMIFS($H$2:$H$720, $E$2:$E$720, S$1, $A$2:$A$720, $J42, $B$2:$B$720, $K42 )</f>
        <v>664263.6</v>
      </c>
      <c r="T42">
        <f>SUMIFS($H$2:$H$720, $E$2:$E$720, T$1, $A$2:$A$720, $J42, $B$2:$B$720, $K42 )</f>
        <v>689956.25</v>
      </c>
      <c r="U42">
        <f>SUMIFS($H$2:$H$720, $E$2:$E$720, U$1, $A$2:$A$720, $J42, $B$2:$B$720, $K42 )</f>
        <v>301521.91999999998</v>
      </c>
      <c r="V42">
        <f>SUMIFS($H$2:$H$720, $E$2:$E$720, V$1, $A$2:$A$720, $J42, $B$2:$B$720, $K42 )</f>
        <v>192769.44</v>
      </c>
      <c r="W42">
        <f>SUMIFS($H$2:$H$720, $E$2:$E$720, W$1, $A$2:$A$720, $J42, $B$2:$B$720, $K42 )</f>
        <v>572589.1</v>
      </c>
    </row>
    <row r="43" spans="1:23" x14ac:dyDescent="0.3">
      <c r="A43" s="1">
        <v>2017</v>
      </c>
      <c r="B43" s="2">
        <v>6</v>
      </c>
      <c r="C43" s="2">
        <v>4</v>
      </c>
      <c r="D43" t="s">
        <v>43</v>
      </c>
      <c r="E43">
        <v>7</v>
      </c>
      <c r="F43" t="s">
        <v>6</v>
      </c>
      <c r="G43">
        <v>1.3297846937557209</v>
      </c>
      <c r="H43" s="1">
        <v>361788.59</v>
      </c>
      <c r="J43" s="1">
        <v>2020</v>
      </c>
      <c r="K43" s="2">
        <v>8</v>
      </c>
      <c r="L43">
        <f>SUMIFS($H$2:$H$720, $E$2:$E$720, L$1, $A$2:$A$720, $J43, $B$2:$B$720, $K43 )</f>
        <v>1599999.26</v>
      </c>
      <c r="M43">
        <f>SUMIFS($H$2:$H$720, $E$2:$E$720, M$1, $A$2:$A$720, $J43, $B$2:$B$720, $K43 )</f>
        <v>148989.24</v>
      </c>
      <c r="N43">
        <f>SUMIFS($H$2:$H$720, $E$2:$E$720, N$1, $A$2:$A$720, $J43, $B$2:$B$720, $K43 )</f>
        <v>413183.76</v>
      </c>
      <c r="O43">
        <f>SUMIFS($H$2:$H$720, $E$2:$E$720, O$1, $A$2:$A$720, $J43, $B$2:$B$720, $K43 )</f>
        <v>0</v>
      </c>
      <c r="P43">
        <f>SUMIFS($H$2:$H$720, $E$2:$E$720, P$1, $A$2:$A$720, $J43, $B$2:$B$720, $K43 )</f>
        <v>2307081.0300000003</v>
      </c>
      <c r="Q43">
        <f>SUMIFS($H$2:$H$720, $E$2:$E$720, Q$1, $A$2:$A$720, $J43, $B$2:$B$720, $K43 )</f>
        <v>7777.07</v>
      </c>
      <c r="R43">
        <f>SUMIFS($H$2:$H$720, $E$2:$E$720, R$1, $A$2:$A$720, $J43, $B$2:$B$720, $K43 )</f>
        <v>993054.15999999992</v>
      </c>
      <c r="S43">
        <f>SUMIFS($H$2:$H$720, $E$2:$E$720, S$1, $A$2:$A$720, $J43, $B$2:$B$720, $K43 )</f>
        <v>0</v>
      </c>
      <c r="T43">
        <f>SUMIFS($H$2:$H$720, $E$2:$E$720, T$1, $A$2:$A$720, $J43, $B$2:$B$720, $K43 )</f>
        <v>490607.5</v>
      </c>
      <c r="U43">
        <f>SUMIFS($H$2:$H$720, $E$2:$E$720, U$1, $A$2:$A$720, $J43, $B$2:$B$720, $K43 )</f>
        <v>368682.72</v>
      </c>
      <c r="V43">
        <f>SUMIFS($H$2:$H$720, $E$2:$E$720, V$1, $A$2:$A$720, $J43, $B$2:$B$720, $K43 )</f>
        <v>741026.46</v>
      </c>
      <c r="W43">
        <f>SUMIFS($H$2:$H$720, $E$2:$E$720, W$1, $A$2:$A$720, $J43, $B$2:$B$720, $K43 )</f>
        <v>0</v>
      </c>
    </row>
    <row r="44" spans="1:23" x14ac:dyDescent="0.3">
      <c r="A44" s="1">
        <v>2017</v>
      </c>
      <c r="B44" s="2">
        <v>6</v>
      </c>
      <c r="C44" s="2">
        <v>2</v>
      </c>
      <c r="D44" t="s">
        <v>42</v>
      </c>
      <c r="E44">
        <v>6</v>
      </c>
      <c r="F44" t="s">
        <v>6</v>
      </c>
      <c r="G44">
        <v>1.3482658959537572</v>
      </c>
      <c r="H44" s="1">
        <v>12288.59</v>
      </c>
      <c r="J44" s="1">
        <v>2020</v>
      </c>
      <c r="K44" s="2">
        <v>12</v>
      </c>
      <c r="L44">
        <f>SUMIFS($H$2:$H$720, $E$2:$E$720, L$1, $A$2:$A$720, $J44, $B$2:$B$720, $K44 )</f>
        <v>0</v>
      </c>
      <c r="M44">
        <f>SUMIFS($H$2:$H$720, $E$2:$E$720, M$1, $A$2:$A$720, $J44, $B$2:$B$720, $K44 )</f>
        <v>0</v>
      </c>
      <c r="N44">
        <f>SUMIFS($H$2:$H$720, $E$2:$E$720, N$1, $A$2:$A$720, $J44, $B$2:$B$720, $K44 )</f>
        <v>0</v>
      </c>
      <c r="O44">
        <f>SUMIFS($H$2:$H$720, $E$2:$E$720, O$1, $A$2:$A$720, $J44, $B$2:$B$720, $K44 )</f>
        <v>738072</v>
      </c>
      <c r="P44">
        <f>SUMIFS($H$2:$H$720, $E$2:$E$720, P$1, $A$2:$A$720, $J44, $B$2:$B$720, $K44 )</f>
        <v>0</v>
      </c>
      <c r="Q44">
        <f>SUMIFS($H$2:$H$720, $E$2:$E$720, Q$1, $A$2:$A$720, $J44, $B$2:$B$720, $K44 )</f>
        <v>41189.31</v>
      </c>
      <c r="R44">
        <f>SUMIFS($H$2:$H$720, $E$2:$E$720, R$1, $A$2:$A$720, $J44, $B$2:$B$720, $K44 )</f>
        <v>1202702.6100000001</v>
      </c>
      <c r="S44">
        <f>SUMIFS($H$2:$H$720, $E$2:$E$720, S$1, $A$2:$A$720, $J44, $B$2:$B$720, $K44 )</f>
        <v>26998.400000000001</v>
      </c>
      <c r="T44">
        <f>SUMIFS($H$2:$H$720, $E$2:$E$720, T$1, $A$2:$A$720, $J44, $B$2:$B$720, $K44 )</f>
        <v>507020</v>
      </c>
      <c r="U44">
        <f>SUMIFS($H$2:$H$720, $E$2:$E$720, U$1, $A$2:$A$720, $J44, $B$2:$B$720, $K44 )</f>
        <v>123019.54</v>
      </c>
      <c r="V44">
        <f>SUMIFS($H$2:$H$720, $E$2:$E$720, V$1, $A$2:$A$720, $J44, $B$2:$B$720, $K44 )</f>
        <v>0</v>
      </c>
      <c r="W44">
        <f>SUMIFS($H$2:$H$720, $E$2:$E$720, W$1, $A$2:$A$720, $J44, $B$2:$B$720, $K44 )</f>
        <v>246585.78</v>
      </c>
    </row>
    <row r="45" spans="1:23" x14ac:dyDescent="0.3">
      <c r="A45" s="1">
        <v>2017</v>
      </c>
      <c r="B45" s="2">
        <v>8</v>
      </c>
      <c r="C45" s="2">
        <v>4</v>
      </c>
      <c r="D45" t="s">
        <v>33</v>
      </c>
      <c r="E45">
        <v>2</v>
      </c>
      <c r="F45" t="s">
        <v>6</v>
      </c>
      <c r="G45">
        <v>1.4926077382824789</v>
      </c>
      <c r="H45" s="1">
        <v>15988.86</v>
      </c>
      <c r="J45" s="1">
        <v>2020</v>
      </c>
      <c r="K45" s="2">
        <v>9</v>
      </c>
      <c r="L45">
        <f>SUMIFS($H$2:$H$720, $E$2:$E$720, L$1, $A$2:$A$720, $J45, $B$2:$B$720, $K45 )</f>
        <v>0</v>
      </c>
      <c r="M45">
        <f>SUMIFS($H$2:$H$720, $E$2:$E$720, M$1, $A$2:$A$720, $J45, $B$2:$B$720, $K45 )</f>
        <v>0</v>
      </c>
      <c r="N45">
        <f>SUMIFS($H$2:$H$720, $E$2:$E$720, N$1, $A$2:$A$720, $J45, $B$2:$B$720, $K45 )</f>
        <v>598336.86</v>
      </c>
      <c r="O45">
        <f>SUMIFS($H$2:$H$720, $E$2:$E$720, O$1, $A$2:$A$720, $J45, $B$2:$B$720, $K45 )</f>
        <v>1388603.52</v>
      </c>
      <c r="P45">
        <f>SUMIFS($H$2:$H$720, $E$2:$E$720, P$1, $A$2:$A$720, $J45, $B$2:$B$720, $K45 )</f>
        <v>834576</v>
      </c>
      <c r="Q45">
        <f>SUMIFS($H$2:$H$720, $E$2:$E$720, Q$1, $A$2:$A$720, $J45, $B$2:$B$720, $K45 )</f>
        <v>37841.82</v>
      </c>
      <c r="R45">
        <f>SUMIFS($H$2:$H$720, $E$2:$E$720, R$1, $A$2:$A$720, $J45, $B$2:$B$720, $K45 )</f>
        <v>560167.4</v>
      </c>
      <c r="S45">
        <f>SUMIFS($H$2:$H$720, $E$2:$E$720, S$1, $A$2:$A$720, $J45, $B$2:$B$720, $K45 )</f>
        <v>0</v>
      </c>
      <c r="T45">
        <f>SUMIFS($H$2:$H$720, $E$2:$E$720, T$1, $A$2:$A$720, $J45, $B$2:$B$720, $K45 )</f>
        <v>967706.25</v>
      </c>
      <c r="U45">
        <f>SUMIFS($H$2:$H$720, $E$2:$E$720, U$1, $A$2:$A$720, $J45, $B$2:$B$720, $K45 )</f>
        <v>117381.04</v>
      </c>
      <c r="V45">
        <f>SUMIFS($H$2:$H$720, $E$2:$E$720, V$1, $A$2:$A$720, $J45, $B$2:$B$720, $K45 )</f>
        <v>331336.26</v>
      </c>
      <c r="W45">
        <f>SUMIFS($H$2:$H$720, $E$2:$E$720, W$1, $A$2:$A$720, $J45, $B$2:$B$720, $K45 )</f>
        <v>349108.9</v>
      </c>
    </row>
    <row r="46" spans="1:23" x14ac:dyDescent="0.3">
      <c r="A46" s="1">
        <v>2017</v>
      </c>
      <c r="B46" s="2">
        <v>10</v>
      </c>
      <c r="C46" s="2">
        <v>1</v>
      </c>
      <c r="D46" t="s">
        <v>27</v>
      </c>
      <c r="E46">
        <v>4</v>
      </c>
      <c r="F46" t="s">
        <v>6</v>
      </c>
      <c r="G46">
        <v>3.0491071428571428</v>
      </c>
      <c r="H46" s="1">
        <v>14467.68</v>
      </c>
      <c r="J46" s="1">
        <v>2020</v>
      </c>
      <c r="K46" s="2">
        <v>5</v>
      </c>
      <c r="L46">
        <f>SUMIFS($H$2:$H$720, $E$2:$E$720, L$1, $A$2:$A$720, $J46, $B$2:$B$720, $K46 )</f>
        <v>1231225.8399999999</v>
      </c>
      <c r="M46">
        <f>SUMIFS($H$2:$H$720, $E$2:$E$720, M$1, $A$2:$A$720, $J46, $B$2:$B$720, $K46 )</f>
        <v>90295.56</v>
      </c>
      <c r="N46">
        <f>SUMIFS($H$2:$H$720, $E$2:$E$720, N$1, $A$2:$A$720, $J46, $B$2:$B$720, $K46 )</f>
        <v>818660.19</v>
      </c>
      <c r="O46">
        <f>SUMIFS($H$2:$H$720, $E$2:$E$720, O$1, $A$2:$A$720, $J46, $B$2:$B$720, $K46 )</f>
        <v>301324.32</v>
      </c>
      <c r="P46">
        <f>SUMIFS($H$2:$H$720, $E$2:$E$720, P$1, $A$2:$A$720, $J46, $B$2:$B$720, $K46 )</f>
        <v>2628218.92</v>
      </c>
      <c r="Q46">
        <f>SUMIFS($H$2:$H$720, $E$2:$E$720, Q$1, $A$2:$A$720, $J46, $B$2:$B$720, $K46 )</f>
        <v>6721.49</v>
      </c>
      <c r="R46">
        <f>SUMIFS($H$2:$H$720, $E$2:$E$720, R$1, $A$2:$A$720, $J46, $B$2:$B$720, $K46 )</f>
        <v>3355369.58</v>
      </c>
      <c r="S46">
        <f>SUMIFS($H$2:$H$720, $E$2:$E$720, S$1, $A$2:$A$720, $J46, $B$2:$B$720, $K46 )</f>
        <v>440440</v>
      </c>
      <c r="T46">
        <f>SUMIFS($H$2:$H$720, $E$2:$E$720, T$1, $A$2:$A$720, $J46, $B$2:$B$720, $K46 )</f>
        <v>968211.25</v>
      </c>
      <c r="U46">
        <f>SUMIFS($H$2:$H$720, $E$2:$E$720, U$1, $A$2:$A$720, $J46, $B$2:$B$720, $K46 )</f>
        <v>367003.69999999995</v>
      </c>
      <c r="V46">
        <f>SUMIFS($H$2:$H$720, $E$2:$E$720, V$1, $A$2:$A$720, $J46, $B$2:$B$720, $K46 )</f>
        <v>403073.4</v>
      </c>
      <c r="W46">
        <f>SUMIFS($H$2:$H$720, $E$2:$E$720, W$1, $A$2:$A$720, $J46, $B$2:$B$720, $K46 )</f>
        <v>780854.97000000009</v>
      </c>
    </row>
    <row r="47" spans="1:23" x14ac:dyDescent="0.3">
      <c r="A47" s="1">
        <v>2017</v>
      </c>
      <c r="B47" s="2">
        <v>9</v>
      </c>
      <c r="C47" s="2">
        <v>5</v>
      </c>
      <c r="D47" t="s">
        <v>9</v>
      </c>
      <c r="E47">
        <v>11</v>
      </c>
      <c r="F47" t="s">
        <v>6</v>
      </c>
      <c r="G47">
        <v>1.5658866995073892</v>
      </c>
      <c r="H47" s="1">
        <v>110831.4</v>
      </c>
      <c r="J47" s="1">
        <v>2020</v>
      </c>
      <c r="K47" s="2">
        <v>6</v>
      </c>
      <c r="L47">
        <f>SUMIFS($H$2:$H$720, $E$2:$E$720, L$1, $A$2:$A$720, $J47, $B$2:$B$720, $K47 )</f>
        <v>666035.28</v>
      </c>
      <c r="M47">
        <f>SUMIFS($H$2:$H$720, $E$2:$E$720, M$1, $A$2:$A$720, $J47, $B$2:$B$720, $K47 )</f>
        <v>119986.92</v>
      </c>
      <c r="N47">
        <f>SUMIFS($H$2:$H$720, $E$2:$E$720, N$1, $A$2:$A$720, $J47, $B$2:$B$720, $K47 )</f>
        <v>685420.83000000007</v>
      </c>
      <c r="O47">
        <f>SUMIFS($H$2:$H$720, $E$2:$E$720, O$1, $A$2:$A$720, $J47, $B$2:$B$720, $K47 )</f>
        <v>0</v>
      </c>
      <c r="P47">
        <f>SUMIFS($H$2:$H$720, $E$2:$E$720, P$1, $A$2:$A$720, $J47, $B$2:$B$720, $K47 )</f>
        <v>1292897.32</v>
      </c>
      <c r="Q47">
        <f>SUMIFS($H$2:$H$720, $E$2:$E$720, Q$1, $A$2:$A$720, $J47, $B$2:$B$720, $K47 )</f>
        <v>15491.48</v>
      </c>
      <c r="R47">
        <f>SUMIFS($H$2:$H$720, $E$2:$E$720, R$1, $A$2:$A$720, $J47, $B$2:$B$720, $K47 )</f>
        <v>727223.24</v>
      </c>
      <c r="S47">
        <f>SUMIFS($H$2:$H$720, $E$2:$E$720, S$1, $A$2:$A$720, $J47, $B$2:$B$720, $K47 )</f>
        <v>47819.199999999997</v>
      </c>
      <c r="T47">
        <f>SUMIFS($H$2:$H$720, $E$2:$E$720, T$1, $A$2:$A$720, $J47, $B$2:$B$720, $K47 )</f>
        <v>148091.25</v>
      </c>
      <c r="U47">
        <f>SUMIFS($H$2:$H$720, $E$2:$E$720, U$1, $A$2:$A$720, $J47, $B$2:$B$720, $K47 )</f>
        <v>290345.16000000003</v>
      </c>
      <c r="V47">
        <f>SUMIFS($H$2:$H$720, $E$2:$E$720, V$1, $A$2:$A$720, $J47, $B$2:$B$720, $K47 )</f>
        <v>229327.26</v>
      </c>
      <c r="W47">
        <f>SUMIFS($H$2:$H$720, $E$2:$E$720, W$1, $A$2:$A$720, $J47, $B$2:$B$720, $K47 )</f>
        <v>0</v>
      </c>
    </row>
    <row r="48" spans="1:23" x14ac:dyDescent="0.3">
      <c r="A48" s="1">
        <v>2017</v>
      </c>
      <c r="B48" s="2">
        <v>9</v>
      </c>
      <c r="C48" s="2">
        <v>3</v>
      </c>
      <c r="D48" t="s">
        <v>17</v>
      </c>
      <c r="E48">
        <v>4</v>
      </c>
      <c r="F48" t="s">
        <v>6</v>
      </c>
      <c r="G48">
        <v>3.0491071428571428</v>
      </c>
      <c r="H48" s="1">
        <v>378142.56</v>
      </c>
      <c r="J48" s="1">
        <v>2020</v>
      </c>
      <c r="K48" s="2">
        <v>7</v>
      </c>
      <c r="L48">
        <f>SUMIFS($H$2:$H$720, $E$2:$E$720, L$1, $A$2:$A$720, $J48, $B$2:$B$720, $K48 )</f>
        <v>674662.68</v>
      </c>
      <c r="M48">
        <f>SUMIFS($H$2:$H$720, $E$2:$E$720, M$1, $A$2:$A$720, $J48, $B$2:$B$720, $K48 )</f>
        <v>125702.81999999999</v>
      </c>
      <c r="N48">
        <f>SUMIFS($H$2:$H$720, $E$2:$E$720, N$1, $A$2:$A$720, $J48, $B$2:$B$720, $K48 )</f>
        <v>0</v>
      </c>
      <c r="O48">
        <f>SUMIFS($H$2:$H$720, $E$2:$E$720, O$1, $A$2:$A$720, $J48, $B$2:$B$720, $K48 )</f>
        <v>857338.56</v>
      </c>
      <c r="P48">
        <f>SUMIFS($H$2:$H$720, $E$2:$E$720, P$1, $A$2:$A$720, $J48, $B$2:$B$720, $K48 )</f>
        <v>1268903.26</v>
      </c>
      <c r="Q48">
        <f>SUMIFS($H$2:$H$720, $E$2:$E$720, Q$1, $A$2:$A$720, $J48, $B$2:$B$720, $K48 )</f>
        <v>10129.23</v>
      </c>
      <c r="R48">
        <f>SUMIFS($H$2:$H$720, $E$2:$E$720, R$1, $A$2:$A$720, $J48, $B$2:$B$720, $K48 )</f>
        <v>0</v>
      </c>
      <c r="S48">
        <f>SUMIFS($H$2:$H$720, $E$2:$E$720, S$1, $A$2:$A$720, $J48, $B$2:$B$720, $K48 )</f>
        <v>714599.6</v>
      </c>
      <c r="T48">
        <f>SUMIFS($H$2:$H$720, $E$2:$E$720, T$1, $A$2:$A$720, $J48, $B$2:$B$720, $K48 )</f>
        <v>705737.5</v>
      </c>
      <c r="U48">
        <f>SUMIFS($H$2:$H$720, $E$2:$E$720, U$1, $A$2:$A$720, $J48, $B$2:$B$720, $K48 )</f>
        <v>0</v>
      </c>
      <c r="V48">
        <f>SUMIFS($H$2:$H$720, $E$2:$E$720, V$1, $A$2:$A$720, $J48, $B$2:$B$720, $K48 )</f>
        <v>324057.78000000003</v>
      </c>
      <c r="W48">
        <f>SUMIFS($H$2:$H$720, $E$2:$E$720, W$1, $A$2:$A$720, $J48, $B$2:$B$720, $K48 )</f>
        <v>798215.72</v>
      </c>
    </row>
    <row r="49" spans="1:23" x14ac:dyDescent="0.3">
      <c r="A49" s="1">
        <v>2017</v>
      </c>
      <c r="B49" s="2">
        <v>2</v>
      </c>
      <c r="C49" s="2">
        <v>3</v>
      </c>
      <c r="D49" t="s">
        <v>18</v>
      </c>
      <c r="E49">
        <v>7</v>
      </c>
      <c r="F49" t="s">
        <v>6</v>
      </c>
      <c r="G49">
        <v>1.3297846937557209</v>
      </c>
      <c r="H49" s="1">
        <v>848869.06</v>
      </c>
      <c r="J49" s="1">
        <v>2020</v>
      </c>
      <c r="K49" s="2">
        <v>2</v>
      </c>
      <c r="L49">
        <f>SUMIFS($H$2:$H$720, $E$2:$E$720, L$1, $A$2:$A$720, $J49, $B$2:$B$720, $K49 )</f>
        <v>0</v>
      </c>
      <c r="M49">
        <f>SUMIFS($H$2:$H$720, $E$2:$E$720, M$1, $A$2:$A$720, $J49, $B$2:$B$720, $K49 )</f>
        <v>0</v>
      </c>
      <c r="N49">
        <f>SUMIFS($H$2:$H$720, $E$2:$E$720, N$1, $A$2:$A$720, $J49, $B$2:$B$720, $K49 )</f>
        <v>452074.77</v>
      </c>
      <c r="O49">
        <f>SUMIFS($H$2:$H$720, $E$2:$E$720, O$1, $A$2:$A$720, $J49, $B$2:$B$720, $K49 )</f>
        <v>1072150.56</v>
      </c>
      <c r="P49">
        <f>SUMIFS($H$2:$H$720, $E$2:$E$720, P$1, $A$2:$A$720, $J49, $B$2:$B$720, $K49 )</f>
        <v>0</v>
      </c>
      <c r="Q49">
        <f>SUMIFS($H$2:$H$720, $E$2:$E$720, Q$1, $A$2:$A$720, $J49, $B$2:$B$720, $K49 )</f>
        <v>23673.43</v>
      </c>
      <c r="R49">
        <f>SUMIFS($H$2:$H$720, $E$2:$E$720, R$1, $A$2:$A$720, $J49, $B$2:$B$720, $K49 )</f>
        <v>2592680.12</v>
      </c>
      <c r="S49">
        <f>SUMIFS($H$2:$H$720, $E$2:$E$720, S$1, $A$2:$A$720, $J49, $B$2:$B$720, $K49 )</f>
        <v>0</v>
      </c>
      <c r="T49">
        <f>SUMIFS($H$2:$H$720, $E$2:$E$720, T$1, $A$2:$A$720, $J49, $B$2:$B$720, $K49 )</f>
        <v>1428266.25</v>
      </c>
      <c r="U49">
        <f>SUMIFS($H$2:$H$720, $E$2:$E$720, U$1, $A$2:$A$720, $J49, $B$2:$B$720, $K49 )</f>
        <v>0</v>
      </c>
      <c r="V49">
        <f>SUMIFS($H$2:$H$720, $E$2:$E$720, V$1, $A$2:$A$720, $J49, $B$2:$B$720, $K49 )</f>
        <v>564688.74</v>
      </c>
      <c r="W49">
        <f>SUMIFS($H$2:$H$720, $E$2:$E$720, W$1, $A$2:$A$720, $J49, $B$2:$B$720, $K49 )</f>
        <v>0</v>
      </c>
    </row>
    <row r="50" spans="1:23" x14ac:dyDescent="0.3">
      <c r="A50" s="1">
        <v>2017</v>
      </c>
      <c r="B50" s="2">
        <v>7</v>
      </c>
      <c r="C50" s="2">
        <v>4</v>
      </c>
      <c r="D50" t="s">
        <v>38</v>
      </c>
      <c r="E50">
        <v>2</v>
      </c>
      <c r="F50" t="s">
        <v>6</v>
      </c>
      <c r="G50">
        <v>1.4926077382824789</v>
      </c>
      <c r="H50" s="1">
        <v>17868.060000000001</v>
      </c>
      <c r="J50" s="1">
        <v>2020</v>
      </c>
      <c r="K50" s="2">
        <v>11</v>
      </c>
      <c r="L50">
        <f>SUMIFS($H$2:$H$720, $E$2:$E$720, L$1, $A$2:$A$720, $J50, $B$2:$B$720, $K50 )</f>
        <v>1520818.9</v>
      </c>
      <c r="M50">
        <f>SUMIFS($H$2:$H$720, $E$2:$E$720, M$1, $A$2:$A$720, $J50, $B$2:$B$720, $K50 )</f>
        <v>0</v>
      </c>
      <c r="N50">
        <f>SUMIFS($H$2:$H$720, $E$2:$E$720, N$1, $A$2:$A$720, $J50, $B$2:$B$720, $K50 )</f>
        <v>104004.66</v>
      </c>
      <c r="O50">
        <f>SUMIFS($H$2:$H$720, $E$2:$E$720, O$1, $A$2:$A$720, $J50, $B$2:$B$720, $K50 )</f>
        <v>535157.28</v>
      </c>
      <c r="P50">
        <f>SUMIFS($H$2:$H$720, $E$2:$E$720, P$1, $A$2:$A$720, $J50, $B$2:$B$720, $K50 )</f>
        <v>161177.49</v>
      </c>
      <c r="Q50">
        <f>SUMIFS($H$2:$H$720, $E$2:$E$720, Q$1, $A$2:$A$720, $J50, $B$2:$B$720, $K50 )</f>
        <v>0</v>
      </c>
      <c r="R50">
        <f>SUMIFS($H$2:$H$720, $E$2:$E$720, R$1, $A$2:$A$720, $J50, $B$2:$B$720, $K50 )</f>
        <v>0</v>
      </c>
      <c r="S50">
        <f>SUMIFS($H$2:$H$720, $E$2:$E$720, S$1, $A$2:$A$720, $J50, $B$2:$B$720, $K50 )</f>
        <v>0</v>
      </c>
      <c r="T50">
        <f>SUMIFS($H$2:$H$720, $E$2:$E$720, T$1, $A$2:$A$720, $J50, $B$2:$B$720, $K50 )</f>
        <v>715080</v>
      </c>
      <c r="U50">
        <f>SUMIFS($H$2:$H$720, $E$2:$E$720, U$1, $A$2:$A$720, $J50, $B$2:$B$720, $K50 )</f>
        <v>629707.68000000005</v>
      </c>
      <c r="V50">
        <f>SUMIFS($H$2:$H$720, $E$2:$E$720, V$1, $A$2:$A$720, $J50, $B$2:$B$720, $K50 )</f>
        <v>0</v>
      </c>
      <c r="W50">
        <f>SUMIFS($H$2:$H$720, $E$2:$E$720, W$1, $A$2:$A$720, $J50, $B$2:$B$720, $K50 )</f>
        <v>0</v>
      </c>
    </row>
    <row r="51" spans="1:23" x14ac:dyDescent="0.3">
      <c r="A51" s="1">
        <v>2017</v>
      </c>
      <c r="B51" s="2">
        <v>1</v>
      </c>
      <c r="C51" s="2">
        <v>4</v>
      </c>
      <c r="D51" t="s">
        <v>30</v>
      </c>
      <c r="E51">
        <v>2</v>
      </c>
      <c r="F51" t="s">
        <v>6</v>
      </c>
      <c r="G51">
        <v>1.4926077382824789</v>
      </c>
      <c r="H51" s="1">
        <v>11243.88</v>
      </c>
      <c r="O51" s="1"/>
      <c r="P51" s="2"/>
      <c r="Q51" s="2"/>
      <c r="V51" s="1"/>
    </row>
    <row r="52" spans="1:23" x14ac:dyDescent="0.3">
      <c r="A52" s="1">
        <v>2017</v>
      </c>
      <c r="B52" s="2">
        <v>3</v>
      </c>
      <c r="C52" s="2">
        <v>5</v>
      </c>
      <c r="D52" t="s">
        <v>7</v>
      </c>
      <c r="E52">
        <v>12</v>
      </c>
      <c r="F52" t="s">
        <v>6</v>
      </c>
      <c r="G52">
        <v>1.6942703178268996</v>
      </c>
      <c r="H52" s="1">
        <v>502956.71</v>
      </c>
      <c r="O52" s="1"/>
      <c r="P52" s="2"/>
      <c r="Q52" s="2"/>
      <c r="V52" s="1"/>
    </row>
    <row r="53" spans="1:23" x14ac:dyDescent="0.3">
      <c r="A53" s="1">
        <v>2017</v>
      </c>
      <c r="B53" s="2">
        <v>8</v>
      </c>
      <c r="C53" s="2">
        <v>3</v>
      </c>
      <c r="D53" t="s">
        <v>39</v>
      </c>
      <c r="E53">
        <v>2</v>
      </c>
      <c r="F53" t="s">
        <v>6</v>
      </c>
      <c r="G53">
        <v>1.4926077382824789</v>
      </c>
      <c r="H53" s="1">
        <v>120769.92</v>
      </c>
      <c r="O53" s="1"/>
      <c r="P53" s="2"/>
      <c r="Q53" s="2"/>
      <c r="V53" s="1"/>
    </row>
    <row r="54" spans="1:23" x14ac:dyDescent="0.3">
      <c r="A54" s="1">
        <v>2017</v>
      </c>
      <c r="B54" s="2">
        <v>5</v>
      </c>
      <c r="C54" s="2">
        <v>4</v>
      </c>
      <c r="D54" t="s">
        <v>25</v>
      </c>
      <c r="E54">
        <v>3</v>
      </c>
      <c r="F54" t="s">
        <v>6</v>
      </c>
      <c r="G54">
        <v>1.7564682776876439</v>
      </c>
      <c r="H54" s="1">
        <v>879255.75</v>
      </c>
      <c r="O54" s="1"/>
      <c r="P54" s="2"/>
      <c r="Q54" s="2"/>
      <c r="V54" s="1"/>
    </row>
    <row r="55" spans="1:23" x14ac:dyDescent="0.3">
      <c r="A55" s="1">
        <v>2017</v>
      </c>
      <c r="B55" s="2">
        <v>5</v>
      </c>
      <c r="C55" s="2">
        <v>5</v>
      </c>
      <c r="D55" t="s">
        <v>14</v>
      </c>
      <c r="E55">
        <v>8</v>
      </c>
      <c r="F55" t="s">
        <v>6</v>
      </c>
      <c r="G55">
        <v>1.1568455400477118</v>
      </c>
      <c r="H55" s="1">
        <v>542256</v>
      </c>
      <c r="O55" s="1"/>
      <c r="P55" s="2"/>
      <c r="Q55" s="2"/>
      <c r="V55" s="1"/>
    </row>
    <row r="56" spans="1:23" x14ac:dyDescent="0.3">
      <c r="A56" s="1">
        <v>2017</v>
      </c>
      <c r="B56" s="2">
        <v>12</v>
      </c>
      <c r="C56" s="2">
        <v>3</v>
      </c>
      <c r="D56" t="s">
        <v>9</v>
      </c>
      <c r="E56">
        <v>3</v>
      </c>
      <c r="F56" t="s">
        <v>6</v>
      </c>
      <c r="G56">
        <v>1.7564682776876439</v>
      </c>
      <c r="H56" s="1">
        <v>73086.75</v>
      </c>
      <c r="O56" s="1"/>
      <c r="P56" s="2"/>
      <c r="Q56" s="2"/>
      <c r="V56" s="1"/>
    </row>
    <row r="57" spans="1:23" x14ac:dyDescent="0.3">
      <c r="A57" s="1">
        <v>2017</v>
      </c>
      <c r="B57" s="2">
        <v>10</v>
      </c>
      <c r="C57" s="2">
        <v>4</v>
      </c>
      <c r="D57" t="s">
        <v>30</v>
      </c>
      <c r="E57">
        <v>4</v>
      </c>
      <c r="F57" t="s">
        <v>6</v>
      </c>
      <c r="G57">
        <v>3.0491071428571428</v>
      </c>
      <c r="H57" s="1">
        <v>595598.4</v>
      </c>
      <c r="O57" s="1"/>
      <c r="P57" s="2"/>
      <c r="Q57" s="2"/>
      <c r="V57" s="1"/>
    </row>
    <row r="58" spans="1:23" x14ac:dyDescent="0.3">
      <c r="A58" s="1">
        <v>2017</v>
      </c>
      <c r="B58" s="2">
        <v>10</v>
      </c>
      <c r="C58" s="2">
        <v>5</v>
      </c>
      <c r="D58" t="s">
        <v>35</v>
      </c>
      <c r="E58">
        <v>2</v>
      </c>
      <c r="F58" t="s">
        <v>6</v>
      </c>
      <c r="G58">
        <v>1.4926077382824789</v>
      </c>
      <c r="H58" s="1">
        <v>94805.64</v>
      </c>
      <c r="O58" s="1"/>
      <c r="P58" s="2"/>
      <c r="Q58" s="2"/>
      <c r="V58" s="1"/>
    </row>
    <row r="59" spans="1:23" x14ac:dyDescent="0.3">
      <c r="A59" s="1">
        <v>2017</v>
      </c>
      <c r="B59" s="2">
        <v>11</v>
      </c>
      <c r="C59" s="2">
        <v>4</v>
      </c>
      <c r="D59" t="s">
        <v>13</v>
      </c>
      <c r="E59">
        <v>10</v>
      </c>
      <c r="F59" t="s">
        <v>6</v>
      </c>
      <c r="G59">
        <v>1.4422092818069525</v>
      </c>
      <c r="H59" s="1">
        <v>172187.26</v>
      </c>
      <c r="O59" s="1"/>
      <c r="P59" s="2"/>
      <c r="Q59" s="2"/>
      <c r="V59" s="1"/>
    </row>
    <row r="60" spans="1:23" x14ac:dyDescent="0.3">
      <c r="A60" s="1">
        <v>2017</v>
      </c>
      <c r="B60" s="2">
        <v>7</v>
      </c>
      <c r="C60" s="2">
        <v>5</v>
      </c>
      <c r="D60" t="s">
        <v>29</v>
      </c>
      <c r="E60">
        <v>5</v>
      </c>
      <c r="F60" t="s">
        <v>6</v>
      </c>
      <c r="G60">
        <v>1.6602741806858314</v>
      </c>
      <c r="H60" s="1">
        <v>639493.86</v>
      </c>
      <c r="O60" s="1"/>
      <c r="P60" s="2"/>
      <c r="Q60" s="2"/>
      <c r="V60" s="1"/>
    </row>
    <row r="61" spans="1:23" x14ac:dyDescent="0.3">
      <c r="A61" s="1">
        <v>2017</v>
      </c>
      <c r="B61" s="2">
        <v>4</v>
      </c>
      <c r="C61" s="2">
        <v>2</v>
      </c>
      <c r="D61" t="s">
        <v>33</v>
      </c>
      <c r="E61">
        <v>11</v>
      </c>
      <c r="F61" t="s">
        <v>6</v>
      </c>
      <c r="G61">
        <v>1.5658866995073892</v>
      </c>
      <c r="H61" s="1">
        <v>52658.7</v>
      </c>
      <c r="O61" s="1"/>
      <c r="P61" s="2"/>
      <c r="Q61" s="2"/>
      <c r="V61" s="1"/>
    </row>
    <row r="62" spans="1:23" x14ac:dyDescent="0.3">
      <c r="A62" s="1">
        <v>2017</v>
      </c>
      <c r="B62" s="2">
        <v>10</v>
      </c>
      <c r="C62" s="2">
        <v>2</v>
      </c>
      <c r="D62" t="s">
        <v>9</v>
      </c>
      <c r="E62">
        <v>11</v>
      </c>
      <c r="F62" t="s">
        <v>6</v>
      </c>
      <c r="G62">
        <v>1.5658866995073892</v>
      </c>
      <c r="H62" s="1">
        <v>305530.74</v>
      </c>
      <c r="O62" s="1"/>
      <c r="P62" s="2"/>
      <c r="Q62" s="2"/>
      <c r="V62" s="1"/>
    </row>
    <row r="63" spans="1:23" x14ac:dyDescent="0.3">
      <c r="A63" s="1">
        <v>2017</v>
      </c>
      <c r="B63" s="2">
        <v>6</v>
      </c>
      <c r="C63" s="2">
        <v>3</v>
      </c>
      <c r="D63" t="s">
        <v>41</v>
      </c>
      <c r="E63">
        <v>7</v>
      </c>
      <c r="F63" t="s">
        <v>6</v>
      </c>
      <c r="G63">
        <v>1.3297846937557209</v>
      </c>
      <c r="H63" s="1">
        <v>1256067.67</v>
      </c>
      <c r="O63" s="1"/>
      <c r="P63" s="2"/>
      <c r="Q63" s="2"/>
      <c r="V63" s="1"/>
    </row>
    <row r="64" spans="1:23" x14ac:dyDescent="0.3">
      <c r="A64" s="1">
        <v>2017</v>
      </c>
      <c r="B64" s="2">
        <v>4</v>
      </c>
      <c r="C64" s="2">
        <v>4</v>
      </c>
      <c r="D64" t="s">
        <v>14</v>
      </c>
      <c r="E64">
        <v>4</v>
      </c>
      <c r="F64" t="s">
        <v>6</v>
      </c>
      <c r="G64">
        <v>3.0491071428571428</v>
      </c>
      <c r="H64" s="1">
        <v>439097.76</v>
      </c>
      <c r="O64" s="1"/>
      <c r="P64" s="2"/>
      <c r="Q64" s="2"/>
      <c r="V64" s="1"/>
    </row>
    <row r="65" spans="1:22" x14ac:dyDescent="0.3">
      <c r="A65" s="1">
        <v>2017</v>
      </c>
      <c r="B65" s="2">
        <v>3</v>
      </c>
      <c r="C65" s="2">
        <v>5</v>
      </c>
      <c r="D65" t="s">
        <v>18</v>
      </c>
      <c r="E65">
        <v>7</v>
      </c>
      <c r="F65" t="s">
        <v>6</v>
      </c>
      <c r="G65">
        <v>1.3297846937557209</v>
      </c>
      <c r="H65" s="1">
        <v>1083708.47</v>
      </c>
      <c r="O65" s="1"/>
      <c r="P65" s="2"/>
      <c r="Q65" s="2"/>
      <c r="V65" s="1"/>
    </row>
    <row r="66" spans="1:22" x14ac:dyDescent="0.3">
      <c r="A66" s="1">
        <v>2017</v>
      </c>
      <c r="B66" s="2">
        <v>4</v>
      </c>
      <c r="C66" s="2">
        <v>4</v>
      </c>
      <c r="D66" t="s">
        <v>7</v>
      </c>
      <c r="E66">
        <v>8</v>
      </c>
      <c r="F66" t="s">
        <v>6</v>
      </c>
      <c r="G66">
        <v>1.1568455400477118</v>
      </c>
      <c r="H66" s="1">
        <v>322665.2</v>
      </c>
      <c r="O66" s="1"/>
      <c r="P66" s="2"/>
      <c r="Q66" s="2"/>
      <c r="V66" s="1"/>
    </row>
    <row r="67" spans="1:22" x14ac:dyDescent="0.3">
      <c r="A67" s="1">
        <v>2017</v>
      </c>
      <c r="B67" s="2">
        <v>9</v>
      </c>
      <c r="C67" s="2">
        <v>2</v>
      </c>
      <c r="D67" t="s">
        <v>40</v>
      </c>
      <c r="E67">
        <v>4</v>
      </c>
      <c r="F67" t="s">
        <v>6</v>
      </c>
      <c r="G67">
        <v>3.0491071428571428</v>
      </c>
      <c r="H67" s="1">
        <v>723677.76</v>
      </c>
      <c r="O67" s="1"/>
      <c r="P67" s="2"/>
      <c r="Q67" s="2"/>
      <c r="V67" s="1"/>
    </row>
    <row r="68" spans="1:22" x14ac:dyDescent="0.3">
      <c r="A68" s="1">
        <v>2017</v>
      </c>
      <c r="B68" s="2">
        <v>11</v>
      </c>
      <c r="C68" s="2">
        <v>4</v>
      </c>
      <c r="D68" t="s">
        <v>33</v>
      </c>
      <c r="E68">
        <v>6</v>
      </c>
      <c r="F68" t="s">
        <v>6</v>
      </c>
      <c r="G68">
        <v>1.3482658959537572</v>
      </c>
      <c r="H68" s="1">
        <v>3130.59</v>
      </c>
      <c r="O68" s="1"/>
      <c r="P68" s="2"/>
      <c r="Q68" s="2"/>
      <c r="V68" s="1"/>
    </row>
    <row r="69" spans="1:22" x14ac:dyDescent="0.3">
      <c r="A69" s="1">
        <v>2017</v>
      </c>
      <c r="B69" s="2">
        <v>3</v>
      </c>
      <c r="C69" s="2">
        <v>2</v>
      </c>
      <c r="D69" t="s">
        <v>13</v>
      </c>
      <c r="E69">
        <v>1</v>
      </c>
      <c r="F69" t="s">
        <v>6</v>
      </c>
      <c r="G69">
        <v>1.6013047296449632</v>
      </c>
      <c r="H69" s="1">
        <v>572667.64</v>
      </c>
      <c r="O69" s="1"/>
      <c r="P69" s="2"/>
      <c r="Q69" s="2"/>
      <c r="V69" s="1"/>
    </row>
    <row r="70" spans="1:22" x14ac:dyDescent="0.3">
      <c r="A70" s="1">
        <v>2017</v>
      </c>
      <c r="B70" s="2">
        <v>1</v>
      </c>
      <c r="C70" s="2">
        <v>1</v>
      </c>
      <c r="D70" t="s">
        <v>38</v>
      </c>
      <c r="E70">
        <v>8</v>
      </c>
      <c r="F70" t="s">
        <v>6</v>
      </c>
      <c r="G70">
        <v>1.1568455400477118</v>
      </c>
      <c r="H70" s="1">
        <v>492320.4</v>
      </c>
      <c r="O70" s="1"/>
      <c r="P70" s="2"/>
      <c r="Q70" s="2"/>
      <c r="V70" s="1"/>
    </row>
    <row r="71" spans="1:22" x14ac:dyDescent="0.3">
      <c r="A71" s="1">
        <v>2017</v>
      </c>
      <c r="B71" s="2">
        <v>7</v>
      </c>
      <c r="C71" s="2">
        <v>3</v>
      </c>
      <c r="D71" t="s">
        <v>33</v>
      </c>
      <c r="E71">
        <v>8</v>
      </c>
      <c r="F71" t="s">
        <v>6</v>
      </c>
      <c r="G71">
        <v>1.1568455400477118</v>
      </c>
      <c r="H71" s="1">
        <v>104618.8</v>
      </c>
      <c r="O71" s="1"/>
      <c r="P71" s="2"/>
      <c r="Q71" s="2"/>
      <c r="V71" s="1"/>
    </row>
    <row r="72" spans="1:22" x14ac:dyDescent="0.3">
      <c r="A72" s="1">
        <v>2017</v>
      </c>
      <c r="B72" s="2">
        <v>12</v>
      </c>
      <c r="C72" s="2">
        <v>3</v>
      </c>
      <c r="D72" t="s">
        <v>10</v>
      </c>
      <c r="E72">
        <v>10</v>
      </c>
      <c r="F72" t="s">
        <v>6</v>
      </c>
      <c r="G72">
        <v>1.4422092818069525</v>
      </c>
      <c r="H72" s="1">
        <v>156399.46</v>
      </c>
      <c r="O72" s="1"/>
      <c r="P72" s="2"/>
      <c r="Q72" s="2"/>
      <c r="V72" s="1"/>
    </row>
    <row r="73" spans="1:22" x14ac:dyDescent="0.3">
      <c r="A73" s="1">
        <v>2017</v>
      </c>
      <c r="B73" s="2">
        <v>7</v>
      </c>
      <c r="C73" s="2">
        <v>1</v>
      </c>
      <c r="D73" t="s">
        <v>37</v>
      </c>
      <c r="E73">
        <v>12</v>
      </c>
      <c r="F73" t="s">
        <v>6</v>
      </c>
      <c r="G73">
        <v>1.6942703178268996</v>
      </c>
      <c r="H73" s="1">
        <v>272974.12</v>
      </c>
      <c r="O73" s="1"/>
      <c r="P73" s="2"/>
      <c r="Q73" s="2"/>
      <c r="V73" s="1"/>
    </row>
    <row r="74" spans="1:22" x14ac:dyDescent="0.3">
      <c r="A74" s="1">
        <v>2017</v>
      </c>
      <c r="B74" s="2">
        <v>11</v>
      </c>
      <c r="C74" s="2">
        <v>3</v>
      </c>
      <c r="D74" t="s">
        <v>33</v>
      </c>
      <c r="E74">
        <v>2</v>
      </c>
      <c r="F74" t="s">
        <v>6</v>
      </c>
      <c r="G74">
        <v>1.4926077382824789</v>
      </c>
      <c r="H74" s="1">
        <v>145575.35999999999</v>
      </c>
      <c r="O74" s="1"/>
      <c r="P74" s="2"/>
      <c r="Q74" s="2"/>
      <c r="V74" s="1"/>
    </row>
    <row r="75" spans="1:22" x14ac:dyDescent="0.3">
      <c r="A75" s="1">
        <v>2017</v>
      </c>
      <c r="B75" s="2">
        <v>6</v>
      </c>
      <c r="C75" s="2">
        <v>1</v>
      </c>
      <c r="D75" t="s">
        <v>35</v>
      </c>
      <c r="E75">
        <v>2</v>
      </c>
      <c r="F75" t="s">
        <v>6</v>
      </c>
      <c r="G75">
        <v>1.4926077382824789</v>
      </c>
      <c r="H75" s="1">
        <v>82684.800000000003</v>
      </c>
      <c r="O75" s="1"/>
      <c r="P75" s="2"/>
      <c r="Q75" s="2"/>
      <c r="V75" s="1"/>
    </row>
    <row r="76" spans="1:22" x14ac:dyDescent="0.3">
      <c r="A76" s="1">
        <v>2017</v>
      </c>
      <c r="B76" s="2">
        <v>6</v>
      </c>
      <c r="C76" s="2">
        <v>2</v>
      </c>
      <c r="D76" t="s">
        <v>33</v>
      </c>
      <c r="E76">
        <v>5</v>
      </c>
      <c r="F76" t="s">
        <v>6</v>
      </c>
      <c r="G76">
        <v>1.6602741806858314</v>
      </c>
      <c r="H76" s="1">
        <v>474143.49</v>
      </c>
      <c r="O76" s="1"/>
      <c r="P76" s="2"/>
      <c r="Q76" s="2"/>
      <c r="V76" s="1"/>
    </row>
    <row r="77" spans="1:22" x14ac:dyDescent="0.3">
      <c r="A77" s="1">
        <v>2017</v>
      </c>
      <c r="B77" s="2">
        <v>1</v>
      </c>
      <c r="C77" s="2">
        <v>4</v>
      </c>
      <c r="D77" t="s">
        <v>32</v>
      </c>
      <c r="E77">
        <v>3</v>
      </c>
      <c r="F77" t="s">
        <v>6</v>
      </c>
      <c r="G77">
        <v>1.7564682776876439</v>
      </c>
      <c r="H77" s="1">
        <v>545005.68000000005</v>
      </c>
      <c r="O77" s="1"/>
      <c r="P77" s="2"/>
      <c r="Q77" s="2"/>
      <c r="V77" s="1"/>
    </row>
    <row r="78" spans="1:22" x14ac:dyDescent="0.3">
      <c r="A78" s="1">
        <v>2017</v>
      </c>
      <c r="B78" s="2">
        <v>11</v>
      </c>
      <c r="C78" s="2">
        <v>2</v>
      </c>
      <c r="D78" t="s">
        <v>10</v>
      </c>
      <c r="E78">
        <v>6</v>
      </c>
      <c r="F78" t="s">
        <v>6</v>
      </c>
      <c r="G78">
        <v>1.3482658959537572</v>
      </c>
      <c r="H78" s="1">
        <v>19993.36</v>
      </c>
      <c r="O78" s="1"/>
      <c r="P78" s="2"/>
      <c r="Q78" s="2"/>
      <c r="V78" s="1"/>
    </row>
    <row r="79" spans="1:22" x14ac:dyDescent="0.3">
      <c r="A79" s="1">
        <v>2017</v>
      </c>
      <c r="B79" s="2">
        <v>6</v>
      </c>
      <c r="C79" s="2">
        <v>4</v>
      </c>
      <c r="D79" t="s">
        <v>24</v>
      </c>
      <c r="E79">
        <v>4</v>
      </c>
      <c r="F79" t="s">
        <v>6</v>
      </c>
      <c r="G79">
        <v>3.0491071428571428</v>
      </c>
      <c r="H79" s="1">
        <v>374984.64</v>
      </c>
      <c r="O79" s="1"/>
      <c r="P79" s="2"/>
      <c r="Q79" s="2"/>
      <c r="V79" s="1"/>
    </row>
    <row r="80" spans="1:22" x14ac:dyDescent="0.3">
      <c r="A80" s="1">
        <v>2017</v>
      </c>
      <c r="B80" s="2">
        <v>7</v>
      </c>
      <c r="C80" s="2">
        <v>4</v>
      </c>
      <c r="D80" t="s">
        <v>7</v>
      </c>
      <c r="E80">
        <v>2</v>
      </c>
      <c r="F80" t="s">
        <v>6</v>
      </c>
      <c r="G80">
        <v>1.4926077382824789</v>
      </c>
      <c r="H80" s="1">
        <v>73648.98</v>
      </c>
      <c r="O80" s="1"/>
      <c r="P80" s="2"/>
      <c r="Q80" s="2"/>
      <c r="V80" s="1"/>
    </row>
    <row r="81" spans="1:22" x14ac:dyDescent="0.3">
      <c r="A81" s="1">
        <v>2017</v>
      </c>
      <c r="B81" s="2">
        <v>5</v>
      </c>
      <c r="C81" s="2">
        <v>1</v>
      </c>
      <c r="D81" t="s">
        <v>24</v>
      </c>
      <c r="E81">
        <v>12</v>
      </c>
      <c r="F81" t="s">
        <v>6</v>
      </c>
      <c r="G81">
        <v>1.6942703178268996</v>
      </c>
      <c r="H81" s="1">
        <v>451695.15</v>
      </c>
      <c r="O81" s="1"/>
      <c r="P81" s="2"/>
      <c r="Q81" s="2"/>
      <c r="V81" s="1"/>
    </row>
    <row r="82" spans="1:22" x14ac:dyDescent="0.3">
      <c r="A82" s="1">
        <v>2017</v>
      </c>
      <c r="B82" s="2">
        <v>1</v>
      </c>
      <c r="C82" s="2">
        <v>1</v>
      </c>
      <c r="D82" t="s">
        <v>40</v>
      </c>
      <c r="E82">
        <v>6</v>
      </c>
      <c r="F82" t="s">
        <v>6</v>
      </c>
      <c r="G82">
        <v>1.3482658959537572</v>
      </c>
      <c r="H82" s="1">
        <v>11259.52</v>
      </c>
      <c r="O82" s="1"/>
      <c r="P82" s="2"/>
      <c r="Q82" s="2"/>
      <c r="V82" s="1"/>
    </row>
    <row r="83" spans="1:22" x14ac:dyDescent="0.3">
      <c r="A83" s="1">
        <v>2017</v>
      </c>
      <c r="B83" s="2">
        <v>3</v>
      </c>
      <c r="C83" s="2">
        <v>2</v>
      </c>
      <c r="D83" t="s">
        <v>9</v>
      </c>
      <c r="E83">
        <v>5</v>
      </c>
      <c r="F83" t="s">
        <v>6</v>
      </c>
      <c r="G83">
        <v>1.6602741806858314</v>
      </c>
      <c r="H83" s="1">
        <v>1322455.22</v>
      </c>
      <c r="O83" s="1"/>
      <c r="P83" s="2"/>
      <c r="Q83" s="2"/>
      <c r="V83" s="1"/>
    </row>
    <row r="84" spans="1:22" x14ac:dyDescent="0.3">
      <c r="A84" s="1">
        <v>2017</v>
      </c>
      <c r="B84" s="2">
        <v>12</v>
      </c>
      <c r="C84" s="2">
        <v>1</v>
      </c>
      <c r="D84" t="s">
        <v>32</v>
      </c>
      <c r="E84">
        <v>2</v>
      </c>
      <c r="F84" t="s">
        <v>6</v>
      </c>
      <c r="G84">
        <v>1.4926077382824789</v>
      </c>
      <c r="H84" s="1">
        <v>88197.119999999995</v>
      </c>
      <c r="O84" s="1"/>
      <c r="P84" s="2"/>
      <c r="Q84" s="2"/>
      <c r="V84" s="1"/>
    </row>
    <row r="85" spans="1:22" x14ac:dyDescent="0.3">
      <c r="A85" s="1">
        <v>2017</v>
      </c>
      <c r="B85" s="2">
        <v>5</v>
      </c>
      <c r="C85" s="2">
        <v>3</v>
      </c>
      <c r="D85" t="s">
        <v>33</v>
      </c>
      <c r="E85">
        <v>8</v>
      </c>
      <c r="F85" t="s">
        <v>6</v>
      </c>
      <c r="G85">
        <v>1.1568455400477118</v>
      </c>
      <c r="H85" s="1">
        <v>100214.39999999999</v>
      </c>
      <c r="O85" s="1"/>
      <c r="P85" s="2"/>
      <c r="Q85" s="2"/>
      <c r="V85" s="1"/>
    </row>
    <row r="86" spans="1:22" x14ac:dyDescent="0.3">
      <c r="A86" s="1">
        <v>2017</v>
      </c>
      <c r="B86" s="2">
        <v>2</v>
      </c>
      <c r="C86" s="2">
        <v>2</v>
      </c>
      <c r="D86" t="s">
        <v>40</v>
      </c>
      <c r="E86">
        <v>6</v>
      </c>
      <c r="F86" t="s">
        <v>6</v>
      </c>
      <c r="G86">
        <v>1.3482658959537572</v>
      </c>
      <c r="H86" s="1">
        <v>5314.05</v>
      </c>
      <c r="O86" s="1"/>
      <c r="P86" s="2"/>
      <c r="Q86" s="2"/>
      <c r="V86" s="1"/>
    </row>
    <row r="87" spans="1:22" x14ac:dyDescent="0.3">
      <c r="A87" s="1">
        <v>2017</v>
      </c>
      <c r="B87" s="2">
        <v>5</v>
      </c>
      <c r="C87" s="2">
        <v>2</v>
      </c>
      <c r="D87" t="s">
        <v>33</v>
      </c>
      <c r="E87">
        <v>6</v>
      </c>
      <c r="F87" t="s">
        <v>6</v>
      </c>
      <c r="G87">
        <v>1.3482658959537572</v>
      </c>
      <c r="H87" s="1">
        <v>22588.93</v>
      </c>
      <c r="O87" s="1"/>
      <c r="P87" s="2"/>
      <c r="Q87" s="2"/>
      <c r="V87" s="1"/>
    </row>
    <row r="88" spans="1:22" x14ac:dyDescent="0.3">
      <c r="A88" s="1">
        <v>2017</v>
      </c>
      <c r="B88" s="2">
        <v>6</v>
      </c>
      <c r="C88" s="2">
        <v>1</v>
      </c>
      <c r="D88" t="s">
        <v>37</v>
      </c>
      <c r="E88">
        <v>3</v>
      </c>
      <c r="F88" t="s">
        <v>6</v>
      </c>
      <c r="G88">
        <v>1.7564682776876439</v>
      </c>
      <c r="H88" s="1">
        <v>118001.88</v>
      </c>
      <c r="O88" s="1"/>
      <c r="P88" s="2"/>
      <c r="Q88" s="2"/>
      <c r="V88" s="1"/>
    </row>
    <row r="89" spans="1:22" x14ac:dyDescent="0.3">
      <c r="A89" s="1">
        <v>2017</v>
      </c>
      <c r="B89" s="2">
        <v>6</v>
      </c>
      <c r="C89" s="2">
        <v>4</v>
      </c>
      <c r="D89" t="s">
        <v>34</v>
      </c>
      <c r="E89">
        <v>10</v>
      </c>
      <c r="F89" t="s">
        <v>6</v>
      </c>
      <c r="G89">
        <v>1.4422092818069525</v>
      </c>
      <c r="H89" s="1">
        <v>83199.199999999997</v>
      </c>
      <c r="O89" s="1"/>
      <c r="P89" s="2"/>
      <c r="Q89" s="2"/>
      <c r="V89" s="1"/>
    </row>
    <row r="90" spans="1:22" x14ac:dyDescent="0.3">
      <c r="A90" s="1">
        <v>2017</v>
      </c>
      <c r="B90" s="2">
        <v>9</v>
      </c>
      <c r="C90" s="2">
        <v>3</v>
      </c>
      <c r="D90" t="s">
        <v>43</v>
      </c>
      <c r="E90">
        <v>9</v>
      </c>
      <c r="F90" t="s">
        <v>6</v>
      </c>
      <c r="G90">
        <v>1.2404945138677232</v>
      </c>
      <c r="H90" s="1">
        <v>100368.75</v>
      </c>
      <c r="O90" s="1"/>
      <c r="P90" s="2"/>
      <c r="Q90" s="2"/>
      <c r="V90" s="1"/>
    </row>
    <row r="91" spans="1:22" x14ac:dyDescent="0.3">
      <c r="A91" s="1">
        <v>2017</v>
      </c>
      <c r="B91" s="2">
        <v>12</v>
      </c>
      <c r="C91" s="2">
        <v>3</v>
      </c>
      <c r="D91" t="s">
        <v>24</v>
      </c>
      <c r="E91">
        <v>5</v>
      </c>
      <c r="F91" t="s">
        <v>6</v>
      </c>
      <c r="G91">
        <v>1.6602741806858314</v>
      </c>
      <c r="H91" s="1">
        <v>641580.30000000005</v>
      </c>
      <c r="O91" s="1"/>
      <c r="P91" s="2"/>
      <c r="Q91" s="2"/>
      <c r="V91" s="1"/>
    </row>
    <row r="92" spans="1:22" x14ac:dyDescent="0.3">
      <c r="A92" s="1">
        <v>2017</v>
      </c>
      <c r="B92" s="2">
        <v>8</v>
      </c>
      <c r="C92" s="2">
        <v>4</v>
      </c>
      <c r="D92" t="s">
        <v>19</v>
      </c>
      <c r="E92">
        <v>3</v>
      </c>
      <c r="F92" t="s">
        <v>6</v>
      </c>
      <c r="G92">
        <v>1.7564682776876439</v>
      </c>
      <c r="H92" s="1">
        <v>405476.43</v>
      </c>
      <c r="O92" s="1"/>
      <c r="P92" s="2"/>
      <c r="Q92" s="2"/>
      <c r="V92" s="1"/>
    </row>
    <row r="93" spans="1:22" x14ac:dyDescent="0.3">
      <c r="A93" s="1">
        <v>2017</v>
      </c>
      <c r="B93" s="2">
        <v>3</v>
      </c>
      <c r="C93" s="2">
        <v>1</v>
      </c>
      <c r="D93" t="s">
        <v>39</v>
      </c>
      <c r="E93">
        <v>3</v>
      </c>
      <c r="F93" t="s">
        <v>6</v>
      </c>
      <c r="G93">
        <v>1.7564682776876439</v>
      </c>
      <c r="H93" s="1">
        <v>651845.22</v>
      </c>
      <c r="O93" s="1"/>
      <c r="P93" s="2"/>
      <c r="Q93" s="2"/>
      <c r="V93" s="1"/>
    </row>
    <row r="94" spans="1:22" x14ac:dyDescent="0.3">
      <c r="A94" s="1">
        <v>2017</v>
      </c>
      <c r="B94" s="2">
        <v>8</v>
      </c>
      <c r="C94" s="2">
        <v>2</v>
      </c>
      <c r="D94" t="s">
        <v>7</v>
      </c>
      <c r="E94">
        <v>9</v>
      </c>
      <c r="F94" t="s">
        <v>6</v>
      </c>
      <c r="G94">
        <v>1.2404945138677232</v>
      </c>
      <c r="H94" s="1">
        <v>1124382.5</v>
      </c>
      <c r="O94" s="1"/>
      <c r="P94" s="2"/>
      <c r="Q94" s="2"/>
      <c r="V94" s="1"/>
    </row>
    <row r="95" spans="1:22" x14ac:dyDescent="0.3">
      <c r="A95" s="1">
        <v>2017</v>
      </c>
      <c r="B95" s="2">
        <v>11</v>
      </c>
      <c r="C95" s="2">
        <v>1</v>
      </c>
      <c r="D95" t="s">
        <v>17</v>
      </c>
      <c r="E95">
        <v>8</v>
      </c>
      <c r="F95" t="s">
        <v>6</v>
      </c>
      <c r="G95">
        <v>1.1568455400477118</v>
      </c>
      <c r="H95" s="1">
        <v>278564</v>
      </c>
      <c r="O95" s="1"/>
      <c r="P95" s="2"/>
      <c r="Q95" s="2"/>
      <c r="V95" s="1"/>
    </row>
    <row r="96" spans="1:22" x14ac:dyDescent="0.3">
      <c r="A96" s="1">
        <v>2017</v>
      </c>
      <c r="B96" s="2">
        <v>9</v>
      </c>
      <c r="C96" s="2">
        <v>3</v>
      </c>
      <c r="D96" t="s">
        <v>38</v>
      </c>
      <c r="E96">
        <v>1</v>
      </c>
      <c r="F96" t="s">
        <v>6</v>
      </c>
      <c r="G96">
        <v>1.6013047296449632</v>
      </c>
      <c r="H96" s="1">
        <v>868108.16</v>
      </c>
      <c r="O96" s="1"/>
      <c r="P96" s="2"/>
      <c r="Q96" s="2"/>
      <c r="V96" s="1"/>
    </row>
    <row r="97" spans="1:22" x14ac:dyDescent="0.3">
      <c r="A97" s="1">
        <v>2017</v>
      </c>
      <c r="B97" s="2">
        <v>7</v>
      </c>
      <c r="C97" s="2">
        <v>3</v>
      </c>
      <c r="D97" t="s">
        <v>14</v>
      </c>
      <c r="E97">
        <v>5</v>
      </c>
      <c r="F97" t="s">
        <v>6</v>
      </c>
      <c r="G97">
        <v>1.6602741806858314</v>
      </c>
      <c r="H97" s="1">
        <v>1028267.18</v>
      </c>
      <c r="O97" s="1"/>
      <c r="P97" s="2"/>
      <c r="Q97" s="2"/>
      <c r="V97" s="1"/>
    </row>
    <row r="98" spans="1:22" x14ac:dyDescent="0.3">
      <c r="A98" s="1">
        <v>2017</v>
      </c>
      <c r="B98" s="2">
        <v>12</v>
      </c>
      <c r="C98" s="2">
        <v>5</v>
      </c>
      <c r="D98" t="s">
        <v>14</v>
      </c>
      <c r="E98">
        <v>12</v>
      </c>
      <c r="F98" t="s">
        <v>6</v>
      </c>
      <c r="G98">
        <v>1.6942703178268996</v>
      </c>
      <c r="H98" s="1">
        <v>569432.6</v>
      </c>
      <c r="O98" s="1"/>
      <c r="P98" s="2"/>
      <c r="Q98" s="2"/>
      <c r="V98" s="1"/>
    </row>
    <row r="99" spans="1:22" x14ac:dyDescent="0.3">
      <c r="A99" s="1">
        <v>2018</v>
      </c>
      <c r="B99" s="2">
        <v>4</v>
      </c>
      <c r="C99" s="2">
        <v>1</v>
      </c>
      <c r="D99" t="s">
        <v>10</v>
      </c>
      <c r="E99">
        <v>1</v>
      </c>
      <c r="F99" t="s">
        <v>6</v>
      </c>
      <c r="G99">
        <v>1.6013047296449632</v>
      </c>
      <c r="H99" s="1">
        <v>828709.7</v>
      </c>
      <c r="O99" s="1"/>
      <c r="P99" s="2"/>
      <c r="Q99" s="2"/>
      <c r="V99" s="1"/>
    </row>
    <row r="100" spans="1:22" x14ac:dyDescent="0.3">
      <c r="A100" s="1">
        <v>2018</v>
      </c>
      <c r="B100" s="2">
        <v>1</v>
      </c>
      <c r="C100" s="2">
        <v>3</v>
      </c>
      <c r="D100" t="s">
        <v>10</v>
      </c>
      <c r="E100">
        <v>7</v>
      </c>
      <c r="F100" t="s">
        <v>6</v>
      </c>
      <c r="G100">
        <v>1.3297846937557209</v>
      </c>
      <c r="H100" s="1">
        <v>1538305.86</v>
      </c>
      <c r="O100" s="1"/>
      <c r="P100" s="2"/>
      <c r="Q100" s="2"/>
      <c r="V100" s="1"/>
    </row>
    <row r="101" spans="1:22" x14ac:dyDescent="0.3">
      <c r="A101" s="1">
        <v>2018</v>
      </c>
      <c r="B101" s="2">
        <v>2</v>
      </c>
      <c r="C101" s="2">
        <v>1</v>
      </c>
      <c r="D101" t="s">
        <v>29</v>
      </c>
      <c r="E101">
        <v>1</v>
      </c>
      <c r="F101" t="s">
        <v>6</v>
      </c>
      <c r="G101">
        <v>1.6013047296449632</v>
      </c>
      <c r="H101" s="1">
        <v>575543.43999999994</v>
      </c>
      <c r="O101" s="1"/>
      <c r="P101" s="2"/>
      <c r="Q101" s="2"/>
      <c r="V101" s="1"/>
    </row>
    <row r="102" spans="1:22" x14ac:dyDescent="0.3">
      <c r="A102" s="1">
        <v>2018</v>
      </c>
      <c r="B102" s="2">
        <v>7</v>
      </c>
      <c r="C102" s="2">
        <v>4</v>
      </c>
      <c r="D102" t="s">
        <v>40</v>
      </c>
      <c r="E102">
        <v>6</v>
      </c>
      <c r="F102" t="s">
        <v>6</v>
      </c>
      <c r="G102">
        <v>1.3482658959537572</v>
      </c>
      <c r="H102" s="1">
        <v>3974.09</v>
      </c>
      <c r="O102" s="1"/>
      <c r="P102" s="2"/>
      <c r="Q102" s="2"/>
      <c r="V102" s="1"/>
    </row>
    <row r="103" spans="1:22" x14ac:dyDescent="0.3">
      <c r="A103" s="1">
        <v>2018</v>
      </c>
      <c r="B103" s="2">
        <v>6</v>
      </c>
      <c r="C103" s="2">
        <v>3</v>
      </c>
      <c r="D103" t="s">
        <v>7</v>
      </c>
      <c r="E103">
        <v>12</v>
      </c>
      <c r="F103" t="s">
        <v>6</v>
      </c>
      <c r="G103">
        <v>1.6942703178268996</v>
      </c>
      <c r="H103" s="1">
        <v>576755.68000000005</v>
      </c>
      <c r="O103" s="1"/>
      <c r="P103" s="2"/>
      <c r="Q103" s="2"/>
      <c r="V103" s="1"/>
    </row>
    <row r="104" spans="1:22" x14ac:dyDescent="0.3">
      <c r="A104" s="1">
        <v>2018</v>
      </c>
      <c r="B104" s="2">
        <v>5</v>
      </c>
      <c r="C104" s="2">
        <v>5</v>
      </c>
      <c r="D104" t="s">
        <v>30</v>
      </c>
      <c r="E104">
        <v>7</v>
      </c>
      <c r="F104" t="s">
        <v>6</v>
      </c>
      <c r="G104">
        <v>1.3297846937557209</v>
      </c>
      <c r="H104" s="1">
        <v>491886.64</v>
      </c>
      <c r="O104" s="1"/>
      <c r="P104" s="2"/>
      <c r="Q104" s="2"/>
      <c r="V104" s="1"/>
    </row>
    <row r="105" spans="1:22" x14ac:dyDescent="0.3">
      <c r="A105" s="1">
        <v>2018</v>
      </c>
      <c r="B105" s="2">
        <v>11</v>
      </c>
      <c r="C105" s="2">
        <v>5</v>
      </c>
      <c r="D105" t="s">
        <v>4</v>
      </c>
      <c r="E105">
        <v>6</v>
      </c>
      <c r="F105" t="s">
        <v>6</v>
      </c>
      <c r="G105">
        <v>1.3482658959537572</v>
      </c>
      <c r="H105" s="1">
        <v>9437.56</v>
      </c>
      <c r="O105" s="1"/>
      <c r="P105" s="2"/>
      <c r="Q105" s="2"/>
      <c r="V105" s="1"/>
    </row>
    <row r="106" spans="1:22" x14ac:dyDescent="0.3">
      <c r="A106" s="1">
        <v>2018</v>
      </c>
      <c r="B106" s="2">
        <v>3</v>
      </c>
      <c r="C106" s="2">
        <v>4</v>
      </c>
      <c r="D106" t="s">
        <v>33</v>
      </c>
      <c r="E106">
        <v>5</v>
      </c>
      <c r="F106" t="s">
        <v>6</v>
      </c>
      <c r="G106">
        <v>1.6602741806858314</v>
      </c>
      <c r="H106" s="1">
        <v>758247.07</v>
      </c>
      <c r="O106" s="1"/>
      <c r="P106" s="2"/>
      <c r="Q106" s="2"/>
      <c r="V106" s="1"/>
    </row>
    <row r="107" spans="1:22" x14ac:dyDescent="0.3">
      <c r="A107" s="1">
        <v>2018</v>
      </c>
      <c r="B107" s="2">
        <v>7</v>
      </c>
      <c r="C107" s="2">
        <v>4</v>
      </c>
      <c r="D107" t="s">
        <v>35</v>
      </c>
      <c r="E107">
        <v>4</v>
      </c>
      <c r="F107" t="s">
        <v>6</v>
      </c>
      <c r="G107">
        <v>3.0491071428571428</v>
      </c>
      <c r="H107" s="1">
        <v>665733.6</v>
      </c>
      <c r="O107" s="1"/>
      <c r="P107" s="2"/>
      <c r="Q107" s="2"/>
      <c r="V107" s="1"/>
    </row>
    <row r="108" spans="1:22" x14ac:dyDescent="0.3">
      <c r="A108" s="1">
        <v>2018</v>
      </c>
      <c r="B108" s="2">
        <v>12</v>
      </c>
      <c r="C108" s="2">
        <v>2</v>
      </c>
      <c r="D108" t="s">
        <v>4</v>
      </c>
      <c r="E108">
        <v>4</v>
      </c>
      <c r="F108" t="s">
        <v>6</v>
      </c>
      <c r="G108">
        <v>3.0491071428571428</v>
      </c>
      <c r="H108" s="1">
        <v>124627.68</v>
      </c>
      <c r="O108" s="1"/>
      <c r="P108" s="2"/>
      <c r="Q108" s="2"/>
      <c r="V108" s="1"/>
    </row>
    <row r="109" spans="1:22" x14ac:dyDescent="0.3">
      <c r="A109" s="1">
        <v>2018</v>
      </c>
      <c r="B109" s="2">
        <v>9</v>
      </c>
      <c r="C109" s="2">
        <v>3</v>
      </c>
      <c r="D109" t="s">
        <v>32</v>
      </c>
      <c r="E109">
        <v>1</v>
      </c>
      <c r="F109" t="s">
        <v>6</v>
      </c>
      <c r="G109">
        <v>1.6013047296449632</v>
      </c>
      <c r="H109" s="1">
        <v>789407.1</v>
      </c>
      <c r="O109" s="1"/>
      <c r="P109" s="2"/>
      <c r="Q109" s="2"/>
      <c r="V109" s="1"/>
    </row>
    <row r="110" spans="1:22" x14ac:dyDescent="0.3">
      <c r="A110" s="1">
        <v>2018</v>
      </c>
      <c r="B110" s="2">
        <v>1</v>
      </c>
      <c r="C110" s="2">
        <v>1</v>
      </c>
      <c r="D110" t="s">
        <v>9</v>
      </c>
      <c r="E110">
        <v>2</v>
      </c>
      <c r="F110" t="s">
        <v>6</v>
      </c>
      <c r="G110">
        <v>1.4926077382824789</v>
      </c>
      <c r="H110" s="1">
        <v>145841.57999999999</v>
      </c>
      <c r="O110" s="1"/>
      <c r="P110" s="2"/>
      <c r="Q110" s="2"/>
      <c r="V110" s="1"/>
    </row>
    <row r="111" spans="1:22" x14ac:dyDescent="0.3">
      <c r="A111" s="1">
        <v>2018</v>
      </c>
      <c r="B111" s="2">
        <v>5</v>
      </c>
      <c r="C111" s="2">
        <v>4</v>
      </c>
      <c r="D111" t="s">
        <v>38</v>
      </c>
      <c r="E111">
        <v>1</v>
      </c>
      <c r="F111" t="s">
        <v>6</v>
      </c>
      <c r="G111">
        <v>1.6013047296449632</v>
      </c>
      <c r="H111" s="1">
        <v>760744.95999999996</v>
      </c>
      <c r="O111" s="1"/>
      <c r="P111" s="2"/>
      <c r="Q111" s="2"/>
      <c r="V111" s="1"/>
    </row>
    <row r="112" spans="1:22" x14ac:dyDescent="0.3">
      <c r="A112" s="1">
        <v>2018</v>
      </c>
      <c r="B112" s="2">
        <v>9</v>
      </c>
      <c r="C112" s="2">
        <v>4</v>
      </c>
      <c r="D112" t="s">
        <v>28</v>
      </c>
      <c r="E112">
        <v>4</v>
      </c>
      <c r="F112" t="s">
        <v>6</v>
      </c>
      <c r="G112">
        <v>3.0491071428571428</v>
      </c>
      <c r="H112" s="1">
        <v>420444</v>
      </c>
      <c r="O112" s="1"/>
      <c r="P112" s="2"/>
      <c r="Q112" s="2"/>
      <c r="V112" s="1"/>
    </row>
    <row r="113" spans="1:22" x14ac:dyDescent="0.3">
      <c r="A113" s="1">
        <v>2018</v>
      </c>
      <c r="B113" s="2">
        <v>5</v>
      </c>
      <c r="C113" s="2">
        <v>1</v>
      </c>
      <c r="D113" t="s">
        <v>29</v>
      </c>
      <c r="E113">
        <v>11</v>
      </c>
      <c r="F113" t="s">
        <v>6</v>
      </c>
      <c r="G113">
        <v>1.5658866995073892</v>
      </c>
      <c r="H113" s="1">
        <v>50508.24</v>
      </c>
      <c r="O113" s="1"/>
      <c r="P113" s="2"/>
      <c r="Q113" s="2"/>
      <c r="V113" s="1"/>
    </row>
    <row r="114" spans="1:22" x14ac:dyDescent="0.3">
      <c r="A114" s="1">
        <v>2018</v>
      </c>
      <c r="B114" s="2">
        <v>7</v>
      </c>
      <c r="C114" s="2">
        <v>4</v>
      </c>
      <c r="D114" t="s">
        <v>41</v>
      </c>
      <c r="E114">
        <v>7</v>
      </c>
      <c r="F114" t="s">
        <v>6</v>
      </c>
      <c r="G114">
        <v>1.3297846937557209</v>
      </c>
      <c r="H114" s="1">
        <v>1490907.08</v>
      </c>
      <c r="O114" s="1"/>
      <c r="P114" s="2"/>
      <c r="Q114" s="2"/>
      <c r="V114" s="1"/>
    </row>
    <row r="115" spans="1:22" x14ac:dyDescent="0.3">
      <c r="A115" s="1">
        <v>2018</v>
      </c>
      <c r="B115" s="2">
        <v>3</v>
      </c>
      <c r="C115" s="2">
        <v>2</v>
      </c>
      <c r="D115" t="s">
        <v>27</v>
      </c>
      <c r="E115">
        <v>6</v>
      </c>
      <c r="F115" t="s">
        <v>6</v>
      </c>
      <c r="G115">
        <v>1.3482658959537572</v>
      </c>
      <c r="H115" s="1">
        <v>20422.34</v>
      </c>
      <c r="O115" s="1"/>
      <c r="P115" s="2"/>
      <c r="Q115" s="2"/>
      <c r="V115" s="1"/>
    </row>
    <row r="116" spans="1:22" x14ac:dyDescent="0.3">
      <c r="A116" s="1">
        <v>2018</v>
      </c>
      <c r="B116" s="2">
        <v>4</v>
      </c>
      <c r="C116" s="2">
        <v>2</v>
      </c>
      <c r="D116" t="s">
        <v>7</v>
      </c>
      <c r="E116">
        <v>6</v>
      </c>
      <c r="F116" t="s">
        <v>6</v>
      </c>
      <c r="G116">
        <v>1.3482658959537572</v>
      </c>
      <c r="H116" s="1">
        <v>21861.11</v>
      </c>
      <c r="O116" s="1"/>
      <c r="P116" s="2"/>
      <c r="Q116" s="2"/>
      <c r="V116" s="1"/>
    </row>
    <row r="117" spans="1:22" x14ac:dyDescent="0.3">
      <c r="A117" s="1">
        <v>2018</v>
      </c>
      <c r="B117" s="2">
        <v>3</v>
      </c>
      <c r="C117" s="2">
        <v>4</v>
      </c>
      <c r="D117" t="s">
        <v>19</v>
      </c>
      <c r="E117">
        <v>11</v>
      </c>
      <c r="F117" t="s">
        <v>6</v>
      </c>
      <c r="G117">
        <v>1.5658866995073892</v>
      </c>
      <c r="H117" s="1">
        <v>490029.18</v>
      </c>
      <c r="O117" s="1"/>
      <c r="P117" s="2"/>
      <c r="Q117" s="2"/>
      <c r="V117" s="1"/>
    </row>
    <row r="118" spans="1:22" x14ac:dyDescent="0.3">
      <c r="A118" s="1">
        <v>2018</v>
      </c>
      <c r="B118" s="2">
        <v>1</v>
      </c>
      <c r="C118" s="2">
        <v>1</v>
      </c>
      <c r="D118" t="s">
        <v>14</v>
      </c>
      <c r="E118">
        <v>2</v>
      </c>
      <c r="F118" t="s">
        <v>6</v>
      </c>
      <c r="G118">
        <v>1.4926077382824789</v>
      </c>
      <c r="H118" s="1">
        <v>136539.54</v>
      </c>
      <c r="O118" s="1"/>
      <c r="P118" s="2"/>
      <c r="Q118" s="2"/>
      <c r="V118" s="1"/>
    </row>
    <row r="119" spans="1:22" x14ac:dyDescent="0.3">
      <c r="A119" s="1">
        <v>2018</v>
      </c>
      <c r="B119" s="2">
        <v>10</v>
      </c>
      <c r="C119" s="2">
        <v>1</v>
      </c>
      <c r="D119" t="s">
        <v>39</v>
      </c>
      <c r="E119">
        <v>2</v>
      </c>
      <c r="F119" t="s">
        <v>6</v>
      </c>
      <c r="G119">
        <v>1.4926077382824789</v>
      </c>
      <c r="H119" s="1">
        <v>79161.3</v>
      </c>
      <c r="O119" s="1"/>
      <c r="P119" s="2"/>
      <c r="Q119" s="2"/>
      <c r="V119" s="1"/>
    </row>
    <row r="120" spans="1:22" x14ac:dyDescent="0.3">
      <c r="A120" s="1">
        <v>2018</v>
      </c>
      <c r="B120" s="2">
        <v>8</v>
      </c>
      <c r="C120" s="2">
        <v>1</v>
      </c>
      <c r="D120" t="s">
        <v>33</v>
      </c>
      <c r="E120">
        <v>9</v>
      </c>
      <c r="F120" t="s">
        <v>6</v>
      </c>
      <c r="G120">
        <v>1.2404945138677232</v>
      </c>
      <c r="H120" s="1">
        <v>690840</v>
      </c>
      <c r="O120" s="1"/>
      <c r="P120" s="2"/>
      <c r="Q120" s="2"/>
      <c r="V120" s="1"/>
    </row>
    <row r="121" spans="1:22" x14ac:dyDescent="0.3">
      <c r="A121" s="1">
        <v>2018</v>
      </c>
      <c r="B121" s="2">
        <v>6</v>
      </c>
      <c r="C121" s="2">
        <v>4</v>
      </c>
      <c r="D121" t="s">
        <v>19</v>
      </c>
      <c r="E121">
        <v>8</v>
      </c>
      <c r="F121" t="s">
        <v>6</v>
      </c>
      <c r="G121">
        <v>1.1568455400477118</v>
      </c>
      <c r="H121" s="1">
        <v>463720.4</v>
      </c>
      <c r="O121" s="1"/>
      <c r="P121" s="2"/>
      <c r="Q121" s="2"/>
      <c r="V121" s="1"/>
    </row>
    <row r="122" spans="1:22" x14ac:dyDescent="0.3">
      <c r="A122" s="1">
        <v>2018</v>
      </c>
      <c r="B122" s="2">
        <v>8</v>
      </c>
      <c r="C122" s="2">
        <v>5</v>
      </c>
      <c r="D122" t="s">
        <v>19</v>
      </c>
      <c r="E122">
        <v>7</v>
      </c>
      <c r="F122" t="s">
        <v>6</v>
      </c>
      <c r="G122">
        <v>1.3297846937557209</v>
      </c>
      <c r="H122" s="1">
        <v>1337938.29</v>
      </c>
      <c r="O122" s="1"/>
      <c r="P122" s="2"/>
      <c r="Q122" s="2"/>
      <c r="V122" s="1"/>
    </row>
    <row r="123" spans="1:22" x14ac:dyDescent="0.3">
      <c r="A123" s="1">
        <v>2018</v>
      </c>
      <c r="B123" s="2">
        <v>7</v>
      </c>
      <c r="C123" s="2">
        <v>1</v>
      </c>
      <c r="D123" t="s">
        <v>4</v>
      </c>
      <c r="E123">
        <v>11</v>
      </c>
      <c r="F123" t="s">
        <v>6</v>
      </c>
      <c r="G123">
        <v>1.5658866995073892</v>
      </c>
      <c r="H123" s="1">
        <v>140441.57999999999</v>
      </c>
      <c r="O123" s="1"/>
      <c r="P123" s="2"/>
      <c r="Q123" s="2"/>
      <c r="V123" s="1"/>
    </row>
    <row r="124" spans="1:22" x14ac:dyDescent="0.3">
      <c r="A124" s="1">
        <v>2018</v>
      </c>
      <c r="B124" s="2">
        <v>6</v>
      </c>
      <c r="C124" s="2">
        <v>4</v>
      </c>
      <c r="D124" t="s">
        <v>18</v>
      </c>
      <c r="E124">
        <v>9</v>
      </c>
      <c r="F124" t="s">
        <v>6</v>
      </c>
      <c r="G124">
        <v>1.2404945138677232</v>
      </c>
      <c r="H124" s="1">
        <v>222705</v>
      </c>
      <c r="O124" s="1"/>
      <c r="P124" s="2"/>
      <c r="Q124" s="2"/>
      <c r="V124" s="1"/>
    </row>
    <row r="125" spans="1:22" x14ac:dyDescent="0.3">
      <c r="A125" s="1">
        <v>2018</v>
      </c>
      <c r="B125" s="2">
        <v>8</v>
      </c>
      <c r="C125" s="2">
        <v>4</v>
      </c>
      <c r="D125" t="s">
        <v>4</v>
      </c>
      <c r="E125">
        <v>6</v>
      </c>
      <c r="F125" t="s">
        <v>6</v>
      </c>
      <c r="G125">
        <v>1.3482658959537572</v>
      </c>
      <c r="H125" s="1">
        <v>15937.33</v>
      </c>
      <c r="O125" s="1"/>
      <c r="P125" s="2"/>
      <c r="Q125" s="2"/>
      <c r="V125" s="1"/>
    </row>
    <row r="126" spans="1:22" x14ac:dyDescent="0.3">
      <c r="A126" s="1">
        <v>2018</v>
      </c>
      <c r="B126" s="2">
        <v>9</v>
      </c>
      <c r="C126" s="2">
        <v>1</v>
      </c>
      <c r="D126" t="s">
        <v>13</v>
      </c>
      <c r="E126">
        <v>2</v>
      </c>
      <c r="F126" t="s">
        <v>6</v>
      </c>
      <c r="G126">
        <v>1.4926077382824789</v>
      </c>
      <c r="H126" s="1">
        <v>92832.48</v>
      </c>
      <c r="O126" s="1"/>
      <c r="P126" s="2"/>
      <c r="Q126" s="2"/>
      <c r="V126" s="1"/>
    </row>
    <row r="127" spans="1:22" x14ac:dyDescent="0.3">
      <c r="A127" s="1">
        <v>2018</v>
      </c>
      <c r="B127" s="2">
        <v>9</v>
      </c>
      <c r="C127" s="2">
        <v>3</v>
      </c>
      <c r="D127" t="s">
        <v>4</v>
      </c>
      <c r="E127">
        <v>4</v>
      </c>
      <c r="F127" t="s">
        <v>6</v>
      </c>
      <c r="G127">
        <v>3.0491071428571428</v>
      </c>
      <c r="H127" s="1">
        <v>523480.32000000001</v>
      </c>
      <c r="O127" s="1"/>
      <c r="P127" s="2"/>
      <c r="Q127" s="2"/>
      <c r="V127" s="1"/>
    </row>
    <row r="128" spans="1:22" x14ac:dyDescent="0.3">
      <c r="A128" s="1">
        <v>2018</v>
      </c>
      <c r="B128" s="2">
        <v>2</v>
      </c>
      <c r="C128" s="2">
        <v>4</v>
      </c>
      <c r="D128" t="s">
        <v>37</v>
      </c>
      <c r="E128">
        <v>2</v>
      </c>
      <c r="F128" t="s">
        <v>6</v>
      </c>
      <c r="G128">
        <v>1.4926077382824789</v>
      </c>
      <c r="H128" s="1">
        <v>98423.1</v>
      </c>
      <c r="O128" s="1"/>
      <c r="P128" s="2"/>
      <c r="Q128" s="2"/>
      <c r="V128" s="1"/>
    </row>
    <row r="129" spans="1:22" x14ac:dyDescent="0.3">
      <c r="A129" s="1">
        <v>2018</v>
      </c>
      <c r="B129" s="2">
        <v>7</v>
      </c>
      <c r="C129" s="2">
        <v>1</v>
      </c>
      <c r="D129" t="s">
        <v>35</v>
      </c>
      <c r="E129">
        <v>12</v>
      </c>
      <c r="F129" t="s">
        <v>6</v>
      </c>
      <c r="G129">
        <v>1.6942703178268996</v>
      </c>
      <c r="H129" s="1">
        <v>496201.8</v>
      </c>
      <c r="O129" s="1"/>
      <c r="P129" s="2"/>
      <c r="Q129" s="2"/>
      <c r="V129" s="1"/>
    </row>
    <row r="130" spans="1:22" x14ac:dyDescent="0.3">
      <c r="A130" s="1">
        <v>2018</v>
      </c>
      <c r="B130" s="2">
        <v>6</v>
      </c>
      <c r="C130" s="2">
        <v>2</v>
      </c>
      <c r="D130" t="s">
        <v>32</v>
      </c>
      <c r="E130">
        <v>5</v>
      </c>
      <c r="F130" t="s">
        <v>6</v>
      </c>
      <c r="G130">
        <v>1.6602741806858314</v>
      </c>
      <c r="H130" s="1">
        <v>288450.33</v>
      </c>
      <c r="O130" s="1"/>
      <c r="P130" s="2"/>
      <c r="Q130" s="2"/>
      <c r="V130" s="1"/>
    </row>
    <row r="131" spans="1:22" x14ac:dyDescent="0.3">
      <c r="A131" s="1">
        <v>2018</v>
      </c>
      <c r="B131" s="2">
        <v>7</v>
      </c>
      <c r="C131" s="2">
        <v>1</v>
      </c>
      <c r="D131" t="s">
        <v>40</v>
      </c>
      <c r="E131">
        <v>5</v>
      </c>
      <c r="F131" t="s">
        <v>6</v>
      </c>
      <c r="G131">
        <v>1.6602741806858314</v>
      </c>
      <c r="H131" s="1">
        <v>1699926.99</v>
      </c>
      <c r="O131" s="1"/>
      <c r="P131" s="2"/>
      <c r="Q131" s="2"/>
      <c r="V131" s="1"/>
    </row>
    <row r="132" spans="1:22" x14ac:dyDescent="0.3">
      <c r="A132" s="1">
        <v>2018</v>
      </c>
      <c r="B132" s="2">
        <v>4</v>
      </c>
      <c r="C132" s="2">
        <v>3</v>
      </c>
      <c r="D132" t="s">
        <v>37</v>
      </c>
      <c r="E132">
        <v>12</v>
      </c>
      <c r="F132" t="s">
        <v>6</v>
      </c>
      <c r="G132">
        <v>1.6942703178268996</v>
      </c>
      <c r="H132" s="1">
        <v>402011.84</v>
      </c>
      <c r="O132" s="1"/>
      <c r="P132" s="2"/>
      <c r="Q132" s="2"/>
      <c r="V132" s="1"/>
    </row>
    <row r="133" spans="1:22" x14ac:dyDescent="0.3">
      <c r="A133" s="1">
        <v>2018</v>
      </c>
      <c r="B133" s="2">
        <v>9</v>
      </c>
      <c r="C133" s="2">
        <v>4</v>
      </c>
      <c r="D133" t="s">
        <v>17</v>
      </c>
      <c r="E133">
        <v>1</v>
      </c>
      <c r="F133" t="s">
        <v>6</v>
      </c>
      <c r="G133">
        <v>1.6013047296449632</v>
      </c>
      <c r="H133" s="1">
        <v>518410.88</v>
      </c>
      <c r="O133" s="1"/>
      <c r="P133" s="2"/>
      <c r="Q133" s="2"/>
      <c r="V133" s="1"/>
    </row>
    <row r="134" spans="1:22" x14ac:dyDescent="0.3">
      <c r="A134" s="1">
        <v>2018</v>
      </c>
      <c r="B134" s="2">
        <v>11</v>
      </c>
      <c r="C134" s="2">
        <v>5</v>
      </c>
      <c r="D134" t="s">
        <v>41</v>
      </c>
      <c r="E134">
        <v>12</v>
      </c>
      <c r="F134" t="s">
        <v>6</v>
      </c>
      <c r="G134">
        <v>1.6942703178268996</v>
      </c>
      <c r="H134" s="1">
        <v>209717.86</v>
      </c>
      <c r="O134" s="1"/>
      <c r="P134" s="2"/>
      <c r="Q134" s="2"/>
      <c r="V134" s="1"/>
    </row>
    <row r="135" spans="1:22" x14ac:dyDescent="0.3">
      <c r="A135" s="1">
        <v>2018</v>
      </c>
      <c r="B135" s="2">
        <v>2</v>
      </c>
      <c r="C135" s="2">
        <v>3</v>
      </c>
      <c r="D135" t="s">
        <v>37</v>
      </c>
      <c r="E135">
        <v>7</v>
      </c>
      <c r="F135" t="s">
        <v>6</v>
      </c>
      <c r="G135">
        <v>1.3297846937557209</v>
      </c>
      <c r="H135" s="1">
        <v>918475.66</v>
      </c>
      <c r="O135" s="1"/>
      <c r="P135" s="2"/>
      <c r="Q135" s="2"/>
      <c r="V135" s="1"/>
    </row>
    <row r="136" spans="1:22" x14ac:dyDescent="0.3">
      <c r="A136" s="1">
        <v>2018</v>
      </c>
      <c r="B136" s="2">
        <v>11</v>
      </c>
      <c r="C136" s="2">
        <v>1</v>
      </c>
      <c r="D136" t="s">
        <v>38</v>
      </c>
      <c r="E136">
        <v>6</v>
      </c>
      <c r="F136" t="s">
        <v>6</v>
      </c>
      <c r="G136">
        <v>1.3482658959537572</v>
      </c>
      <c r="H136" s="1">
        <v>17402.61</v>
      </c>
      <c r="O136" s="1"/>
      <c r="P136" s="2"/>
      <c r="Q136" s="2"/>
      <c r="V136" s="1"/>
    </row>
    <row r="137" spans="1:22" x14ac:dyDescent="0.3">
      <c r="A137" s="1">
        <v>2018</v>
      </c>
      <c r="B137" s="2">
        <v>3</v>
      </c>
      <c r="C137" s="2">
        <v>5</v>
      </c>
      <c r="D137" t="s">
        <v>42</v>
      </c>
      <c r="E137">
        <v>2</v>
      </c>
      <c r="F137" t="s">
        <v>6</v>
      </c>
      <c r="G137">
        <v>1.4926077382824789</v>
      </c>
      <c r="H137" s="1">
        <v>99174.78</v>
      </c>
      <c r="O137" s="1"/>
      <c r="P137" s="2"/>
      <c r="Q137" s="2"/>
      <c r="V137" s="1"/>
    </row>
    <row r="138" spans="1:22" x14ac:dyDescent="0.3">
      <c r="A138" s="1">
        <v>2018</v>
      </c>
      <c r="B138" s="2">
        <v>4</v>
      </c>
      <c r="C138" s="2">
        <v>1</v>
      </c>
      <c r="D138" t="s">
        <v>24</v>
      </c>
      <c r="E138">
        <v>11</v>
      </c>
      <c r="F138" t="s">
        <v>6</v>
      </c>
      <c r="G138">
        <v>1.5658866995073892</v>
      </c>
      <c r="H138" s="1">
        <v>483136.68</v>
      </c>
      <c r="O138" s="1"/>
      <c r="P138" s="2"/>
      <c r="Q138" s="2"/>
      <c r="V138" s="1"/>
    </row>
    <row r="139" spans="1:22" x14ac:dyDescent="0.3">
      <c r="A139" s="1">
        <v>2018</v>
      </c>
      <c r="B139" s="2">
        <v>4</v>
      </c>
      <c r="C139" s="2">
        <v>5</v>
      </c>
      <c r="D139" t="s">
        <v>10</v>
      </c>
      <c r="E139">
        <v>10</v>
      </c>
      <c r="F139" t="s">
        <v>6</v>
      </c>
      <c r="G139">
        <v>1.4422092818069525</v>
      </c>
      <c r="H139" s="1">
        <v>161135.79999999999</v>
      </c>
      <c r="O139" s="1"/>
      <c r="P139" s="2"/>
      <c r="Q139" s="2"/>
      <c r="V139" s="1"/>
    </row>
    <row r="140" spans="1:22" x14ac:dyDescent="0.3">
      <c r="A140" s="1">
        <v>2018</v>
      </c>
      <c r="B140" s="2">
        <v>11</v>
      </c>
      <c r="C140" s="2">
        <v>4</v>
      </c>
      <c r="D140" t="s">
        <v>43</v>
      </c>
      <c r="E140">
        <v>1</v>
      </c>
      <c r="F140" t="s">
        <v>6</v>
      </c>
      <c r="G140">
        <v>1.6013047296449632</v>
      </c>
      <c r="H140" s="1">
        <v>771097.84</v>
      </c>
      <c r="O140" s="1"/>
      <c r="P140" s="2"/>
      <c r="Q140" s="2"/>
      <c r="V140" s="1"/>
    </row>
    <row r="141" spans="1:22" x14ac:dyDescent="0.3">
      <c r="A141" s="1">
        <v>2018</v>
      </c>
      <c r="B141" s="2">
        <v>4</v>
      </c>
      <c r="C141" s="2">
        <v>2</v>
      </c>
      <c r="D141" t="s">
        <v>40</v>
      </c>
      <c r="E141">
        <v>9</v>
      </c>
      <c r="F141" t="s">
        <v>6</v>
      </c>
      <c r="G141">
        <v>1.2404945138677232</v>
      </c>
      <c r="H141" s="1">
        <v>1129306.25</v>
      </c>
      <c r="O141" s="1"/>
      <c r="P141" s="2"/>
      <c r="Q141" s="2"/>
      <c r="V141" s="1"/>
    </row>
    <row r="142" spans="1:22" x14ac:dyDescent="0.3">
      <c r="A142" s="1">
        <v>2018</v>
      </c>
      <c r="B142" s="2">
        <v>3</v>
      </c>
      <c r="C142" s="2">
        <v>2</v>
      </c>
      <c r="D142" t="s">
        <v>18</v>
      </c>
      <c r="E142">
        <v>1</v>
      </c>
      <c r="F142" t="s">
        <v>6</v>
      </c>
      <c r="G142">
        <v>1.6013047296449632</v>
      </c>
      <c r="H142" s="1">
        <v>497225.82</v>
      </c>
      <c r="O142" s="1"/>
      <c r="P142" s="2"/>
      <c r="Q142" s="2"/>
      <c r="V142" s="1"/>
    </row>
    <row r="143" spans="1:22" x14ac:dyDescent="0.3">
      <c r="A143" s="1">
        <v>2018</v>
      </c>
      <c r="B143" s="2">
        <v>1</v>
      </c>
      <c r="C143" s="2">
        <v>4</v>
      </c>
      <c r="D143" t="s">
        <v>9</v>
      </c>
      <c r="E143">
        <v>9</v>
      </c>
      <c r="F143" t="s">
        <v>6</v>
      </c>
      <c r="G143">
        <v>1.2404945138677232</v>
      </c>
      <c r="H143" s="1">
        <v>823907.5</v>
      </c>
      <c r="O143" s="1"/>
      <c r="P143" s="2"/>
      <c r="Q143" s="2"/>
      <c r="V143" s="1"/>
    </row>
    <row r="144" spans="1:22" x14ac:dyDescent="0.3">
      <c r="A144" s="1">
        <v>2018</v>
      </c>
      <c r="B144" s="2">
        <v>9</v>
      </c>
      <c r="C144" s="2">
        <v>4</v>
      </c>
      <c r="D144" t="s">
        <v>40</v>
      </c>
      <c r="E144">
        <v>1</v>
      </c>
      <c r="F144" t="s">
        <v>6</v>
      </c>
      <c r="G144">
        <v>1.6013047296449632</v>
      </c>
      <c r="H144" s="1">
        <v>794775.26</v>
      </c>
      <c r="O144" s="1"/>
      <c r="P144" s="2"/>
      <c r="Q144" s="2"/>
      <c r="V144" s="1"/>
    </row>
    <row r="145" spans="1:22" x14ac:dyDescent="0.3">
      <c r="A145" s="1">
        <v>2018</v>
      </c>
      <c r="B145" s="2">
        <v>5</v>
      </c>
      <c r="C145" s="2">
        <v>4</v>
      </c>
      <c r="D145" t="s">
        <v>24</v>
      </c>
      <c r="E145">
        <v>5</v>
      </c>
      <c r="F145" t="s">
        <v>6</v>
      </c>
      <c r="G145">
        <v>1.6602741806858314</v>
      </c>
      <c r="H145" s="1">
        <v>392250.72</v>
      </c>
      <c r="O145" s="1"/>
      <c r="P145" s="2"/>
      <c r="Q145" s="2"/>
      <c r="V145" s="1"/>
    </row>
    <row r="146" spans="1:22" x14ac:dyDescent="0.3">
      <c r="A146" s="1">
        <v>2018</v>
      </c>
      <c r="B146" s="2">
        <v>6</v>
      </c>
      <c r="C146" s="2">
        <v>3</v>
      </c>
      <c r="D146" t="s">
        <v>7</v>
      </c>
      <c r="E146">
        <v>7</v>
      </c>
      <c r="F146" t="s">
        <v>6</v>
      </c>
      <c r="G146">
        <v>1.3297846937557209</v>
      </c>
      <c r="H146" s="1">
        <v>1616861.88</v>
      </c>
      <c r="O146" s="1"/>
      <c r="P146" s="2"/>
      <c r="Q146" s="2"/>
      <c r="V146" s="1"/>
    </row>
    <row r="147" spans="1:22" x14ac:dyDescent="0.3">
      <c r="A147" s="1">
        <v>2018</v>
      </c>
      <c r="B147" s="2">
        <v>9</v>
      </c>
      <c r="C147" s="2">
        <v>3</v>
      </c>
      <c r="D147" t="s">
        <v>32</v>
      </c>
      <c r="E147">
        <v>12</v>
      </c>
      <c r="F147" t="s">
        <v>6</v>
      </c>
      <c r="G147">
        <v>1.6942703178268996</v>
      </c>
      <c r="H147" s="1">
        <v>399549.77</v>
      </c>
      <c r="O147" s="1"/>
      <c r="P147" s="2"/>
      <c r="Q147" s="2"/>
      <c r="V147" s="1"/>
    </row>
    <row r="148" spans="1:22" x14ac:dyDescent="0.3">
      <c r="A148" s="1">
        <v>2018</v>
      </c>
      <c r="B148" s="2">
        <v>11</v>
      </c>
      <c r="C148" s="2">
        <v>5</v>
      </c>
      <c r="D148" t="s">
        <v>39</v>
      </c>
      <c r="E148">
        <v>9</v>
      </c>
      <c r="F148" t="s">
        <v>6</v>
      </c>
      <c r="G148">
        <v>1.2404945138677232</v>
      </c>
      <c r="H148" s="1">
        <v>365493.75</v>
      </c>
      <c r="O148" s="1"/>
      <c r="P148" s="2"/>
      <c r="Q148" s="2"/>
      <c r="V148" s="1"/>
    </row>
    <row r="149" spans="1:22" x14ac:dyDescent="0.3">
      <c r="A149" s="1">
        <v>2018</v>
      </c>
      <c r="B149" s="2">
        <v>6</v>
      </c>
      <c r="C149" s="2">
        <v>3</v>
      </c>
      <c r="D149" t="s">
        <v>19</v>
      </c>
      <c r="E149">
        <v>12</v>
      </c>
      <c r="F149" t="s">
        <v>6</v>
      </c>
      <c r="G149">
        <v>1.6942703178268996</v>
      </c>
      <c r="H149" s="1">
        <v>494749.81</v>
      </c>
      <c r="O149" s="1"/>
      <c r="P149" s="2"/>
      <c r="Q149" s="2"/>
      <c r="V149" s="1"/>
    </row>
    <row r="150" spans="1:22" x14ac:dyDescent="0.3">
      <c r="A150" s="1">
        <v>2018</v>
      </c>
      <c r="B150" s="2">
        <v>6</v>
      </c>
      <c r="C150" s="2">
        <v>1</v>
      </c>
      <c r="D150" t="s">
        <v>40</v>
      </c>
      <c r="E150">
        <v>1</v>
      </c>
      <c r="F150" t="s">
        <v>6</v>
      </c>
      <c r="G150">
        <v>1.6013047296449632</v>
      </c>
      <c r="H150" s="1">
        <v>6997.78</v>
      </c>
      <c r="O150" s="1"/>
      <c r="P150" s="2"/>
      <c r="Q150" s="2"/>
      <c r="V150" s="1"/>
    </row>
    <row r="151" spans="1:22" x14ac:dyDescent="0.3">
      <c r="A151" s="1">
        <v>2018</v>
      </c>
      <c r="B151" s="2">
        <v>8</v>
      </c>
      <c r="C151" s="2">
        <v>2</v>
      </c>
      <c r="D151" t="s">
        <v>14</v>
      </c>
      <c r="E151">
        <v>12</v>
      </c>
      <c r="F151" t="s">
        <v>6</v>
      </c>
      <c r="G151">
        <v>1.6942703178268996</v>
      </c>
      <c r="H151" s="1">
        <v>558258.59</v>
      </c>
      <c r="O151" s="1"/>
      <c r="P151" s="2"/>
      <c r="Q151" s="2"/>
      <c r="V151" s="1"/>
    </row>
    <row r="152" spans="1:22" x14ac:dyDescent="0.3">
      <c r="A152" s="1">
        <v>2018</v>
      </c>
      <c r="B152" s="2">
        <v>2</v>
      </c>
      <c r="C152" s="2">
        <v>2</v>
      </c>
      <c r="D152" t="s">
        <v>17</v>
      </c>
      <c r="E152">
        <v>3</v>
      </c>
      <c r="F152" t="s">
        <v>6</v>
      </c>
      <c r="G152">
        <v>1.7564682776876439</v>
      </c>
      <c r="H152" s="1">
        <v>786059.07</v>
      </c>
      <c r="O152" s="1"/>
      <c r="P152" s="2"/>
      <c r="Q152" s="2"/>
      <c r="V152" s="1"/>
    </row>
    <row r="153" spans="1:22" x14ac:dyDescent="0.3">
      <c r="A153" s="1">
        <v>2018</v>
      </c>
      <c r="B153" s="2">
        <v>12</v>
      </c>
      <c r="C153" s="2">
        <v>2</v>
      </c>
      <c r="D153" t="s">
        <v>43</v>
      </c>
      <c r="E153">
        <v>2</v>
      </c>
      <c r="F153" t="s">
        <v>6</v>
      </c>
      <c r="G153">
        <v>1.4926077382824789</v>
      </c>
      <c r="H153" s="1">
        <v>49250.7</v>
      </c>
      <c r="O153" s="1"/>
      <c r="P153" s="2"/>
      <c r="Q153" s="2"/>
      <c r="V153" s="1"/>
    </row>
    <row r="154" spans="1:22" x14ac:dyDescent="0.3">
      <c r="A154" s="1">
        <v>2018</v>
      </c>
      <c r="B154" s="2">
        <v>3</v>
      </c>
      <c r="C154" s="2">
        <v>3</v>
      </c>
      <c r="D154" t="s">
        <v>34</v>
      </c>
      <c r="E154">
        <v>10</v>
      </c>
      <c r="F154" t="s">
        <v>6</v>
      </c>
      <c r="G154">
        <v>1.4422092818069525</v>
      </c>
      <c r="H154" s="1">
        <v>169881.74</v>
      </c>
      <c r="O154" s="1"/>
      <c r="P154" s="2"/>
      <c r="Q154" s="2"/>
      <c r="V154" s="1"/>
    </row>
    <row r="155" spans="1:22" x14ac:dyDescent="0.3">
      <c r="A155" s="1">
        <v>2018</v>
      </c>
      <c r="B155" s="2">
        <v>10</v>
      </c>
      <c r="C155" s="2">
        <v>4</v>
      </c>
      <c r="D155" t="s">
        <v>38</v>
      </c>
      <c r="E155">
        <v>9</v>
      </c>
      <c r="F155" t="s">
        <v>6</v>
      </c>
      <c r="G155">
        <v>1.2404945138677232</v>
      </c>
      <c r="H155" s="1">
        <v>660413.75</v>
      </c>
      <c r="O155" s="1"/>
      <c r="P155" s="2"/>
      <c r="Q155" s="2"/>
      <c r="V155" s="1"/>
    </row>
    <row r="156" spans="1:22" x14ac:dyDescent="0.3">
      <c r="A156" s="1">
        <v>2018</v>
      </c>
      <c r="B156" s="2">
        <v>4</v>
      </c>
      <c r="C156" s="2">
        <v>2</v>
      </c>
      <c r="D156" t="s">
        <v>9</v>
      </c>
      <c r="E156">
        <v>6</v>
      </c>
      <c r="F156" t="s">
        <v>6</v>
      </c>
      <c r="G156">
        <v>1.3482658959537572</v>
      </c>
      <c r="H156" s="1">
        <v>17465.27</v>
      </c>
      <c r="O156" s="1"/>
      <c r="P156" s="2"/>
      <c r="Q156" s="2"/>
      <c r="V156" s="1"/>
    </row>
    <row r="157" spans="1:22" x14ac:dyDescent="0.3">
      <c r="A157" s="1">
        <v>2018</v>
      </c>
      <c r="B157" s="2">
        <v>3</v>
      </c>
      <c r="C157" s="2">
        <v>5</v>
      </c>
      <c r="D157" t="s">
        <v>38</v>
      </c>
      <c r="E157">
        <v>2</v>
      </c>
      <c r="F157" t="s">
        <v>6</v>
      </c>
      <c r="G157">
        <v>1.4926077382824789</v>
      </c>
      <c r="H157" s="1">
        <v>120284.46</v>
      </c>
      <c r="O157" s="1"/>
      <c r="P157" s="2"/>
      <c r="Q157" s="2"/>
      <c r="V157" s="1"/>
    </row>
    <row r="158" spans="1:22" x14ac:dyDescent="0.3">
      <c r="A158" s="1">
        <v>2018</v>
      </c>
      <c r="B158" s="2">
        <v>9</v>
      </c>
      <c r="C158" s="2">
        <v>1</v>
      </c>
      <c r="D158" t="s">
        <v>38</v>
      </c>
      <c r="E158">
        <v>3</v>
      </c>
      <c r="F158" t="s">
        <v>6</v>
      </c>
      <c r="G158">
        <v>1.7564682776876439</v>
      </c>
      <c r="H158" s="1">
        <v>523566.9</v>
      </c>
      <c r="O158" s="1"/>
      <c r="P158" s="2"/>
      <c r="Q158" s="2"/>
      <c r="V158" s="1"/>
    </row>
    <row r="159" spans="1:22" x14ac:dyDescent="0.3">
      <c r="A159" s="1">
        <v>2018</v>
      </c>
      <c r="B159" s="2">
        <v>6</v>
      </c>
      <c r="C159" s="2">
        <v>1</v>
      </c>
      <c r="D159" t="s">
        <v>25</v>
      </c>
      <c r="E159">
        <v>1</v>
      </c>
      <c r="F159" t="s">
        <v>6</v>
      </c>
      <c r="G159">
        <v>1.6013047296449632</v>
      </c>
      <c r="H159" s="1">
        <v>954861.46</v>
      </c>
      <c r="O159" s="1"/>
      <c r="P159" s="2"/>
      <c r="Q159" s="2"/>
      <c r="V159" s="1"/>
    </row>
    <row r="160" spans="1:22" x14ac:dyDescent="0.3">
      <c r="A160" s="1">
        <v>2018</v>
      </c>
      <c r="B160" s="2">
        <v>9</v>
      </c>
      <c r="C160" s="2">
        <v>4</v>
      </c>
      <c r="D160" t="s">
        <v>25</v>
      </c>
      <c r="E160">
        <v>1</v>
      </c>
      <c r="F160" t="s">
        <v>6</v>
      </c>
      <c r="G160">
        <v>1.6013047296449632</v>
      </c>
      <c r="H160" s="1">
        <v>232748.08</v>
      </c>
      <c r="O160" s="1"/>
      <c r="P160" s="2"/>
      <c r="Q160" s="2"/>
      <c r="V160" s="1"/>
    </row>
    <row r="161" spans="1:22" x14ac:dyDescent="0.3">
      <c r="A161" s="1">
        <v>2018</v>
      </c>
      <c r="B161" s="2">
        <v>1</v>
      </c>
      <c r="C161" s="2">
        <v>5</v>
      </c>
      <c r="D161" t="s">
        <v>18</v>
      </c>
      <c r="E161">
        <v>5</v>
      </c>
      <c r="F161" t="s">
        <v>6</v>
      </c>
      <c r="G161">
        <v>1.6602741806858314</v>
      </c>
      <c r="H161" s="1">
        <v>1073299.51</v>
      </c>
      <c r="O161" s="1"/>
      <c r="P161" s="2"/>
      <c r="Q161" s="2"/>
      <c r="V161" s="1"/>
    </row>
    <row r="162" spans="1:22" x14ac:dyDescent="0.3">
      <c r="A162" s="1">
        <v>2018</v>
      </c>
      <c r="B162" s="2">
        <v>3</v>
      </c>
      <c r="C162" s="2">
        <v>4</v>
      </c>
      <c r="D162" t="s">
        <v>32</v>
      </c>
      <c r="E162">
        <v>1</v>
      </c>
      <c r="F162" t="s">
        <v>6</v>
      </c>
      <c r="G162">
        <v>1.6013047296449632</v>
      </c>
      <c r="H162" s="1">
        <v>730644.92</v>
      </c>
      <c r="O162" s="1"/>
      <c r="P162" s="2"/>
      <c r="Q162" s="2"/>
      <c r="V162" s="1"/>
    </row>
    <row r="163" spans="1:22" x14ac:dyDescent="0.3">
      <c r="A163" s="1">
        <v>2018</v>
      </c>
      <c r="B163" s="2">
        <v>12</v>
      </c>
      <c r="C163" s="2">
        <v>1</v>
      </c>
      <c r="D163" t="s">
        <v>10</v>
      </c>
      <c r="E163">
        <v>5</v>
      </c>
      <c r="F163" t="s">
        <v>6</v>
      </c>
      <c r="G163">
        <v>1.6602741806858314</v>
      </c>
      <c r="H163" s="1">
        <v>1111898.6499999999</v>
      </c>
      <c r="O163" s="1"/>
      <c r="P163" s="2"/>
      <c r="Q163" s="2"/>
      <c r="V163" s="1"/>
    </row>
    <row r="164" spans="1:22" x14ac:dyDescent="0.3">
      <c r="A164" s="1">
        <v>2018</v>
      </c>
      <c r="B164" s="2">
        <v>3</v>
      </c>
      <c r="C164" s="2">
        <v>4</v>
      </c>
      <c r="D164" t="s">
        <v>34</v>
      </c>
      <c r="E164">
        <v>6</v>
      </c>
      <c r="F164" t="s">
        <v>6</v>
      </c>
      <c r="G164">
        <v>1.3482658959537572</v>
      </c>
      <c r="H164" s="1">
        <v>8796.5</v>
      </c>
      <c r="O164" s="1"/>
      <c r="P164" s="2"/>
      <c r="Q164" s="2"/>
      <c r="V164" s="1"/>
    </row>
    <row r="165" spans="1:22" x14ac:dyDescent="0.3">
      <c r="A165" s="1">
        <v>2018</v>
      </c>
      <c r="B165" s="2">
        <v>2</v>
      </c>
      <c r="C165" s="2">
        <v>1</v>
      </c>
      <c r="D165" t="s">
        <v>37</v>
      </c>
      <c r="E165">
        <v>10</v>
      </c>
      <c r="F165" t="s">
        <v>6</v>
      </c>
      <c r="G165">
        <v>1.4422092818069525</v>
      </c>
      <c r="H165" s="1">
        <v>202033.72</v>
      </c>
      <c r="O165" s="1"/>
      <c r="P165" s="2"/>
      <c r="Q165" s="2"/>
      <c r="V165" s="1"/>
    </row>
    <row r="166" spans="1:22" x14ac:dyDescent="0.3">
      <c r="A166" s="1">
        <v>2018</v>
      </c>
      <c r="B166" s="2">
        <v>9</v>
      </c>
      <c r="C166" s="2">
        <v>2</v>
      </c>
      <c r="D166" t="s">
        <v>37</v>
      </c>
      <c r="E166">
        <v>2</v>
      </c>
      <c r="F166" t="s">
        <v>6</v>
      </c>
      <c r="G166">
        <v>1.4926077382824789</v>
      </c>
      <c r="H166" s="1">
        <v>137338.20000000001</v>
      </c>
      <c r="O166" s="1"/>
      <c r="P166" s="2"/>
      <c r="Q166" s="2"/>
      <c r="V166" s="1"/>
    </row>
    <row r="167" spans="1:22" x14ac:dyDescent="0.3">
      <c r="A167" s="1">
        <v>2018</v>
      </c>
      <c r="B167" s="2">
        <v>6</v>
      </c>
      <c r="C167" s="2">
        <v>4</v>
      </c>
      <c r="D167" t="s">
        <v>33</v>
      </c>
      <c r="E167">
        <v>6</v>
      </c>
      <c r="F167" t="s">
        <v>6</v>
      </c>
      <c r="G167">
        <v>1.3482658959537572</v>
      </c>
      <c r="H167" s="1">
        <v>737.46</v>
      </c>
      <c r="O167" s="1"/>
      <c r="P167" s="2"/>
      <c r="Q167" s="2"/>
      <c r="V167" s="1"/>
    </row>
    <row r="168" spans="1:22" x14ac:dyDescent="0.3">
      <c r="A168" s="1">
        <v>2018</v>
      </c>
      <c r="B168" s="2">
        <v>8</v>
      </c>
      <c r="C168" s="2">
        <v>1</v>
      </c>
      <c r="D168" t="s">
        <v>41</v>
      </c>
      <c r="E168">
        <v>7</v>
      </c>
      <c r="F168" t="s">
        <v>6</v>
      </c>
      <c r="G168">
        <v>1.3297846937557209</v>
      </c>
      <c r="H168" s="1">
        <v>578066.24</v>
      </c>
      <c r="O168" s="1"/>
      <c r="P168" s="2"/>
      <c r="Q168" s="2"/>
      <c r="V168" s="1"/>
    </row>
    <row r="169" spans="1:22" x14ac:dyDescent="0.3">
      <c r="A169" s="1">
        <v>2018</v>
      </c>
      <c r="B169" s="2">
        <v>12</v>
      </c>
      <c r="C169" s="2">
        <v>4</v>
      </c>
      <c r="D169" t="s">
        <v>9</v>
      </c>
      <c r="E169">
        <v>12</v>
      </c>
      <c r="F169" t="s">
        <v>6</v>
      </c>
      <c r="G169">
        <v>1.6942703178268996</v>
      </c>
      <c r="H169" s="1">
        <v>551756.19999999995</v>
      </c>
      <c r="O169" s="1"/>
      <c r="P169" s="2"/>
      <c r="Q169" s="2"/>
      <c r="V169" s="1"/>
    </row>
    <row r="170" spans="1:22" x14ac:dyDescent="0.3">
      <c r="A170" s="1">
        <v>2018</v>
      </c>
      <c r="B170" s="2">
        <v>2</v>
      </c>
      <c r="C170" s="2">
        <v>1</v>
      </c>
      <c r="D170" t="s">
        <v>17</v>
      </c>
      <c r="E170">
        <v>3</v>
      </c>
      <c r="F170" t="s">
        <v>6</v>
      </c>
      <c r="G170">
        <v>1.7564682776876439</v>
      </c>
      <c r="H170" s="1">
        <v>853564.65</v>
      </c>
      <c r="O170" s="1"/>
      <c r="P170" s="2"/>
      <c r="Q170" s="2"/>
      <c r="V170" s="1"/>
    </row>
    <row r="171" spans="1:22" x14ac:dyDescent="0.3">
      <c r="A171" s="1">
        <v>2018</v>
      </c>
      <c r="B171" s="2">
        <v>12</v>
      </c>
      <c r="C171" s="2">
        <v>1</v>
      </c>
      <c r="D171" t="s">
        <v>28</v>
      </c>
      <c r="E171">
        <v>7</v>
      </c>
      <c r="F171" t="s">
        <v>6</v>
      </c>
      <c r="G171">
        <v>1.3297846937557209</v>
      </c>
      <c r="H171" s="1">
        <v>323836.42</v>
      </c>
      <c r="O171" s="1"/>
      <c r="P171" s="2"/>
      <c r="Q171" s="2"/>
      <c r="V171" s="1"/>
    </row>
    <row r="172" spans="1:22" x14ac:dyDescent="0.3">
      <c r="A172" s="1">
        <v>2018</v>
      </c>
      <c r="B172" s="2">
        <v>7</v>
      </c>
      <c r="C172" s="2">
        <v>4</v>
      </c>
      <c r="D172" t="s">
        <v>29</v>
      </c>
      <c r="E172">
        <v>2</v>
      </c>
      <c r="F172" t="s">
        <v>6</v>
      </c>
      <c r="G172">
        <v>1.4926077382824789</v>
      </c>
      <c r="H172" s="1">
        <v>137385.18</v>
      </c>
      <c r="O172" s="1"/>
      <c r="P172" s="2"/>
      <c r="Q172" s="2"/>
      <c r="V172" s="1"/>
    </row>
    <row r="173" spans="1:22" x14ac:dyDescent="0.3">
      <c r="A173" s="1">
        <v>2018</v>
      </c>
      <c r="B173" s="2">
        <v>9</v>
      </c>
      <c r="C173" s="2">
        <v>3</v>
      </c>
      <c r="D173" t="s">
        <v>21</v>
      </c>
      <c r="E173">
        <v>7</v>
      </c>
      <c r="F173" t="s">
        <v>6</v>
      </c>
      <c r="G173">
        <v>1.3297846937557209</v>
      </c>
      <c r="H173" s="1">
        <v>936540.23</v>
      </c>
      <c r="O173" s="1"/>
      <c r="P173" s="2"/>
      <c r="Q173" s="2"/>
      <c r="V173" s="1"/>
    </row>
    <row r="174" spans="1:22" x14ac:dyDescent="0.3">
      <c r="A174" s="1">
        <v>2018</v>
      </c>
      <c r="B174" s="2">
        <v>2</v>
      </c>
      <c r="C174" s="2">
        <v>2</v>
      </c>
      <c r="D174" t="s">
        <v>24</v>
      </c>
      <c r="E174">
        <v>2</v>
      </c>
      <c r="F174" t="s">
        <v>6</v>
      </c>
      <c r="G174">
        <v>1.4926077382824789</v>
      </c>
      <c r="H174" s="1">
        <v>95964.479999999996</v>
      </c>
      <c r="O174" s="1"/>
      <c r="P174" s="2"/>
      <c r="Q174" s="2"/>
      <c r="V174" s="1"/>
    </row>
    <row r="175" spans="1:22" x14ac:dyDescent="0.3">
      <c r="A175" s="1">
        <v>2018</v>
      </c>
      <c r="B175" s="2">
        <v>3</v>
      </c>
      <c r="C175" s="2">
        <v>5</v>
      </c>
      <c r="D175" t="s">
        <v>42</v>
      </c>
      <c r="E175">
        <v>4</v>
      </c>
      <c r="F175" t="s">
        <v>6</v>
      </c>
      <c r="G175">
        <v>3.0491071428571428</v>
      </c>
      <c r="H175" s="1">
        <v>717361.92</v>
      </c>
      <c r="O175" s="1"/>
      <c r="P175" s="2"/>
      <c r="Q175" s="2"/>
      <c r="V175" s="1"/>
    </row>
    <row r="176" spans="1:22" x14ac:dyDescent="0.3">
      <c r="A176" s="1">
        <v>2018</v>
      </c>
      <c r="B176" s="2">
        <v>5</v>
      </c>
      <c r="C176" s="2">
        <v>1</v>
      </c>
      <c r="D176" t="s">
        <v>28</v>
      </c>
      <c r="E176">
        <v>2</v>
      </c>
      <c r="F176" t="s">
        <v>6</v>
      </c>
      <c r="G176">
        <v>1.4926077382824789</v>
      </c>
      <c r="H176" s="1">
        <v>45398.34</v>
      </c>
      <c r="O176" s="1"/>
      <c r="P176" s="2"/>
      <c r="Q176" s="2"/>
      <c r="V176" s="1"/>
    </row>
    <row r="177" spans="1:22" x14ac:dyDescent="0.3">
      <c r="A177" s="1">
        <v>2018</v>
      </c>
      <c r="B177" s="2">
        <v>4</v>
      </c>
      <c r="C177" s="2">
        <v>2</v>
      </c>
      <c r="D177" t="s">
        <v>18</v>
      </c>
      <c r="E177">
        <v>8</v>
      </c>
      <c r="F177" t="s">
        <v>6</v>
      </c>
      <c r="G177">
        <v>1.1568455400477118</v>
      </c>
      <c r="H177" s="1">
        <v>493521.6</v>
      </c>
      <c r="O177" s="1"/>
      <c r="P177" s="2"/>
      <c r="Q177" s="2"/>
      <c r="V177" s="1"/>
    </row>
    <row r="178" spans="1:22" x14ac:dyDescent="0.3">
      <c r="A178" s="1">
        <v>2018</v>
      </c>
      <c r="B178" s="2">
        <v>6</v>
      </c>
      <c r="C178" s="2">
        <v>1</v>
      </c>
      <c r="D178" t="s">
        <v>37</v>
      </c>
      <c r="E178">
        <v>12</v>
      </c>
      <c r="F178" t="s">
        <v>6</v>
      </c>
      <c r="G178">
        <v>1.6942703178268996</v>
      </c>
      <c r="H178" s="1">
        <v>595820.93999999994</v>
      </c>
      <c r="O178" s="1"/>
      <c r="P178" s="2"/>
      <c r="Q178" s="2"/>
      <c r="V178" s="1"/>
    </row>
    <row r="179" spans="1:22" x14ac:dyDescent="0.3">
      <c r="A179" s="1">
        <v>2018</v>
      </c>
      <c r="B179" s="2">
        <v>4</v>
      </c>
      <c r="C179" s="2">
        <v>1</v>
      </c>
      <c r="D179" t="s">
        <v>30</v>
      </c>
      <c r="E179">
        <v>6</v>
      </c>
      <c r="F179" t="s">
        <v>6</v>
      </c>
      <c r="G179">
        <v>1.3482658959537572</v>
      </c>
      <c r="H179" s="1">
        <v>4166.8900000000003</v>
      </c>
      <c r="O179" s="1"/>
      <c r="P179" s="2"/>
      <c r="Q179" s="2"/>
      <c r="V179" s="1"/>
    </row>
    <row r="180" spans="1:22" x14ac:dyDescent="0.3">
      <c r="A180" s="1">
        <v>2018</v>
      </c>
      <c r="B180" s="2">
        <v>7</v>
      </c>
      <c r="C180" s="2">
        <v>4</v>
      </c>
      <c r="D180" t="s">
        <v>39</v>
      </c>
      <c r="E180">
        <v>6</v>
      </c>
      <c r="F180" t="s">
        <v>6</v>
      </c>
      <c r="G180">
        <v>1.3482658959537572</v>
      </c>
      <c r="H180" s="1">
        <v>9449.61</v>
      </c>
      <c r="O180" s="1"/>
      <c r="P180" s="2"/>
      <c r="Q180" s="2"/>
      <c r="V180" s="1"/>
    </row>
    <row r="181" spans="1:22" x14ac:dyDescent="0.3">
      <c r="A181" s="1">
        <v>2018</v>
      </c>
      <c r="B181" s="2">
        <v>7</v>
      </c>
      <c r="C181" s="2">
        <v>3</v>
      </c>
      <c r="D181" t="s">
        <v>14</v>
      </c>
      <c r="E181">
        <v>7</v>
      </c>
      <c r="F181" t="s">
        <v>6</v>
      </c>
      <c r="G181">
        <v>1.3297846937557209</v>
      </c>
      <c r="H181" s="1">
        <v>1205188.56</v>
      </c>
      <c r="O181" s="1"/>
      <c r="P181" s="2"/>
      <c r="Q181" s="2"/>
      <c r="V181" s="1"/>
    </row>
    <row r="182" spans="1:22" x14ac:dyDescent="0.3">
      <c r="A182" s="1">
        <v>2018</v>
      </c>
      <c r="B182" s="2">
        <v>5</v>
      </c>
      <c r="C182" s="2">
        <v>5</v>
      </c>
      <c r="D182" t="s">
        <v>10</v>
      </c>
      <c r="E182">
        <v>8</v>
      </c>
      <c r="F182" t="s">
        <v>6</v>
      </c>
      <c r="G182">
        <v>1.1568455400477118</v>
      </c>
      <c r="H182" s="1">
        <v>293207.2</v>
      </c>
      <c r="O182" s="1"/>
      <c r="P182" s="2"/>
      <c r="Q182" s="2"/>
      <c r="V182" s="1"/>
    </row>
    <row r="183" spans="1:22" x14ac:dyDescent="0.3">
      <c r="A183" s="1">
        <v>2018</v>
      </c>
      <c r="B183" s="2">
        <v>3</v>
      </c>
      <c r="C183" s="2">
        <v>3</v>
      </c>
      <c r="D183" t="s">
        <v>39</v>
      </c>
      <c r="E183">
        <v>4</v>
      </c>
      <c r="F183" t="s">
        <v>6</v>
      </c>
      <c r="G183">
        <v>3.0491071428571428</v>
      </c>
      <c r="H183" s="1">
        <v>596773.43999999994</v>
      </c>
      <c r="O183" s="1"/>
      <c r="P183" s="2"/>
      <c r="Q183" s="2"/>
      <c r="V183" s="1"/>
    </row>
    <row r="184" spans="1:22" x14ac:dyDescent="0.3">
      <c r="A184" s="1">
        <v>2018</v>
      </c>
      <c r="B184" s="2">
        <v>9</v>
      </c>
      <c r="C184" s="2">
        <v>1</v>
      </c>
      <c r="D184" t="s">
        <v>14</v>
      </c>
      <c r="E184">
        <v>7</v>
      </c>
      <c r="F184" t="s">
        <v>6</v>
      </c>
      <c r="G184">
        <v>1.3297846937557209</v>
      </c>
      <c r="H184" s="1">
        <v>298148.27</v>
      </c>
      <c r="O184" s="1"/>
      <c r="P184" s="2"/>
      <c r="Q184" s="2"/>
      <c r="V184" s="1"/>
    </row>
    <row r="185" spans="1:22" x14ac:dyDescent="0.3">
      <c r="A185" s="1">
        <v>2018</v>
      </c>
      <c r="B185" s="2">
        <v>11</v>
      </c>
      <c r="C185" s="2">
        <v>3</v>
      </c>
      <c r="D185" t="s">
        <v>38</v>
      </c>
      <c r="E185">
        <v>8</v>
      </c>
      <c r="F185" t="s">
        <v>6</v>
      </c>
      <c r="G185">
        <v>1.1568455400477118</v>
      </c>
      <c r="H185" s="1">
        <v>23051.599999999999</v>
      </c>
      <c r="O185" s="1"/>
      <c r="P185" s="2"/>
      <c r="Q185" s="2"/>
      <c r="V185" s="1"/>
    </row>
    <row r="186" spans="1:22" x14ac:dyDescent="0.3">
      <c r="A186" s="1">
        <v>2018</v>
      </c>
      <c r="B186" s="2">
        <v>7</v>
      </c>
      <c r="C186" s="2">
        <v>5</v>
      </c>
      <c r="D186" t="s">
        <v>24</v>
      </c>
      <c r="E186">
        <v>3</v>
      </c>
      <c r="F186" t="s">
        <v>6</v>
      </c>
      <c r="G186">
        <v>1.7564682776876439</v>
      </c>
      <c r="H186" s="1">
        <v>208718.04</v>
      </c>
      <c r="O186" s="1"/>
      <c r="P186" s="2"/>
      <c r="Q186" s="2"/>
      <c r="V186" s="1"/>
    </row>
    <row r="187" spans="1:22" x14ac:dyDescent="0.3">
      <c r="A187" s="1">
        <v>2018</v>
      </c>
      <c r="B187" s="2">
        <v>11</v>
      </c>
      <c r="C187" s="2">
        <v>3</v>
      </c>
      <c r="D187" t="s">
        <v>42</v>
      </c>
      <c r="E187">
        <v>10</v>
      </c>
      <c r="F187" t="s">
        <v>6</v>
      </c>
      <c r="G187">
        <v>1.4422092818069525</v>
      </c>
      <c r="H187" s="1">
        <v>39018.42</v>
      </c>
      <c r="O187" s="1"/>
      <c r="P187" s="2"/>
      <c r="Q187" s="2"/>
      <c r="V187" s="1"/>
    </row>
    <row r="188" spans="1:22" x14ac:dyDescent="0.3">
      <c r="A188" s="1">
        <v>2018</v>
      </c>
      <c r="B188" s="2">
        <v>4</v>
      </c>
      <c r="C188" s="2">
        <v>5</v>
      </c>
      <c r="D188" t="s">
        <v>43</v>
      </c>
      <c r="E188">
        <v>5</v>
      </c>
      <c r="F188" t="s">
        <v>6</v>
      </c>
      <c r="G188">
        <v>1.6602741806858314</v>
      </c>
      <c r="H188" s="1">
        <v>1666543.95</v>
      </c>
      <c r="O188" s="1"/>
      <c r="P188" s="2"/>
      <c r="Q188" s="2"/>
      <c r="V188" s="1"/>
    </row>
    <row r="189" spans="1:22" x14ac:dyDescent="0.3">
      <c r="A189" s="1">
        <v>2019</v>
      </c>
      <c r="B189" s="2">
        <v>3</v>
      </c>
      <c r="C189" s="2">
        <v>2</v>
      </c>
      <c r="D189" t="s">
        <v>25</v>
      </c>
      <c r="E189">
        <v>10</v>
      </c>
      <c r="F189" t="s">
        <v>6</v>
      </c>
      <c r="G189">
        <v>1.4422092818069525</v>
      </c>
      <c r="H189" s="1">
        <v>155798.01999999999</v>
      </c>
      <c r="O189" s="1"/>
      <c r="P189" s="2"/>
      <c r="Q189" s="2"/>
      <c r="V189" s="1"/>
    </row>
    <row r="190" spans="1:22" x14ac:dyDescent="0.3">
      <c r="A190" s="1">
        <v>2019</v>
      </c>
      <c r="B190" s="2">
        <v>1</v>
      </c>
      <c r="C190" s="2">
        <v>4</v>
      </c>
      <c r="D190" t="s">
        <v>19</v>
      </c>
      <c r="E190">
        <v>7</v>
      </c>
      <c r="F190" t="s">
        <v>6</v>
      </c>
      <c r="G190">
        <v>1.3297846937557209</v>
      </c>
      <c r="H190" s="1">
        <v>1466047.58</v>
      </c>
      <c r="O190" s="1"/>
      <c r="P190" s="2"/>
      <c r="Q190" s="2"/>
      <c r="V190" s="1"/>
    </row>
    <row r="191" spans="1:22" x14ac:dyDescent="0.3">
      <c r="A191" s="1">
        <v>2019</v>
      </c>
      <c r="B191" s="2">
        <v>8</v>
      </c>
      <c r="C191" s="2">
        <v>4</v>
      </c>
      <c r="D191" t="s">
        <v>38</v>
      </c>
      <c r="E191">
        <v>10</v>
      </c>
      <c r="F191" t="s">
        <v>6</v>
      </c>
      <c r="G191">
        <v>1.4422092818069525</v>
      </c>
      <c r="H191" s="1">
        <v>203712.74</v>
      </c>
      <c r="O191" s="1"/>
      <c r="P191" s="2"/>
      <c r="Q191" s="2"/>
      <c r="V191" s="1"/>
    </row>
    <row r="192" spans="1:22" x14ac:dyDescent="0.3">
      <c r="A192" s="1">
        <v>2019</v>
      </c>
      <c r="B192" s="2">
        <v>5</v>
      </c>
      <c r="C192" s="2">
        <v>3</v>
      </c>
      <c r="D192" t="s">
        <v>27</v>
      </c>
      <c r="E192">
        <v>4</v>
      </c>
      <c r="F192" t="s">
        <v>6</v>
      </c>
      <c r="G192">
        <v>3.0491071428571428</v>
      </c>
      <c r="H192" s="1">
        <v>136818.72</v>
      </c>
      <c r="O192" s="1"/>
      <c r="P192" s="2"/>
      <c r="Q192" s="2"/>
      <c r="V192" s="1"/>
    </row>
    <row r="193" spans="1:22" x14ac:dyDescent="0.3">
      <c r="A193" s="1">
        <v>2019</v>
      </c>
      <c r="B193" s="2">
        <v>9</v>
      </c>
      <c r="C193" s="2">
        <v>4</v>
      </c>
      <c r="D193" t="s">
        <v>17</v>
      </c>
      <c r="E193">
        <v>3</v>
      </c>
      <c r="F193" t="s">
        <v>6</v>
      </c>
      <c r="G193">
        <v>1.7564682776876439</v>
      </c>
      <c r="H193" s="1">
        <v>443570.13</v>
      </c>
      <c r="O193" s="1"/>
      <c r="P193" s="2"/>
      <c r="Q193" s="2"/>
      <c r="V193" s="1"/>
    </row>
    <row r="194" spans="1:22" x14ac:dyDescent="0.3">
      <c r="A194" s="1">
        <v>2019</v>
      </c>
      <c r="B194" s="2">
        <v>10</v>
      </c>
      <c r="C194" s="2">
        <v>4</v>
      </c>
      <c r="D194" t="s">
        <v>34</v>
      </c>
      <c r="E194">
        <v>6</v>
      </c>
      <c r="F194" t="s">
        <v>6</v>
      </c>
      <c r="G194">
        <v>1.3482658959537572</v>
      </c>
      <c r="H194" s="1">
        <v>4299.4399999999996</v>
      </c>
      <c r="O194" s="1"/>
      <c r="P194" s="2"/>
      <c r="Q194" s="2"/>
      <c r="V194" s="1"/>
    </row>
    <row r="195" spans="1:22" x14ac:dyDescent="0.3">
      <c r="A195" s="1">
        <v>2019</v>
      </c>
      <c r="B195" s="2">
        <v>1</v>
      </c>
      <c r="C195" s="2">
        <v>3</v>
      </c>
      <c r="D195" t="s">
        <v>19</v>
      </c>
      <c r="E195">
        <v>10</v>
      </c>
      <c r="F195" t="s">
        <v>6</v>
      </c>
      <c r="G195">
        <v>1.4422092818069525</v>
      </c>
      <c r="H195" s="1">
        <v>182762.58</v>
      </c>
      <c r="O195" s="1"/>
      <c r="P195" s="2"/>
      <c r="Q195" s="2"/>
      <c r="V195" s="1"/>
    </row>
    <row r="196" spans="1:22" x14ac:dyDescent="0.3">
      <c r="A196" s="1">
        <v>2019</v>
      </c>
      <c r="B196" s="2">
        <v>8</v>
      </c>
      <c r="C196" s="2">
        <v>4</v>
      </c>
      <c r="D196" t="s">
        <v>43</v>
      </c>
      <c r="E196">
        <v>2</v>
      </c>
      <c r="F196" t="s">
        <v>6</v>
      </c>
      <c r="G196">
        <v>1.4926077382824789</v>
      </c>
      <c r="H196" s="1">
        <v>2850.12</v>
      </c>
      <c r="O196" s="1"/>
      <c r="P196" s="2"/>
      <c r="Q196" s="2"/>
      <c r="V196" s="1"/>
    </row>
    <row r="197" spans="1:22" x14ac:dyDescent="0.3">
      <c r="A197" s="1">
        <v>2019</v>
      </c>
      <c r="B197" s="2">
        <v>8</v>
      </c>
      <c r="C197" s="2">
        <v>4</v>
      </c>
      <c r="D197" t="s">
        <v>33</v>
      </c>
      <c r="E197">
        <v>11</v>
      </c>
      <c r="F197" t="s">
        <v>6</v>
      </c>
      <c r="G197">
        <v>1.5658866995073892</v>
      </c>
      <c r="H197" s="1">
        <v>35069.040000000001</v>
      </c>
      <c r="O197" s="1"/>
      <c r="P197" s="2"/>
      <c r="Q197" s="2"/>
      <c r="V197" s="1"/>
    </row>
    <row r="198" spans="1:22" x14ac:dyDescent="0.3">
      <c r="A198" s="1">
        <v>2019</v>
      </c>
      <c r="B198" s="2">
        <v>9</v>
      </c>
      <c r="C198" s="2">
        <v>1</v>
      </c>
      <c r="D198" t="s">
        <v>40</v>
      </c>
      <c r="E198">
        <v>10</v>
      </c>
      <c r="F198" t="s">
        <v>6</v>
      </c>
      <c r="G198">
        <v>1.4422092818069525</v>
      </c>
      <c r="H198" s="1">
        <v>4185.0200000000004</v>
      </c>
      <c r="O198" s="1"/>
      <c r="P198" s="2"/>
      <c r="Q198" s="2"/>
      <c r="V198" s="1"/>
    </row>
    <row r="199" spans="1:22" x14ac:dyDescent="0.3">
      <c r="A199" s="1">
        <v>2019</v>
      </c>
      <c r="B199" s="2">
        <v>4</v>
      </c>
      <c r="C199" s="2">
        <v>4</v>
      </c>
      <c r="D199" t="s">
        <v>30</v>
      </c>
      <c r="E199">
        <v>1</v>
      </c>
      <c r="F199" t="s">
        <v>6</v>
      </c>
      <c r="G199">
        <v>1.6013047296449632</v>
      </c>
      <c r="H199" s="1">
        <v>23102.26</v>
      </c>
      <c r="O199" s="1"/>
      <c r="P199" s="2"/>
      <c r="Q199" s="2"/>
      <c r="V199" s="1"/>
    </row>
    <row r="200" spans="1:22" x14ac:dyDescent="0.3">
      <c r="A200" s="1">
        <v>2019</v>
      </c>
      <c r="B200" s="2">
        <v>9</v>
      </c>
      <c r="C200" s="2">
        <v>2</v>
      </c>
      <c r="D200" t="s">
        <v>41</v>
      </c>
      <c r="E200">
        <v>6</v>
      </c>
      <c r="F200" t="s">
        <v>6</v>
      </c>
      <c r="G200">
        <v>1.3482658959537572</v>
      </c>
      <c r="H200" s="1">
        <v>5885.22</v>
      </c>
      <c r="O200" s="1"/>
      <c r="P200" s="2"/>
      <c r="Q200" s="2"/>
      <c r="V200" s="1"/>
    </row>
    <row r="201" spans="1:22" x14ac:dyDescent="0.3">
      <c r="A201" s="1">
        <v>2019</v>
      </c>
      <c r="B201" s="2">
        <v>11</v>
      </c>
      <c r="C201" s="2">
        <v>4</v>
      </c>
      <c r="D201" t="s">
        <v>17</v>
      </c>
      <c r="E201">
        <v>5</v>
      </c>
      <c r="F201" t="s">
        <v>6</v>
      </c>
      <c r="G201">
        <v>1.6602741806858314</v>
      </c>
      <c r="H201" s="1">
        <v>1269772.6100000001</v>
      </c>
      <c r="O201" s="1"/>
      <c r="P201" s="2"/>
      <c r="Q201" s="2"/>
      <c r="V201" s="1"/>
    </row>
    <row r="202" spans="1:22" x14ac:dyDescent="0.3">
      <c r="A202" s="1">
        <v>2019</v>
      </c>
      <c r="B202" s="2">
        <v>9</v>
      </c>
      <c r="C202" s="2">
        <v>4</v>
      </c>
      <c r="D202" t="s">
        <v>24</v>
      </c>
      <c r="E202">
        <v>1</v>
      </c>
      <c r="F202" t="s">
        <v>6</v>
      </c>
      <c r="G202">
        <v>1.6013047296449632</v>
      </c>
      <c r="H202" s="1">
        <v>940482.46</v>
      </c>
      <c r="O202" s="1"/>
      <c r="P202" s="2"/>
      <c r="Q202" s="2"/>
      <c r="V202" s="1"/>
    </row>
    <row r="203" spans="1:22" x14ac:dyDescent="0.3">
      <c r="A203" s="1">
        <v>2019</v>
      </c>
      <c r="B203" s="2">
        <v>3</v>
      </c>
      <c r="C203" s="2">
        <v>4</v>
      </c>
      <c r="D203" t="s">
        <v>25</v>
      </c>
      <c r="E203">
        <v>1</v>
      </c>
      <c r="F203" t="s">
        <v>6</v>
      </c>
      <c r="G203">
        <v>1.6013047296449632</v>
      </c>
      <c r="H203" s="1">
        <v>489173.58</v>
      </c>
      <c r="O203" s="1"/>
      <c r="P203" s="2"/>
      <c r="Q203" s="2"/>
      <c r="V203" s="1"/>
    </row>
    <row r="204" spans="1:22" x14ac:dyDescent="0.3">
      <c r="A204" s="1">
        <v>2019</v>
      </c>
      <c r="B204" s="2">
        <v>4</v>
      </c>
      <c r="C204" s="2">
        <v>5</v>
      </c>
      <c r="D204" t="s">
        <v>7</v>
      </c>
      <c r="E204">
        <v>4</v>
      </c>
      <c r="F204" t="s">
        <v>6</v>
      </c>
      <c r="G204">
        <v>3.0491071428571428</v>
      </c>
      <c r="H204" s="1">
        <v>40098.239999999998</v>
      </c>
      <c r="O204" s="1"/>
      <c r="P204" s="2"/>
      <c r="Q204" s="2"/>
      <c r="V204" s="1"/>
    </row>
    <row r="205" spans="1:22" x14ac:dyDescent="0.3">
      <c r="A205" s="1">
        <v>2019</v>
      </c>
      <c r="B205" s="2">
        <v>12</v>
      </c>
      <c r="C205" s="2">
        <v>4</v>
      </c>
      <c r="D205" t="s">
        <v>34</v>
      </c>
      <c r="E205">
        <v>1</v>
      </c>
      <c r="F205" t="s">
        <v>6</v>
      </c>
      <c r="G205">
        <v>1.6013047296449632</v>
      </c>
      <c r="H205" s="1">
        <v>752788.58</v>
      </c>
      <c r="O205" s="1"/>
      <c r="P205" s="2"/>
      <c r="Q205" s="2"/>
      <c r="V205" s="1"/>
    </row>
    <row r="206" spans="1:22" x14ac:dyDescent="0.3">
      <c r="A206" s="1">
        <v>2019</v>
      </c>
      <c r="B206" s="2">
        <v>7</v>
      </c>
      <c r="C206" s="2">
        <v>2</v>
      </c>
      <c r="D206" t="s">
        <v>21</v>
      </c>
      <c r="E206">
        <v>11</v>
      </c>
      <c r="F206" t="s">
        <v>6</v>
      </c>
      <c r="G206">
        <v>1.5658866995073892</v>
      </c>
      <c r="H206" s="1">
        <v>74604.42</v>
      </c>
      <c r="O206" s="1"/>
      <c r="P206" s="2"/>
      <c r="Q206" s="2"/>
      <c r="V206" s="1"/>
    </row>
    <row r="207" spans="1:22" x14ac:dyDescent="0.3">
      <c r="A207" s="1">
        <v>2019</v>
      </c>
      <c r="B207" s="2">
        <v>10</v>
      </c>
      <c r="C207" s="2">
        <v>1</v>
      </c>
      <c r="D207" t="s">
        <v>40</v>
      </c>
      <c r="E207">
        <v>12</v>
      </c>
      <c r="F207" t="s">
        <v>6</v>
      </c>
      <c r="G207">
        <v>1.6942703178268996</v>
      </c>
      <c r="H207" s="1">
        <v>23231.84</v>
      </c>
      <c r="O207" s="1"/>
      <c r="P207" s="2"/>
      <c r="Q207" s="2"/>
      <c r="V207" s="1"/>
    </row>
    <row r="208" spans="1:22" x14ac:dyDescent="0.3">
      <c r="A208" s="1">
        <v>2019</v>
      </c>
      <c r="B208" s="2">
        <v>1</v>
      </c>
      <c r="C208" s="2">
        <v>2</v>
      </c>
      <c r="D208" t="s">
        <v>32</v>
      </c>
      <c r="E208">
        <v>6</v>
      </c>
      <c r="F208" t="s">
        <v>6</v>
      </c>
      <c r="G208">
        <v>1.3482658959537572</v>
      </c>
      <c r="H208" s="1">
        <v>9818.34</v>
      </c>
      <c r="O208" s="1"/>
      <c r="P208" s="2"/>
      <c r="Q208" s="2"/>
      <c r="V208" s="1"/>
    </row>
    <row r="209" spans="1:22" x14ac:dyDescent="0.3">
      <c r="A209" s="1">
        <v>2019</v>
      </c>
      <c r="B209" s="2">
        <v>12</v>
      </c>
      <c r="C209" s="2">
        <v>5</v>
      </c>
      <c r="D209" t="s">
        <v>18</v>
      </c>
      <c r="E209">
        <v>11</v>
      </c>
      <c r="F209" t="s">
        <v>6</v>
      </c>
      <c r="G209">
        <v>1.5658866995073892</v>
      </c>
      <c r="H209" s="1">
        <v>454353.6</v>
      </c>
      <c r="O209" s="1"/>
      <c r="P209" s="2"/>
      <c r="Q209" s="2"/>
      <c r="V209" s="1"/>
    </row>
    <row r="210" spans="1:22" x14ac:dyDescent="0.3">
      <c r="A210" s="1">
        <v>2019</v>
      </c>
      <c r="B210" s="2">
        <v>1</v>
      </c>
      <c r="C210" s="2">
        <v>3</v>
      </c>
      <c r="D210" t="s">
        <v>27</v>
      </c>
      <c r="E210">
        <v>8</v>
      </c>
      <c r="F210" t="s">
        <v>6</v>
      </c>
      <c r="G210">
        <v>1.1568455400477118</v>
      </c>
      <c r="H210" s="1">
        <v>394508.4</v>
      </c>
      <c r="O210" s="1"/>
      <c r="P210" s="2"/>
      <c r="Q210" s="2"/>
      <c r="V210" s="1"/>
    </row>
    <row r="211" spans="1:22" x14ac:dyDescent="0.3">
      <c r="A211" s="1">
        <v>2019</v>
      </c>
      <c r="B211" s="2">
        <v>11</v>
      </c>
      <c r="C211" s="2">
        <v>2</v>
      </c>
      <c r="D211" t="s">
        <v>24</v>
      </c>
      <c r="E211">
        <v>8</v>
      </c>
      <c r="F211" t="s">
        <v>6</v>
      </c>
      <c r="G211">
        <v>1.1568455400477118</v>
      </c>
      <c r="H211" s="1">
        <v>71614.399999999994</v>
      </c>
      <c r="O211" s="1"/>
      <c r="P211" s="2"/>
      <c r="Q211" s="2"/>
      <c r="V211" s="1"/>
    </row>
    <row r="212" spans="1:22" x14ac:dyDescent="0.3">
      <c r="A212" s="1">
        <v>2019</v>
      </c>
      <c r="B212" s="2">
        <v>11</v>
      </c>
      <c r="C212" s="2">
        <v>1</v>
      </c>
      <c r="D212" t="s">
        <v>35</v>
      </c>
      <c r="E212">
        <v>12</v>
      </c>
      <c r="F212" t="s">
        <v>6</v>
      </c>
      <c r="G212">
        <v>1.6942703178268996</v>
      </c>
      <c r="H212" s="1">
        <v>83331.600000000006</v>
      </c>
      <c r="O212" s="1"/>
      <c r="P212" s="2"/>
      <c r="Q212" s="2"/>
      <c r="V212" s="1"/>
    </row>
    <row r="213" spans="1:22" x14ac:dyDescent="0.3">
      <c r="A213" s="1">
        <v>2019</v>
      </c>
      <c r="B213" s="2">
        <v>4</v>
      </c>
      <c r="C213" s="2">
        <v>2</v>
      </c>
      <c r="D213" t="s">
        <v>25</v>
      </c>
      <c r="E213">
        <v>6</v>
      </c>
      <c r="F213" t="s">
        <v>6</v>
      </c>
      <c r="G213">
        <v>1.3482658959537572</v>
      </c>
      <c r="H213" s="1">
        <v>19966.849999999999</v>
      </c>
      <c r="O213" s="1"/>
      <c r="P213" s="2"/>
      <c r="Q213" s="2"/>
      <c r="V213" s="1"/>
    </row>
    <row r="214" spans="1:22" x14ac:dyDescent="0.3">
      <c r="A214" s="1">
        <v>2019</v>
      </c>
      <c r="B214" s="2">
        <v>9</v>
      </c>
      <c r="C214" s="2">
        <v>1</v>
      </c>
      <c r="D214" t="s">
        <v>18</v>
      </c>
      <c r="E214">
        <v>10</v>
      </c>
      <c r="F214" t="s">
        <v>6</v>
      </c>
      <c r="G214">
        <v>1.4422092818069525</v>
      </c>
      <c r="H214" s="1">
        <v>26112.52</v>
      </c>
      <c r="O214" s="1"/>
      <c r="P214" s="2"/>
      <c r="Q214" s="2"/>
      <c r="V214" s="1"/>
    </row>
    <row r="215" spans="1:22" x14ac:dyDescent="0.3">
      <c r="A215" s="1">
        <v>2019</v>
      </c>
      <c r="B215" s="2">
        <v>5</v>
      </c>
      <c r="C215" s="2">
        <v>4</v>
      </c>
      <c r="D215" t="s">
        <v>7</v>
      </c>
      <c r="E215">
        <v>3</v>
      </c>
      <c r="F215" t="s">
        <v>6</v>
      </c>
      <c r="G215">
        <v>1.7564682776876439</v>
      </c>
      <c r="H215" s="1">
        <v>174522.3</v>
      </c>
      <c r="O215" s="1"/>
      <c r="P215" s="2"/>
      <c r="Q215" s="2"/>
      <c r="V215" s="1"/>
    </row>
    <row r="216" spans="1:22" x14ac:dyDescent="0.3">
      <c r="A216" s="1">
        <v>2019</v>
      </c>
      <c r="B216" s="2">
        <v>4</v>
      </c>
      <c r="C216" s="2">
        <v>4</v>
      </c>
      <c r="D216" t="s">
        <v>10</v>
      </c>
      <c r="E216">
        <v>10</v>
      </c>
      <c r="F216" t="s">
        <v>6</v>
      </c>
      <c r="G216">
        <v>1.4422092818069525</v>
      </c>
      <c r="H216" s="1">
        <v>14534.8</v>
      </c>
      <c r="O216" s="1"/>
      <c r="P216" s="2"/>
      <c r="Q216" s="2"/>
      <c r="V216" s="1"/>
    </row>
    <row r="217" spans="1:22" x14ac:dyDescent="0.3">
      <c r="A217" s="1">
        <v>2019</v>
      </c>
      <c r="B217" s="2">
        <v>11</v>
      </c>
      <c r="C217" s="2">
        <v>2</v>
      </c>
      <c r="D217" t="s">
        <v>9</v>
      </c>
      <c r="E217">
        <v>7</v>
      </c>
      <c r="F217" t="s">
        <v>6</v>
      </c>
      <c r="G217">
        <v>1.3297846937557209</v>
      </c>
      <c r="H217" s="1">
        <v>350850.41</v>
      </c>
      <c r="O217" s="1"/>
      <c r="P217" s="2"/>
      <c r="Q217" s="2"/>
      <c r="V217" s="1"/>
    </row>
    <row r="218" spans="1:22" x14ac:dyDescent="0.3">
      <c r="A218" s="1">
        <v>2019</v>
      </c>
      <c r="B218" s="2">
        <v>6</v>
      </c>
      <c r="C218" s="2">
        <v>4</v>
      </c>
      <c r="D218" t="s">
        <v>35</v>
      </c>
      <c r="E218">
        <v>12</v>
      </c>
      <c r="F218" t="s">
        <v>6</v>
      </c>
      <c r="G218">
        <v>1.6942703178268996</v>
      </c>
      <c r="H218" s="1">
        <v>508196.5</v>
      </c>
      <c r="O218" s="1"/>
      <c r="P218" s="2"/>
      <c r="Q218" s="2"/>
      <c r="V218" s="1"/>
    </row>
    <row r="219" spans="1:22" x14ac:dyDescent="0.3">
      <c r="A219" s="1">
        <v>2019</v>
      </c>
      <c r="B219" s="2">
        <v>11</v>
      </c>
      <c r="C219" s="2">
        <v>1</v>
      </c>
      <c r="D219" t="s">
        <v>18</v>
      </c>
      <c r="E219">
        <v>10</v>
      </c>
      <c r="F219" t="s">
        <v>6</v>
      </c>
      <c r="G219">
        <v>1.4422092818069525</v>
      </c>
      <c r="H219" s="1">
        <v>188576.5</v>
      </c>
      <c r="O219" s="1"/>
      <c r="P219" s="2"/>
      <c r="Q219" s="2"/>
      <c r="V219" s="1"/>
    </row>
    <row r="220" spans="1:22" x14ac:dyDescent="0.3">
      <c r="A220" s="1">
        <v>2019</v>
      </c>
      <c r="B220" s="2">
        <v>12</v>
      </c>
      <c r="C220" s="2">
        <v>5</v>
      </c>
      <c r="D220" t="s">
        <v>41</v>
      </c>
      <c r="E220">
        <v>5</v>
      </c>
      <c r="F220" t="s">
        <v>6</v>
      </c>
      <c r="G220">
        <v>1.6602741806858314</v>
      </c>
      <c r="H220" s="1">
        <v>114754.2</v>
      </c>
      <c r="O220" s="1"/>
      <c r="P220" s="2"/>
      <c r="Q220" s="2"/>
      <c r="V220" s="1"/>
    </row>
    <row r="221" spans="1:22" x14ac:dyDescent="0.3">
      <c r="A221" s="1">
        <v>2019</v>
      </c>
      <c r="B221" s="2">
        <v>4</v>
      </c>
      <c r="C221" s="2">
        <v>3</v>
      </c>
      <c r="D221" t="s">
        <v>21</v>
      </c>
      <c r="E221">
        <v>5</v>
      </c>
      <c r="F221" t="s">
        <v>6</v>
      </c>
      <c r="G221">
        <v>1.6602741806858314</v>
      </c>
      <c r="H221" s="1">
        <v>1048262.23</v>
      </c>
      <c r="O221" s="1"/>
      <c r="P221" s="2"/>
      <c r="Q221" s="2"/>
      <c r="V221" s="1"/>
    </row>
    <row r="222" spans="1:22" x14ac:dyDescent="0.3">
      <c r="A222" s="1">
        <v>2019</v>
      </c>
      <c r="B222" s="2">
        <v>3</v>
      </c>
      <c r="C222" s="2">
        <v>4</v>
      </c>
      <c r="D222" t="s">
        <v>13</v>
      </c>
      <c r="E222">
        <v>8</v>
      </c>
      <c r="F222" t="s">
        <v>6</v>
      </c>
      <c r="G222">
        <v>1.1568455400477118</v>
      </c>
      <c r="H222" s="1">
        <v>20992.400000000001</v>
      </c>
      <c r="O222" s="1"/>
      <c r="P222" s="2"/>
      <c r="Q222" s="2"/>
      <c r="V222" s="1"/>
    </row>
    <row r="223" spans="1:22" x14ac:dyDescent="0.3">
      <c r="A223" s="1">
        <v>2019</v>
      </c>
      <c r="B223" s="2">
        <v>9</v>
      </c>
      <c r="C223" s="2">
        <v>3</v>
      </c>
      <c r="D223" t="s">
        <v>43</v>
      </c>
      <c r="E223">
        <v>11</v>
      </c>
      <c r="F223" t="s">
        <v>6</v>
      </c>
      <c r="G223">
        <v>1.5658866995073892</v>
      </c>
      <c r="H223" s="1">
        <v>306192.42</v>
      </c>
      <c r="O223" s="1"/>
      <c r="P223" s="2"/>
      <c r="Q223" s="2"/>
      <c r="V223" s="1"/>
    </row>
    <row r="224" spans="1:22" x14ac:dyDescent="0.3">
      <c r="A224" s="1">
        <v>2019</v>
      </c>
      <c r="B224" s="2">
        <v>5</v>
      </c>
      <c r="C224" s="2">
        <v>4</v>
      </c>
      <c r="D224" t="s">
        <v>39</v>
      </c>
      <c r="E224">
        <v>12</v>
      </c>
      <c r="F224" t="s">
        <v>6</v>
      </c>
      <c r="G224">
        <v>1.6942703178268996</v>
      </c>
      <c r="H224" s="1">
        <v>130931.62</v>
      </c>
      <c r="O224" s="1"/>
      <c r="P224" s="2"/>
      <c r="Q224" s="2"/>
      <c r="V224" s="1"/>
    </row>
    <row r="225" spans="1:22" x14ac:dyDescent="0.3">
      <c r="A225" s="1">
        <v>2019</v>
      </c>
      <c r="B225" s="2">
        <v>6</v>
      </c>
      <c r="C225" s="2">
        <v>1</v>
      </c>
      <c r="D225" t="s">
        <v>13</v>
      </c>
      <c r="E225">
        <v>7</v>
      </c>
      <c r="F225" t="s">
        <v>6</v>
      </c>
      <c r="G225">
        <v>1.3297846937557209</v>
      </c>
      <c r="H225" s="1">
        <v>442167.64</v>
      </c>
      <c r="O225" s="1"/>
      <c r="P225" s="2"/>
      <c r="Q225" s="2"/>
      <c r="V225" s="1"/>
    </row>
    <row r="226" spans="1:22" x14ac:dyDescent="0.3">
      <c r="A226" s="1">
        <v>2019</v>
      </c>
      <c r="B226" s="2">
        <v>9</v>
      </c>
      <c r="C226" s="2">
        <v>5</v>
      </c>
      <c r="D226" t="s">
        <v>28</v>
      </c>
      <c r="E226">
        <v>10</v>
      </c>
      <c r="F226" t="s">
        <v>6</v>
      </c>
      <c r="G226">
        <v>1.4422092818069525</v>
      </c>
      <c r="H226" s="1">
        <v>49819.28</v>
      </c>
      <c r="O226" s="1"/>
      <c r="P226" s="2"/>
      <c r="Q226" s="2"/>
      <c r="V226" s="1"/>
    </row>
    <row r="227" spans="1:22" x14ac:dyDescent="0.3">
      <c r="A227" s="1">
        <v>2019</v>
      </c>
      <c r="B227" s="2">
        <v>8</v>
      </c>
      <c r="C227" s="2">
        <v>2</v>
      </c>
      <c r="D227" t="s">
        <v>38</v>
      </c>
      <c r="E227">
        <v>4</v>
      </c>
      <c r="F227" t="s">
        <v>6</v>
      </c>
      <c r="G227">
        <v>3.0491071428571428</v>
      </c>
      <c r="H227" s="1">
        <v>421912.8</v>
      </c>
      <c r="O227" s="1"/>
      <c r="P227" s="2"/>
      <c r="Q227" s="2"/>
      <c r="V227" s="1"/>
    </row>
    <row r="228" spans="1:22" x14ac:dyDescent="0.3">
      <c r="A228" s="1">
        <v>2019</v>
      </c>
      <c r="B228" s="2">
        <v>1</v>
      </c>
      <c r="C228" s="2">
        <v>2</v>
      </c>
      <c r="D228" t="s">
        <v>43</v>
      </c>
      <c r="E228">
        <v>8</v>
      </c>
      <c r="F228" t="s">
        <v>6</v>
      </c>
      <c r="G228">
        <v>1.1568455400477118</v>
      </c>
      <c r="H228" s="1">
        <v>497582.8</v>
      </c>
      <c r="O228" s="1"/>
      <c r="P228" s="2"/>
      <c r="Q228" s="2"/>
      <c r="V228" s="1"/>
    </row>
    <row r="229" spans="1:22" x14ac:dyDescent="0.3">
      <c r="A229" s="1">
        <v>2019</v>
      </c>
      <c r="B229" s="2">
        <v>12</v>
      </c>
      <c r="C229" s="2">
        <v>2</v>
      </c>
      <c r="D229" t="s">
        <v>24</v>
      </c>
      <c r="E229">
        <v>8</v>
      </c>
      <c r="F229" t="s">
        <v>6</v>
      </c>
      <c r="G229">
        <v>1.1568455400477118</v>
      </c>
      <c r="H229" s="1">
        <v>278964.40000000002</v>
      </c>
      <c r="O229" s="1"/>
      <c r="P229" s="2"/>
      <c r="Q229" s="2"/>
      <c r="V229" s="1"/>
    </row>
    <row r="230" spans="1:22" x14ac:dyDescent="0.3">
      <c r="A230" s="1">
        <v>2019</v>
      </c>
      <c r="B230" s="2">
        <v>10</v>
      </c>
      <c r="C230" s="2">
        <v>1</v>
      </c>
      <c r="D230" t="s">
        <v>35</v>
      </c>
      <c r="E230">
        <v>10</v>
      </c>
      <c r="F230" t="s">
        <v>6</v>
      </c>
      <c r="G230">
        <v>1.4422092818069525</v>
      </c>
      <c r="H230" s="1">
        <v>16213.82</v>
      </c>
      <c r="O230" s="1"/>
      <c r="P230" s="2"/>
      <c r="Q230" s="2"/>
      <c r="V230" s="1"/>
    </row>
    <row r="231" spans="1:22" x14ac:dyDescent="0.3">
      <c r="A231" s="1">
        <v>2019</v>
      </c>
      <c r="B231" s="2">
        <v>8</v>
      </c>
      <c r="C231" s="2">
        <v>2</v>
      </c>
      <c r="D231" t="s">
        <v>33</v>
      </c>
      <c r="E231">
        <v>3</v>
      </c>
      <c r="F231" t="s">
        <v>6</v>
      </c>
      <c r="G231">
        <v>1.7564682776876439</v>
      </c>
      <c r="H231" s="1">
        <v>704290.5</v>
      </c>
      <c r="O231" s="1"/>
      <c r="P231" s="2"/>
      <c r="Q231" s="2"/>
      <c r="V231" s="1"/>
    </row>
    <row r="232" spans="1:22" x14ac:dyDescent="0.3">
      <c r="A232" s="1">
        <v>2019</v>
      </c>
      <c r="B232" s="2">
        <v>6</v>
      </c>
      <c r="C232" s="2">
        <v>2</v>
      </c>
      <c r="D232" t="s">
        <v>14</v>
      </c>
      <c r="E232">
        <v>12</v>
      </c>
      <c r="F232" t="s">
        <v>6</v>
      </c>
      <c r="G232">
        <v>1.6942703178268996</v>
      </c>
      <c r="H232" s="1">
        <v>148292.37</v>
      </c>
      <c r="O232" s="1"/>
      <c r="P232" s="2"/>
      <c r="Q232" s="2"/>
      <c r="V232" s="1"/>
    </row>
    <row r="233" spans="1:22" x14ac:dyDescent="0.3">
      <c r="A233" s="1">
        <v>2019</v>
      </c>
      <c r="B233" s="2">
        <v>9</v>
      </c>
      <c r="C233" s="2">
        <v>3</v>
      </c>
      <c r="D233" t="s">
        <v>24</v>
      </c>
      <c r="E233">
        <v>2</v>
      </c>
      <c r="F233" t="s">
        <v>6</v>
      </c>
      <c r="G233">
        <v>1.4926077382824789</v>
      </c>
      <c r="H233" s="1">
        <v>61214.94</v>
      </c>
      <c r="O233" s="1"/>
      <c r="P233" s="2"/>
      <c r="Q233" s="2"/>
      <c r="V233" s="1"/>
    </row>
    <row r="234" spans="1:22" x14ac:dyDescent="0.3">
      <c r="A234" s="1">
        <v>2019</v>
      </c>
      <c r="B234" s="2">
        <v>2</v>
      </c>
      <c r="C234" s="2">
        <v>3</v>
      </c>
      <c r="D234" t="s">
        <v>40</v>
      </c>
      <c r="E234">
        <v>2</v>
      </c>
      <c r="F234" t="s">
        <v>6</v>
      </c>
      <c r="G234">
        <v>1.4926077382824789</v>
      </c>
      <c r="H234" s="1">
        <v>38570.58</v>
      </c>
      <c r="O234" s="1"/>
      <c r="P234" s="2"/>
      <c r="Q234" s="2"/>
      <c r="V234" s="1"/>
    </row>
    <row r="235" spans="1:22" x14ac:dyDescent="0.3">
      <c r="A235" s="1">
        <v>2019</v>
      </c>
      <c r="B235" s="2">
        <v>4</v>
      </c>
      <c r="C235" s="2">
        <v>3</v>
      </c>
      <c r="D235" t="s">
        <v>41</v>
      </c>
      <c r="E235">
        <v>11</v>
      </c>
      <c r="F235" t="s">
        <v>6</v>
      </c>
      <c r="G235">
        <v>1.5658866995073892</v>
      </c>
      <c r="H235" s="1">
        <v>37715.760000000002</v>
      </c>
      <c r="O235" s="1"/>
      <c r="P235" s="2"/>
      <c r="Q235" s="2"/>
      <c r="V235" s="1"/>
    </row>
    <row r="236" spans="1:22" x14ac:dyDescent="0.3">
      <c r="A236" s="1">
        <v>2019</v>
      </c>
      <c r="B236" s="2">
        <v>6</v>
      </c>
      <c r="C236" s="2">
        <v>3</v>
      </c>
      <c r="D236" t="s">
        <v>28</v>
      </c>
      <c r="E236">
        <v>11</v>
      </c>
      <c r="F236" t="s">
        <v>6</v>
      </c>
      <c r="G236">
        <v>1.5658866995073892</v>
      </c>
      <c r="H236" s="1">
        <v>77416.56</v>
      </c>
      <c r="O236" s="1"/>
      <c r="P236" s="2"/>
      <c r="Q236" s="2"/>
      <c r="V236" s="1"/>
    </row>
    <row r="237" spans="1:22" x14ac:dyDescent="0.3">
      <c r="A237" s="1">
        <v>2019</v>
      </c>
      <c r="B237" s="2">
        <v>4</v>
      </c>
      <c r="C237" s="2">
        <v>5</v>
      </c>
      <c r="D237" t="s">
        <v>34</v>
      </c>
      <c r="E237">
        <v>9</v>
      </c>
      <c r="F237" t="s">
        <v>6</v>
      </c>
      <c r="G237">
        <v>1.2404945138677232</v>
      </c>
      <c r="H237" s="1">
        <v>743991.25</v>
      </c>
      <c r="O237" s="1"/>
      <c r="P237" s="2"/>
      <c r="Q237" s="2"/>
      <c r="V237" s="1"/>
    </row>
    <row r="238" spans="1:22" x14ac:dyDescent="0.3">
      <c r="A238" s="1">
        <v>2019</v>
      </c>
      <c r="B238" s="2">
        <v>5</v>
      </c>
      <c r="C238" s="2">
        <v>2</v>
      </c>
      <c r="D238" t="s">
        <v>10</v>
      </c>
      <c r="E238">
        <v>10</v>
      </c>
      <c r="F238" t="s">
        <v>6</v>
      </c>
      <c r="G238">
        <v>1.4422092818069525</v>
      </c>
      <c r="H238" s="1">
        <v>93072.84</v>
      </c>
      <c r="O238" s="1"/>
      <c r="P238" s="2"/>
      <c r="Q238" s="2"/>
      <c r="V238" s="1"/>
    </row>
    <row r="239" spans="1:22" x14ac:dyDescent="0.3">
      <c r="A239" s="1">
        <v>2019</v>
      </c>
      <c r="B239" s="2">
        <v>8</v>
      </c>
      <c r="C239" s="2">
        <v>5</v>
      </c>
      <c r="D239" t="s">
        <v>28</v>
      </c>
      <c r="E239">
        <v>1</v>
      </c>
      <c r="F239" t="s">
        <v>6</v>
      </c>
      <c r="G239">
        <v>1.6013047296449632</v>
      </c>
      <c r="H239" s="1">
        <v>663255.34</v>
      </c>
      <c r="O239" s="1"/>
      <c r="P239" s="2"/>
      <c r="Q239" s="2"/>
      <c r="V239" s="1"/>
    </row>
    <row r="240" spans="1:22" x14ac:dyDescent="0.3">
      <c r="A240" s="1">
        <v>2019</v>
      </c>
      <c r="B240" s="2">
        <v>11</v>
      </c>
      <c r="C240" s="2">
        <v>5</v>
      </c>
      <c r="D240" t="s">
        <v>10</v>
      </c>
      <c r="E240">
        <v>7</v>
      </c>
      <c r="F240" t="s">
        <v>6</v>
      </c>
      <c r="G240">
        <v>1.3297846937557209</v>
      </c>
      <c r="H240" s="1">
        <v>514923.11</v>
      </c>
      <c r="O240" s="1"/>
      <c r="P240" s="2"/>
      <c r="Q240" s="2"/>
      <c r="V240" s="1"/>
    </row>
    <row r="241" spans="1:22" x14ac:dyDescent="0.3">
      <c r="A241" s="1">
        <v>2019</v>
      </c>
      <c r="B241" s="2">
        <v>3</v>
      </c>
      <c r="C241" s="2">
        <v>3</v>
      </c>
      <c r="D241" t="s">
        <v>24</v>
      </c>
      <c r="E241">
        <v>6</v>
      </c>
      <c r="F241" t="s">
        <v>6</v>
      </c>
      <c r="G241">
        <v>1.3482658959537572</v>
      </c>
      <c r="H241" s="1">
        <v>14527.48</v>
      </c>
      <c r="O241" s="1"/>
      <c r="P241" s="2"/>
      <c r="Q241" s="2"/>
      <c r="V241" s="1"/>
    </row>
    <row r="242" spans="1:22" x14ac:dyDescent="0.3">
      <c r="A242" s="1">
        <v>2019</v>
      </c>
      <c r="B242" s="2">
        <v>2</v>
      </c>
      <c r="C242" s="2">
        <v>4</v>
      </c>
      <c r="D242" t="s">
        <v>10</v>
      </c>
      <c r="E242">
        <v>12</v>
      </c>
      <c r="F242" t="s">
        <v>6</v>
      </c>
      <c r="G242">
        <v>1.6942703178268996</v>
      </c>
      <c r="H242" s="1">
        <v>127585.73</v>
      </c>
      <c r="O242" s="1"/>
      <c r="P242" s="2"/>
      <c r="Q242" s="2"/>
      <c r="V242" s="1"/>
    </row>
    <row r="243" spans="1:22" x14ac:dyDescent="0.3">
      <c r="A243" s="1">
        <v>2019</v>
      </c>
      <c r="B243" s="2">
        <v>9</v>
      </c>
      <c r="C243" s="2">
        <v>2</v>
      </c>
      <c r="D243" t="s">
        <v>28</v>
      </c>
      <c r="E243">
        <v>6</v>
      </c>
      <c r="F243" t="s">
        <v>6</v>
      </c>
      <c r="G243">
        <v>1.3482658959537572</v>
      </c>
      <c r="H243" s="1">
        <v>6998.64</v>
      </c>
      <c r="O243" s="1"/>
      <c r="P243" s="2"/>
      <c r="Q243" s="2"/>
      <c r="V243" s="1"/>
    </row>
    <row r="244" spans="1:22" x14ac:dyDescent="0.3">
      <c r="A244" s="1">
        <v>2019</v>
      </c>
      <c r="B244" s="2">
        <v>11</v>
      </c>
      <c r="C244" s="2">
        <v>2</v>
      </c>
      <c r="D244" t="s">
        <v>9</v>
      </c>
      <c r="E244">
        <v>7</v>
      </c>
      <c r="F244" t="s">
        <v>6</v>
      </c>
      <c r="G244">
        <v>1.3297846937557209</v>
      </c>
      <c r="H244" s="1">
        <v>1589516.43</v>
      </c>
      <c r="O244" s="1"/>
      <c r="P244" s="2"/>
      <c r="Q244" s="2"/>
      <c r="V244" s="1"/>
    </row>
    <row r="245" spans="1:22" x14ac:dyDescent="0.3">
      <c r="A245" s="1">
        <v>2019</v>
      </c>
      <c r="B245" s="2">
        <v>12</v>
      </c>
      <c r="C245" s="2">
        <v>3</v>
      </c>
      <c r="D245" t="s">
        <v>4</v>
      </c>
      <c r="E245">
        <v>4</v>
      </c>
      <c r="F245" t="s">
        <v>6</v>
      </c>
      <c r="G245">
        <v>3.0491071428571428</v>
      </c>
      <c r="H245" s="1">
        <v>532146.24</v>
      </c>
      <c r="O245" s="1"/>
      <c r="P245" s="2"/>
      <c r="Q245" s="2"/>
      <c r="V245" s="1"/>
    </row>
    <row r="246" spans="1:22" x14ac:dyDescent="0.3">
      <c r="A246" s="1">
        <v>2019</v>
      </c>
      <c r="B246" s="2">
        <v>8</v>
      </c>
      <c r="C246" s="2">
        <v>1</v>
      </c>
      <c r="D246" t="s">
        <v>27</v>
      </c>
      <c r="E246">
        <v>7</v>
      </c>
      <c r="F246" t="s">
        <v>6</v>
      </c>
      <c r="G246">
        <v>1.3297846937557209</v>
      </c>
      <c r="H246" s="1">
        <v>1214635.17</v>
      </c>
      <c r="O246" s="1"/>
      <c r="P246" s="2"/>
      <c r="Q246" s="2"/>
      <c r="V246" s="1"/>
    </row>
    <row r="247" spans="1:22" x14ac:dyDescent="0.3">
      <c r="A247" s="1">
        <v>2019</v>
      </c>
      <c r="B247" s="2">
        <v>3</v>
      </c>
      <c r="C247" s="2">
        <v>4</v>
      </c>
      <c r="D247" t="s">
        <v>13</v>
      </c>
      <c r="E247">
        <v>12</v>
      </c>
      <c r="F247" t="s">
        <v>6</v>
      </c>
      <c r="G247">
        <v>1.6942703178268996</v>
      </c>
      <c r="H247" s="1">
        <v>539635.24</v>
      </c>
      <c r="O247" s="1"/>
      <c r="P247" s="2"/>
      <c r="Q247" s="2"/>
      <c r="V247" s="1"/>
    </row>
    <row r="248" spans="1:22" x14ac:dyDescent="0.3">
      <c r="A248" s="1">
        <v>2019</v>
      </c>
      <c r="B248" s="2">
        <v>10</v>
      </c>
      <c r="C248" s="2">
        <v>5</v>
      </c>
      <c r="D248" t="s">
        <v>41</v>
      </c>
      <c r="E248">
        <v>6</v>
      </c>
      <c r="F248" t="s">
        <v>6</v>
      </c>
      <c r="G248">
        <v>1.3482658959537572</v>
      </c>
      <c r="H248" s="1">
        <v>16795.29</v>
      </c>
      <c r="O248" s="1"/>
      <c r="P248" s="2"/>
      <c r="Q248" s="2"/>
      <c r="V248" s="1"/>
    </row>
    <row r="249" spans="1:22" x14ac:dyDescent="0.3">
      <c r="A249" s="1">
        <v>2019</v>
      </c>
      <c r="B249" s="2">
        <v>9</v>
      </c>
      <c r="C249" s="2">
        <v>2</v>
      </c>
      <c r="D249" t="s">
        <v>28</v>
      </c>
      <c r="E249">
        <v>11</v>
      </c>
      <c r="F249" t="s">
        <v>6</v>
      </c>
      <c r="G249">
        <v>1.5658866995073892</v>
      </c>
      <c r="H249" s="1">
        <v>421159.32</v>
      </c>
      <c r="O249" s="1"/>
      <c r="P249" s="2"/>
      <c r="Q249" s="2"/>
      <c r="V249" s="1"/>
    </row>
    <row r="250" spans="1:22" x14ac:dyDescent="0.3">
      <c r="A250" s="1">
        <v>2019</v>
      </c>
      <c r="B250" s="2">
        <v>10</v>
      </c>
      <c r="C250" s="2">
        <v>2</v>
      </c>
      <c r="D250" t="s">
        <v>7</v>
      </c>
      <c r="E250">
        <v>11</v>
      </c>
      <c r="F250" t="s">
        <v>6</v>
      </c>
      <c r="G250">
        <v>1.5658866995073892</v>
      </c>
      <c r="H250" s="1">
        <v>116400.54</v>
      </c>
      <c r="O250" s="1"/>
      <c r="P250" s="2"/>
      <c r="Q250" s="2"/>
      <c r="V250" s="1"/>
    </row>
    <row r="251" spans="1:22" x14ac:dyDescent="0.3">
      <c r="A251" s="1">
        <v>2019</v>
      </c>
      <c r="B251" s="2">
        <v>11</v>
      </c>
      <c r="C251" s="2">
        <v>2</v>
      </c>
      <c r="D251" t="s">
        <v>7</v>
      </c>
      <c r="E251">
        <v>11</v>
      </c>
      <c r="F251" t="s">
        <v>6</v>
      </c>
      <c r="G251">
        <v>1.5658866995073892</v>
      </c>
      <c r="H251" s="1">
        <v>102780.96</v>
      </c>
      <c r="O251" s="1"/>
      <c r="P251" s="2"/>
      <c r="Q251" s="2"/>
      <c r="V251" s="1"/>
    </row>
    <row r="252" spans="1:22" x14ac:dyDescent="0.3">
      <c r="A252" s="1">
        <v>2019</v>
      </c>
      <c r="B252" s="2">
        <v>9</v>
      </c>
      <c r="C252" s="2">
        <v>5</v>
      </c>
      <c r="D252" t="s">
        <v>29</v>
      </c>
      <c r="E252">
        <v>2</v>
      </c>
      <c r="F252" t="s">
        <v>6</v>
      </c>
      <c r="G252">
        <v>1.4926077382824789</v>
      </c>
      <c r="H252" s="1">
        <v>13765.14</v>
      </c>
      <c r="O252" s="1"/>
      <c r="P252" s="2"/>
      <c r="Q252" s="2"/>
      <c r="V252" s="1"/>
    </row>
    <row r="253" spans="1:22" x14ac:dyDescent="0.3">
      <c r="A253" s="1">
        <v>2019</v>
      </c>
      <c r="B253" s="2">
        <v>10</v>
      </c>
      <c r="C253" s="2">
        <v>3</v>
      </c>
      <c r="D253" t="s">
        <v>9</v>
      </c>
      <c r="E253">
        <v>8</v>
      </c>
      <c r="F253" t="s">
        <v>6</v>
      </c>
      <c r="G253">
        <v>1.1568455400477118</v>
      </c>
      <c r="H253" s="1">
        <v>81166.8</v>
      </c>
      <c r="O253" s="1"/>
      <c r="P253" s="2"/>
      <c r="Q253" s="2"/>
      <c r="V253" s="1"/>
    </row>
    <row r="254" spans="1:22" x14ac:dyDescent="0.3">
      <c r="A254" s="1">
        <v>2019</v>
      </c>
      <c r="B254" s="2">
        <v>11</v>
      </c>
      <c r="C254" s="2">
        <v>3</v>
      </c>
      <c r="D254" t="s">
        <v>13</v>
      </c>
      <c r="E254">
        <v>4</v>
      </c>
      <c r="F254" t="s">
        <v>6</v>
      </c>
      <c r="G254">
        <v>3.0491071428571428</v>
      </c>
      <c r="H254" s="1">
        <v>210258.72</v>
      </c>
      <c r="O254" s="1"/>
      <c r="P254" s="2"/>
      <c r="Q254" s="2"/>
      <c r="V254" s="1"/>
    </row>
    <row r="255" spans="1:22" x14ac:dyDescent="0.3">
      <c r="A255" s="1">
        <v>2019</v>
      </c>
      <c r="B255" s="2">
        <v>4</v>
      </c>
      <c r="C255" s="2">
        <v>2</v>
      </c>
      <c r="D255" t="s">
        <v>24</v>
      </c>
      <c r="E255">
        <v>11</v>
      </c>
      <c r="F255" t="s">
        <v>6</v>
      </c>
      <c r="G255">
        <v>1.5658866995073892</v>
      </c>
      <c r="H255" s="1">
        <v>210248.82</v>
      </c>
      <c r="O255" s="1"/>
      <c r="P255" s="2"/>
      <c r="Q255" s="2"/>
      <c r="V255" s="1"/>
    </row>
    <row r="256" spans="1:22" x14ac:dyDescent="0.3">
      <c r="A256" s="1">
        <v>2019</v>
      </c>
      <c r="B256" s="2">
        <v>1</v>
      </c>
      <c r="C256" s="2">
        <v>3</v>
      </c>
      <c r="D256" t="s">
        <v>4</v>
      </c>
      <c r="E256">
        <v>7</v>
      </c>
      <c r="F256" t="s">
        <v>6</v>
      </c>
      <c r="G256">
        <v>1.3297846937557209</v>
      </c>
      <c r="H256" s="1">
        <v>1453286.37</v>
      </c>
      <c r="O256" s="1"/>
      <c r="P256" s="2"/>
      <c r="Q256" s="2"/>
      <c r="V256" s="1"/>
    </row>
    <row r="257" spans="1:22" x14ac:dyDescent="0.3">
      <c r="A257" s="1">
        <v>2019</v>
      </c>
      <c r="B257" s="2">
        <v>6</v>
      </c>
      <c r="C257" s="2">
        <v>2</v>
      </c>
      <c r="D257" t="s">
        <v>19</v>
      </c>
      <c r="E257">
        <v>9</v>
      </c>
      <c r="F257" t="s">
        <v>6</v>
      </c>
      <c r="G257">
        <v>1.2404945138677232</v>
      </c>
      <c r="H257" s="1">
        <v>359560</v>
      </c>
      <c r="O257" s="1"/>
      <c r="P257" s="2"/>
      <c r="Q257" s="2"/>
      <c r="V257" s="1"/>
    </row>
    <row r="258" spans="1:22" x14ac:dyDescent="0.3">
      <c r="A258" s="1">
        <v>2019</v>
      </c>
      <c r="B258" s="2">
        <v>3</v>
      </c>
      <c r="C258" s="2">
        <v>2</v>
      </c>
      <c r="D258" t="s">
        <v>24</v>
      </c>
      <c r="E258">
        <v>3</v>
      </c>
      <c r="F258" t="s">
        <v>6</v>
      </c>
      <c r="G258">
        <v>1.7564682776876439</v>
      </c>
      <c r="H258" s="1">
        <v>270465.27</v>
      </c>
      <c r="O258" s="1"/>
      <c r="P258" s="2"/>
      <c r="Q258" s="2"/>
      <c r="V258" s="1"/>
    </row>
    <row r="259" spans="1:22" x14ac:dyDescent="0.3">
      <c r="A259" s="1">
        <v>2019</v>
      </c>
      <c r="B259" s="2">
        <v>2</v>
      </c>
      <c r="C259" s="2">
        <v>3</v>
      </c>
      <c r="D259" t="s">
        <v>29</v>
      </c>
      <c r="E259">
        <v>6</v>
      </c>
      <c r="F259" t="s">
        <v>6</v>
      </c>
      <c r="G259">
        <v>1.3482658959537572</v>
      </c>
      <c r="H259" s="1">
        <v>4766.9799999999996</v>
      </c>
      <c r="O259" s="1"/>
      <c r="P259" s="2"/>
      <c r="Q259" s="2"/>
      <c r="V259" s="1"/>
    </row>
    <row r="260" spans="1:22" x14ac:dyDescent="0.3">
      <c r="A260" s="1">
        <v>2019</v>
      </c>
      <c r="B260" s="2">
        <v>8</v>
      </c>
      <c r="C260" s="2">
        <v>2</v>
      </c>
      <c r="D260" t="s">
        <v>29</v>
      </c>
      <c r="E260">
        <v>11</v>
      </c>
      <c r="F260" t="s">
        <v>6</v>
      </c>
      <c r="G260">
        <v>1.5658866995073892</v>
      </c>
      <c r="H260" s="1">
        <v>426452.76</v>
      </c>
      <c r="O260" s="1"/>
      <c r="P260" s="2"/>
      <c r="Q260" s="2"/>
      <c r="V260" s="1"/>
    </row>
    <row r="261" spans="1:22" x14ac:dyDescent="0.3">
      <c r="A261" s="1">
        <v>2019</v>
      </c>
      <c r="B261" s="2">
        <v>8</v>
      </c>
      <c r="C261" s="2">
        <v>2</v>
      </c>
      <c r="D261" t="s">
        <v>43</v>
      </c>
      <c r="E261">
        <v>5</v>
      </c>
      <c r="F261" t="s">
        <v>6</v>
      </c>
      <c r="G261">
        <v>1.6602741806858314</v>
      </c>
      <c r="H261" s="1">
        <v>1638898.62</v>
      </c>
      <c r="O261" s="1"/>
      <c r="P261" s="2"/>
      <c r="Q261" s="2"/>
      <c r="V261" s="1"/>
    </row>
    <row r="262" spans="1:22" x14ac:dyDescent="0.3">
      <c r="A262" s="1">
        <v>2019</v>
      </c>
      <c r="B262" s="2">
        <v>8</v>
      </c>
      <c r="C262" s="2">
        <v>5</v>
      </c>
      <c r="D262" t="s">
        <v>41</v>
      </c>
      <c r="E262">
        <v>7</v>
      </c>
      <c r="F262" t="s">
        <v>6</v>
      </c>
      <c r="G262">
        <v>1.3297846937557209</v>
      </c>
      <c r="H262" s="1">
        <v>1224744.7</v>
      </c>
      <c r="O262" s="1"/>
      <c r="P262" s="2"/>
      <c r="Q262" s="2"/>
      <c r="V262" s="1"/>
    </row>
    <row r="263" spans="1:22" x14ac:dyDescent="0.3">
      <c r="A263" s="1">
        <v>2019</v>
      </c>
      <c r="B263" s="2">
        <v>10</v>
      </c>
      <c r="C263" s="2">
        <v>4</v>
      </c>
      <c r="D263" t="s">
        <v>35</v>
      </c>
      <c r="E263">
        <v>7</v>
      </c>
      <c r="F263" t="s">
        <v>6</v>
      </c>
      <c r="G263">
        <v>1.3297846937557209</v>
      </c>
      <c r="H263" s="1">
        <v>512271.43</v>
      </c>
      <c r="O263" s="1"/>
      <c r="P263" s="2"/>
      <c r="Q263" s="2"/>
      <c r="V263" s="1"/>
    </row>
    <row r="264" spans="1:22" x14ac:dyDescent="0.3">
      <c r="A264" s="1">
        <v>2019</v>
      </c>
      <c r="B264" s="2">
        <v>4</v>
      </c>
      <c r="C264" s="2">
        <v>2</v>
      </c>
      <c r="D264" t="s">
        <v>19</v>
      </c>
      <c r="E264">
        <v>4</v>
      </c>
      <c r="F264" t="s">
        <v>6</v>
      </c>
      <c r="G264">
        <v>3.0491071428571428</v>
      </c>
      <c r="H264" s="1">
        <v>48690.720000000001</v>
      </c>
      <c r="O264" s="1"/>
      <c r="P264" s="2"/>
      <c r="Q264" s="2"/>
      <c r="V264" s="1"/>
    </row>
    <row r="265" spans="1:22" x14ac:dyDescent="0.3">
      <c r="A265" s="1">
        <v>2019</v>
      </c>
      <c r="B265" s="2">
        <v>12</v>
      </c>
      <c r="C265" s="2">
        <v>3</v>
      </c>
      <c r="D265" t="s">
        <v>38</v>
      </c>
      <c r="E265">
        <v>6</v>
      </c>
      <c r="F265" t="s">
        <v>6</v>
      </c>
      <c r="G265">
        <v>1.3482658959537572</v>
      </c>
      <c r="H265" s="1">
        <v>1636.39</v>
      </c>
      <c r="O265" s="1"/>
      <c r="P265" s="2"/>
      <c r="Q265" s="2"/>
      <c r="V265" s="1"/>
    </row>
    <row r="266" spans="1:22" x14ac:dyDescent="0.3">
      <c r="A266" s="1">
        <v>2019</v>
      </c>
      <c r="B266" s="2">
        <v>7</v>
      </c>
      <c r="C266" s="2">
        <v>3</v>
      </c>
      <c r="D266" t="s">
        <v>19</v>
      </c>
      <c r="E266">
        <v>3</v>
      </c>
      <c r="F266" t="s">
        <v>6</v>
      </c>
      <c r="G266">
        <v>1.7564682776876439</v>
      </c>
      <c r="H266" s="1">
        <v>418676.34</v>
      </c>
      <c r="O266" s="1"/>
      <c r="P266" s="2"/>
      <c r="Q266" s="2"/>
      <c r="V266" s="1"/>
    </row>
    <row r="267" spans="1:22" x14ac:dyDescent="0.3">
      <c r="A267" s="1">
        <v>2019</v>
      </c>
      <c r="B267" s="2">
        <v>8</v>
      </c>
      <c r="C267" s="2">
        <v>4</v>
      </c>
      <c r="D267" t="s">
        <v>18</v>
      </c>
      <c r="E267">
        <v>6</v>
      </c>
      <c r="F267" t="s">
        <v>6</v>
      </c>
      <c r="G267">
        <v>1.3482658959537572</v>
      </c>
      <c r="H267" s="1">
        <v>23680.66</v>
      </c>
      <c r="O267" s="1"/>
      <c r="P267" s="2"/>
      <c r="Q267" s="2"/>
      <c r="V267" s="1"/>
    </row>
    <row r="268" spans="1:22" x14ac:dyDescent="0.3">
      <c r="A268" s="1">
        <v>2019</v>
      </c>
      <c r="B268" s="2">
        <v>8</v>
      </c>
      <c r="C268" s="2">
        <v>4</v>
      </c>
      <c r="D268" t="s">
        <v>39</v>
      </c>
      <c r="E268">
        <v>9</v>
      </c>
      <c r="F268" t="s">
        <v>6</v>
      </c>
      <c r="G268">
        <v>1.2404945138677232</v>
      </c>
      <c r="H268" s="1">
        <v>348955</v>
      </c>
      <c r="O268" s="1"/>
      <c r="P268" s="2"/>
      <c r="Q268" s="2"/>
      <c r="V268" s="1"/>
    </row>
    <row r="269" spans="1:22" x14ac:dyDescent="0.3">
      <c r="A269" s="1">
        <v>2019</v>
      </c>
      <c r="B269" s="2">
        <v>11</v>
      </c>
      <c r="C269" s="2">
        <v>3</v>
      </c>
      <c r="D269" t="s">
        <v>30</v>
      </c>
      <c r="E269">
        <v>10</v>
      </c>
      <c r="F269" t="s">
        <v>6</v>
      </c>
      <c r="G269">
        <v>1.4422092818069525</v>
      </c>
      <c r="H269" s="1">
        <v>143769.22</v>
      </c>
      <c r="O269" s="1"/>
      <c r="P269" s="2"/>
      <c r="Q269" s="2"/>
      <c r="V269" s="1"/>
    </row>
    <row r="270" spans="1:22" x14ac:dyDescent="0.3">
      <c r="A270" s="1">
        <v>2020</v>
      </c>
      <c r="B270" s="2">
        <v>10</v>
      </c>
      <c r="C270" s="2">
        <v>2</v>
      </c>
      <c r="D270" t="s">
        <v>21</v>
      </c>
      <c r="E270">
        <v>11</v>
      </c>
      <c r="F270" t="s">
        <v>6</v>
      </c>
      <c r="G270">
        <v>1.5658866995073892</v>
      </c>
      <c r="H270" s="1">
        <v>370871.64</v>
      </c>
      <c r="O270" s="1"/>
      <c r="P270" s="2"/>
      <c r="Q270" s="2"/>
      <c r="V270" s="1"/>
    </row>
    <row r="271" spans="1:22" x14ac:dyDescent="0.3">
      <c r="A271" s="1">
        <v>2020</v>
      </c>
      <c r="B271" s="2">
        <v>4</v>
      </c>
      <c r="C271" s="2">
        <v>2</v>
      </c>
      <c r="D271" t="s">
        <v>18</v>
      </c>
      <c r="E271">
        <v>5</v>
      </c>
      <c r="F271" t="s">
        <v>6</v>
      </c>
      <c r="G271">
        <v>1.6602741806858314</v>
      </c>
      <c r="H271" s="1">
        <v>25385.02</v>
      </c>
      <c r="O271" s="1"/>
      <c r="P271" s="2"/>
      <c r="Q271" s="2"/>
      <c r="V271" s="1"/>
    </row>
    <row r="272" spans="1:22" x14ac:dyDescent="0.3">
      <c r="A272" s="1">
        <v>2020</v>
      </c>
      <c r="B272" s="2">
        <v>3</v>
      </c>
      <c r="C272" s="2">
        <v>1</v>
      </c>
      <c r="D272" t="s">
        <v>40</v>
      </c>
      <c r="E272">
        <v>5</v>
      </c>
      <c r="F272" t="s">
        <v>6</v>
      </c>
      <c r="G272">
        <v>1.6602741806858314</v>
      </c>
      <c r="H272" s="1">
        <v>308445.38</v>
      </c>
      <c r="O272" s="1"/>
      <c r="P272" s="2"/>
      <c r="Q272" s="2"/>
      <c r="V272" s="1"/>
    </row>
    <row r="273" spans="1:22" x14ac:dyDescent="0.3">
      <c r="A273" s="1">
        <v>2020</v>
      </c>
      <c r="B273" s="2">
        <v>1</v>
      </c>
      <c r="C273" s="2">
        <v>4</v>
      </c>
      <c r="D273" t="s">
        <v>41</v>
      </c>
      <c r="E273">
        <v>4</v>
      </c>
      <c r="F273" t="s">
        <v>6</v>
      </c>
      <c r="G273">
        <v>3.0491071428571428</v>
      </c>
      <c r="H273" s="1">
        <v>256525.92</v>
      </c>
      <c r="O273" s="1"/>
      <c r="P273" s="2"/>
      <c r="Q273" s="2"/>
      <c r="V273" s="1"/>
    </row>
    <row r="274" spans="1:22" x14ac:dyDescent="0.3">
      <c r="A274" s="1">
        <v>2020</v>
      </c>
      <c r="B274" s="2">
        <v>8</v>
      </c>
      <c r="C274" s="2">
        <v>2</v>
      </c>
      <c r="D274" t="s">
        <v>42</v>
      </c>
      <c r="E274">
        <v>11</v>
      </c>
      <c r="F274" t="s">
        <v>6</v>
      </c>
      <c r="G274">
        <v>1.5658866995073892</v>
      </c>
      <c r="H274" s="1">
        <v>435164.88</v>
      </c>
      <c r="O274" s="1"/>
      <c r="P274" s="2"/>
      <c r="Q274" s="2"/>
      <c r="V274" s="1"/>
    </row>
    <row r="275" spans="1:22" x14ac:dyDescent="0.3">
      <c r="A275" s="1">
        <v>2020</v>
      </c>
      <c r="B275" s="2">
        <v>12</v>
      </c>
      <c r="C275" s="2">
        <v>1</v>
      </c>
      <c r="D275" t="s">
        <v>35</v>
      </c>
      <c r="E275">
        <v>6</v>
      </c>
      <c r="F275" t="s">
        <v>6</v>
      </c>
      <c r="G275">
        <v>1.3482658959537572</v>
      </c>
      <c r="H275" s="1">
        <v>20865.78</v>
      </c>
      <c r="O275" s="1"/>
      <c r="P275" s="2"/>
      <c r="Q275" s="2"/>
      <c r="V275" s="1"/>
    </row>
    <row r="276" spans="1:22" x14ac:dyDescent="0.3">
      <c r="A276" s="1">
        <v>2020</v>
      </c>
      <c r="B276" s="2">
        <v>9</v>
      </c>
      <c r="C276" s="2">
        <v>4</v>
      </c>
      <c r="D276" t="s">
        <v>30</v>
      </c>
      <c r="E276">
        <v>12</v>
      </c>
      <c r="F276" t="s">
        <v>6</v>
      </c>
      <c r="G276">
        <v>1.6942703178268996</v>
      </c>
      <c r="H276" s="1">
        <v>349108.9</v>
      </c>
      <c r="O276" s="1"/>
      <c r="P276" s="2"/>
      <c r="Q276" s="2"/>
      <c r="V276" s="1"/>
    </row>
    <row r="277" spans="1:22" x14ac:dyDescent="0.3">
      <c r="A277" s="1">
        <v>2020</v>
      </c>
      <c r="B277" s="2">
        <v>3</v>
      </c>
      <c r="C277" s="2">
        <v>3</v>
      </c>
      <c r="D277" t="s">
        <v>17</v>
      </c>
      <c r="E277">
        <v>7</v>
      </c>
      <c r="F277" t="s">
        <v>6</v>
      </c>
      <c r="G277">
        <v>1.3297846937557209</v>
      </c>
      <c r="H277" s="1">
        <v>494206.86</v>
      </c>
      <c r="O277" s="1"/>
      <c r="P277" s="2"/>
      <c r="Q277" s="2"/>
      <c r="V277" s="1"/>
    </row>
    <row r="278" spans="1:22" x14ac:dyDescent="0.3">
      <c r="A278" s="1">
        <v>2020</v>
      </c>
      <c r="B278" s="2">
        <v>10</v>
      </c>
      <c r="C278" s="2">
        <v>4</v>
      </c>
      <c r="D278" t="s">
        <v>41</v>
      </c>
      <c r="E278">
        <v>5</v>
      </c>
      <c r="F278" t="s">
        <v>6</v>
      </c>
      <c r="G278">
        <v>1.6602741806858314</v>
      </c>
      <c r="H278" s="1">
        <v>673050.77</v>
      </c>
      <c r="O278" s="1"/>
      <c r="P278" s="2"/>
      <c r="Q278" s="2"/>
      <c r="V278" s="1"/>
    </row>
    <row r="279" spans="1:22" x14ac:dyDescent="0.3">
      <c r="A279" s="1">
        <v>2020</v>
      </c>
      <c r="B279" s="2">
        <v>1</v>
      </c>
      <c r="C279" s="2">
        <v>5</v>
      </c>
      <c r="D279" t="s">
        <v>40</v>
      </c>
      <c r="E279">
        <v>3</v>
      </c>
      <c r="F279" t="s">
        <v>6</v>
      </c>
      <c r="G279">
        <v>1.7564682776876439</v>
      </c>
      <c r="H279" s="1">
        <v>230776.95</v>
      </c>
      <c r="O279" s="1"/>
      <c r="P279" s="2"/>
      <c r="Q279" s="2"/>
      <c r="V279" s="1"/>
    </row>
    <row r="280" spans="1:22" x14ac:dyDescent="0.3">
      <c r="A280" s="1">
        <v>2020</v>
      </c>
      <c r="B280" s="2">
        <v>4</v>
      </c>
      <c r="C280" s="2">
        <v>1</v>
      </c>
      <c r="D280" t="s">
        <v>40</v>
      </c>
      <c r="E280">
        <v>11</v>
      </c>
      <c r="F280" t="s">
        <v>6</v>
      </c>
      <c r="G280">
        <v>1.5658866995073892</v>
      </c>
      <c r="H280" s="1">
        <v>108901.5</v>
      </c>
      <c r="O280" s="1"/>
      <c r="P280" s="2"/>
      <c r="Q280" s="2"/>
      <c r="V280" s="1"/>
    </row>
    <row r="281" spans="1:22" x14ac:dyDescent="0.3">
      <c r="A281" s="1">
        <v>2020</v>
      </c>
      <c r="B281" s="2">
        <v>3</v>
      </c>
      <c r="C281" s="2">
        <v>2</v>
      </c>
      <c r="D281" t="s">
        <v>32</v>
      </c>
      <c r="E281">
        <v>3</v>
      </c>
      <c r="F281" t="s">
        <v>6</v>
      </c>
      <c r="G281">
        <v>1.7564682776876439</v>
      </c>
      <c r="H281" s="1">
        <v>224487.06</v>
      </c>
      <c r="O281" s="1"/>
      <c r="P281" s="2"/>
      <c r="Q281" s="2"/>
      <c r="V281" s="1"/>
    </row>
    <row r="282" spans="1:22" x14ac:dyDescent="0.3">
      <c r="A282" s="1">
        <v>2020</v>
      </c>
      <c r="B282" s="2">
        <v>5</v>
      </c>
      <c r="C282" s="2">
        <v>2</v>
      </c>
      <c r="D282" t="s">
        <v>30</v>
      </c>
      <c r="E282">
        <v>7</v>
      </c>
      <c r="F282" t="s">
        <v>6</v>
      </c>
      <c r="G282">
        <v>1.3297846937557209</v>
      </c>
      <c r="H282" s="1">
        <v>1454446.48</v>
      </c>
      <c r="O282" s="1"/>
      <c r="P282" s="2"/>
      <c r="Q282" s="2"/>
      <c r="V282" s="1"/>
    </row>
    <row r="283" spans="1:22" x14ac:dyDescent="0.3">
      <c r="A283" s="1">
        <v>2020</v>
      </c>
      <c r="B283" s="2">
        <v>6</v>
      </c>
      <c r="C283" s="2">
        <v>5</v>
      </c>
      <c r="D283" t="s">
        <v>18</v>
      </c>
      <c r="E283">
        <v>10</v>
      </c>
      <c r="F283" t="s">
        <v>6</v>
      </c>
      <c r="G283">
        <v>1.4422092818069525</v>
      </c>
      <c r="H283" s="1">
        <v>106605.24</v>
      </c>
      <c r="O283" s="1"/>
      <c r="P283" s="2"/>
      <c r="Q283" s="2"/>
      <c r="V283" s="1"/>
    </row>
    <row r="284" spans="1:22" x14ac:dyDescent="0.3">
      <c r="A284" s="1">
        <v>2020</v>
      </c>
      <c r="B284" s="2">
        <v>12</v>
      </c>
      <c r="C284" s="2">
        <v>4</v>
      </c>
      <c r="D284" t="s">
        <v>35</v>
      </c>
      <c r="E284">
        <v>9</v>
      </c>
      <c r="F284" t="s">
        <v>6</v>
      </c>
      <c r="G284">
        <v>1.2404945138677232</v>
      </c>
      <c r="H284" s="1">
        <v>455005</v>
      </c>
      <c r="O284" s="1"/>
      <c r="P284" s="2"/>
      <c r="Q284" s="2"/>
      <c r="V284" s="1"/>
    </row>
    <row r="285" spans="1:22" x14ac:dyDescent="0.3">
      <c r="A285" s="1">
        <v>2020</v>
      </c>
      <c r="B285" s="2">
        <v>6</v>
      </c>
      <c r="C285" s="2">
        <v>4</v>
      </c>
      <c r="D285" t="s">
        <v>29</v>
      </c>
      <c r="E285">
        <v>3</v>
      </c>
      <c r="F285" t="s">
        <v>6</v>
      </c>
      <c r="G285">
        <v>1.7564682776876439</v>
      </c>
      <c r="H285" s="1">
        <v>56520.42</v>
      </c>
      <c r="O285" s="1"/>
      <c r="P285" s="2"/>
      <c r="Q285" s="2"/>
      <c r="V285" s="1"/>
    </row>
    <row r="286" spans="1:22" x14ac:dyDescent="0.3">
      <c r="A286" s="1">
        <v>2020</v>
      </c>
      <c r="B286" s="2">
        <v>5</v>
      </c>
      <c r="C286" s="2">
        <v>4</v>
      </c>
      <c r="D286" t="s">
        <v>41</v>
      </c>
      <c r="E286">
        <v>7</v>
      </c>
      <c r="F286" t="s">
        <v>6</v>
      </c>
      <c r="G286">
        <v>1.3297846937557209</v>
      </c>
      <c r="H286" s="1">
        <v>559338.75</v>
      </c>
      <c r="O286" s="1"/>
      <c r="P286" s="2"/>
      <c r="Q286" s="2"/>
      <c r="V286" s="1"/>
    </row>
    <row r="287" spans="1:22" x14ac:dyDescent="0.3">
      <c r="A287" s="1">
        <v>2020</v>
      </c>
      <c r="B287" s="2">
        <v>3</v>
      </c>
      <c r="C287" s="2">
        <v>1</v>
      </c>
      <c r="D287" t="s">
        <v>13</v>
      </c>
      <c r="E287">
        <v>10</v>
      </c>
      <c r="F287" t="s">
        <v>6</v>
      </c>
      <c r="G287">
        <v>1.4422092818069525</v>
      </c>
      <c r="H287" s="1">
        <v>49568.68</v>
      </c>
      <c r="O287" s="1"/>
      <c r="P287" s="2"/>
      <c r="Q287" s="2"/>
      <c r="V287" s="1"/>
    </row>
    <row r="288" spans="1:22" x14ac:dyDescent="0.3">
      <c r="A288" s="1">
        <v>2020</v>
      </c>
      <c r="B288" s="2">
        <v>3</v>
      </c>
      <c r="C288" s="2">
        <v>1</v>
      </c>
      <c r="D288" t="s">
        <v>35</v>
      </c>
      <c r="E288">
        <v>5</v>
      </c>
      <c r="F288" t="s">
        <v>6</v>
      </c>
      <c r="G288">
        <v>1.6602741806858314</v>
      </c>
      <c r="H288" s="1">
        <v>278713.61</v>
      </c>
      <c r="O288" s="1"/>
      <c r="P288" s="2"/>
      <c r="Q288" s="2"/>
      <c r="V288" s="1"/>
    </row>
    <row r="289" spans="1:22" x14ac:dyDescent="0.3">
      <c r="A289" s="1">
        <v>2020</v>
      </c>
      <c r="B289" s="2">
        <v>12</v>
      </c>
      <c r="C289" s="2">
        <v>4</v>
      </c>
      <c r="D289" t="s">
        <v>35</v>
      </c>
      <c r="E289">
        <v>12</v>
      </c>
      <c r="F289" t="s">
        <v>6</v>
      </c>
      <c r="G289">
        <v>1.6942703178268996</v>
      </c>
      <c r="H289" s="1">
        <v>246585.78</v>
      </c>
      <c r="O289" s="1"/>
      <c r="P289" s="2"/>
      <c r="Q289" s="2"/>
      <c r="V289" s="1"/>
    </row>
    <row r="290" spans="1:22" x14ac:dyDescent="0.3">
      <c r="A290" s="1">
        <v>2020</v>
      </c>
      <c r="B290" s="2">
        <v>5</v>
      </c>
      <c r="C290" s="2">
        <v>1</v>
      </c>
      <c r="D290" t="s">
        <v>27</v>
      </c>
      <c r="E290">
        <v>1</v>
      </c>
      <c r="F290" t="s">
        <v>6</v>
      </c>
      <c r="G290">
        <v>1.6013047296449632</v>
      </c>
      <c r="H290" s="1">
        <v>879707.22</v>
      </c>
      <c r="O290" s="1"/>
      <c r="P290" s="2"/>
      <c r="Q290" s="2"/>
      <c r="V290" s="1"/>
    </row>
    <row r="291" spans="1:22" x14ac:dyDescent="0.3">
      <c r="A291" s="1">
        <v>2020</v>
      </c>
      <c r="B291" s="2">
        <v>5</v>
      </c>
      <c r="C291" s="2">
        <v>1</v>
      </c>
      <c r="D291" t="s">
        <v>37</v>
      </c>
      <c r="E291">
        <v>5</v>
      </c>
      <c r="F291" t="s">
        <v>6</v>
      </c>
      <c r="G291">
        <v>1.6602741806858314</v>
      </c>
      <c r="H291" s="1">
        <v>928639.67</v>
      </c>
      <c r="O291" s="1"/>
      <c r="P291" s="2"/>
      <c r="Q291" s="2"/>
      <c r="V291" s="1"/>
    </row>
    <row r="292" spans="1:22" x14ac:dyDescent="0.3">
      <c r="A292" s="1">
        <v>2020</v>
      </c>
      <c r="B292" s="2">
        <v>8</v>
      </c>
      <c r="C292" s="2">
        <v>1</v>
      </c>
      <c r="D292" t="s">
        <v>13</v>
      </c>
      <c r="E292">
        <v>2</v>
      </c>
      <c r="F292" t="s">
        <v>6</v>
      </c>
      <c r="G292">
        <v>1.4926077382824789</v>
      </c>
      <c r="H292" s="1">
        <v>2489.94</v>
      </c>
      <c r="O292" s="1"/>
      <c r="P292" s="2"/>
      <c r="Q292" s="2"/>
      <c r="V292" s="1"/>
    </row>
    <row r="293" spans="1:22" x14ac:dyDescent="0.3">
      <c r="A293" s="1">
        <v>2020</v>
      </c>
      <c r="B293" s="2">
        <v>7</v>
      </c>
      <c r="C293" s="2">
        <v>4</v>
      </c>
      <c r="D293" t="s">
        <v>14</v>
      </c>
      <c r="E293">
        <v>12</v>
      </c>
      <c r="F293" t="s">
        <v>6</v>
      </c>
      <c r="G293">
        <v>1.6942703178268996</v>
      </c>
      <c r="H293" s="1">
        <v>207129.53</v>
      </c>
      <c r="O293" s="1"/>
      <c r="P293" s="2"/>
      <c r="Q293" s="2"/>
      <c r="V293" s="1"/>
    </row>
    <row r="294" spans="1:22" x14ac:dyDescent="0.3">
      <c r="A294" s="1">
        <v>2020</v>
      </c>
      <c r="B294" s="2">
        <v>9</v>
      </c>
      <c r="C294" s="2">
        <v>5</v>
      </c>
      <c r="D294" t="s">
        <v>13</v>
      </c>
      <c r="E294">
        <v>9</v>
      </c>
      <c r="F294" t="s">
        <v>6</v>
      </c>
      <c r="G294">
        <v>1.2404945138677232</v>
      </c>
      <c r="H294" s="1">
        <v>654353.75</v>
      </c>
      <c r="O294" s="1"/>
      <c r="P294" s="2"/>
      <c r="Q294" s="2"/>
      <c r="V294" s="1"/>
    </row>
    <row r="295" spans="1:22" x14ac:dyDescent="0.3">
      <c r="A295" s="1">
        <v>2020</v>
      </c>
      <c r="B295" s="2">
        <v>1</v>
      </c>
      <c r="C295" s="2">
        <v>2</v>
      </c>
      <c r="D295" t="s">
        <v>21</v>
      </c>
      <c r="E295">
        <v>10</v>
      </c>
      <c r="F295" t="s">
        <v>6</v>
      </c>
      <c r="G295">
        <v>1.4422092818069525</v>
      </c>
      <c r="H295" s="1">
        <v>87309.04</v>
      </c>
      <c r="O295" s="1"/>
      <c r="P295" s="2"/>
      <c r="Q295" s="2"/>
      <c r="V295" s="1"/>
    </row>
    <row r="296" spans="1:22" x14ac:dyDescent="0.3">
      <c r="A296" s="1">
        <v>2020</v>
      </c>
      <c r="B296" s="2">
        <v>2</v>
      </c>
      <c r="C296" s="2">
        <v>2</v>
      </c>
      <c r="D296" t="s">
        <v>18</v>
      </c>
      <c r="E296">
        <v>7</v>
      </c>
      <c r="F296" t="s">
        <v>6</v>
      </c>
      <c r="G296">
        <v>1.3297846937557209</v>
      </c>
      <c r="H296" s="1">
        <v>1298991.74</v>
      </c>
      <c r="O296" s="1"/>
      <c r="P296" s="2"/>
      <c r="Q296" s="2"/>
      <c r="V296" s="1"/>
    </row>
    <row r="297" spans="1:22" x14ac:dyDescent="0.3">
      <c r="A297" s="1">
        <v>2020</v>
      </c>
      <c r="B297" s="2">
        <v>1</v>
      </c>
      <c r="C297" s="2">
        <v>4</v>
      </c>
      <c r="D297" t="s">
        <v>37</v>
      </c>
      <c r="E297">
        <v>5</v>
      </c>
      <c r="F297" t="s">
        <v>6</v>
      </c>
      <c r="G297">
        <v>1.6602741806858314</v>
      </c>
      <c r="H297" s="1">
        <v>382514</v>
      </c>
      <c r="O297" s="1"/>
      <c r="P297" s="2"/>
      <c r="Q297" s="2"/>
      <c r="V297" s="1"/>
    </row>
    <row r="298" spans="1:22" x14ac:dyDescent="0.3">
      <c r="A298" s="1">
        <v>2020</v>
      </c>
      <c r="B298" s="2">
        <v>1</v>
      </c>
      <c r="C298" s="2">
        <v>4</v>
      </c>
      <c r="D298" t="s">
        <v>40</v>
      </c>
      <c r="E298">
        <v>12</v>
      </c>
      <c r="F298" t="s">
        <v>6</v>
      </c>
      <c r="G298">
        <v>1.6942703178268996</v>
      </c>
      <c r="H298" s="1">
        <v>572589.1</v>
      </c>
      <c r="O298" s="1"/>
      <c r="P298" s="2"/>
      <c r="Q298" s="2"/>
      <c r="V298" s="1"/>
    </row>
    <row r="299" spans="1:22" x14ac:dyDescent="0.3">
      <c r="A299" s="1">
        <v>2020</v>
      </c>
      <c r="B299" s="2">
        <v>10</v>
      </c>
      <c r="C299" s="2">
        <v>2</v>
      </c>
      <c r="D299" t="s">
        <v>21</v>
      </c>
      <c r="E299">
        <v>7</v>
      </c>
      <c r="F299" t="s">
        <v>6</v>
      </c>
      <c r="G299">
        <v>1.3297846937557209</v>
      </c>
      <c r="H299" s="1">
        <v>169376.06</v>
      </c>
      <c r="O299" s="1"/>
      <c r="P299" s="2"/>
      <c r="Q299" s="2"/>
      <c r="V299" s="1"/>
    </row>
    <row r="300" spans="1:22" x14ac:dyDescent="0.3">
      <c r="A300" s="1">
        <v>2020</v>
      </c>
      <c r="B300" s="2">
        <v>8</v>
      </c>
      <c r="C300" s="2">
        <v>1</v>
      </c>
      <c r="D300" t="s">
        <v>41</v>
      </c>
      <c r="E300">
        <v>5</v>
      </c>
      <c r="F300" t="s">
        <v>6</v>
      </c>
      <c r="G300">
        <v>1.6602741806858314</v>
      </c>
      <c r="H300" s="1">
        <v>619498.81000000006</v>
      </c>
      <c r="O300" s="1"/>
      <c r="P300" s="2"/>
      <c r="Q300" s="2"/>
      <c r="V300" s="1"/>
    </row>
    <row r="301" spans="1:22" x14ac:dyDescent="0.3">
      <c r="A301" s="1">
        <v>2020</v>
      </c>
      <c r="B301" s="2">
        <v>11</v>
      </c>
      <c r="C301" s="2">
        <v>5</v>
      </c>
      <c r="D301" t="s">
        <v>35</v>
      </c>
      <c r="E301">
        <v>4</v>
      </c>
      <c r="F301" t="s">
        <v>6</v>
      </c>
      <c r="G301">
        <v>3.0491071428571428</v>
      </c>
      <c r="H301" s="1">
        <v>535157.28</v>
      </c>
      <c r="O301" s="1"/>
      <c r="P301" s="2"/>
      <c r="Q301" s="2"/>
      <c r="V301" s="1"/>
    </row>
    <row r="302" spans="1:22" x14ac:dyDescent="0.3">
      <c r="A302" s="1">
        <v>2020</v>
      </c>
      <c r="B302" s="2">
        <v>7</v>
      </c>
      <c r="C302" s="2">
        <v>3</v>
      </c>
      <c r="D302" t="s">
        <v>10</v>
      </c>
      <c r="E302">
        <v>5</v>
      </c>
      <c r="F302" t="s">
        <v>6</v>
      </c>
      <c r="G302">
        <v>1.6602741806858314</v>
      </c>
      <c r="H302" s="1">
        <v>1268903.26</v>
      </c>
      <c r="O302" s="1"/>
      <c r="P302" s="2"/>
      <c r="Q302" s="2"/>
      <c r="V302" s="1"/>
    </row>
    <row r="303" spans="1:22" x14ac:dyDescent="0.3">
      <c r="A303" s="1">
        <v>2020</v>
      </c>
      <c r="B303" s="2">
        <v>1</v>
      </c>
      <c r="C303" s="2">
        <v>4</v>
      </c>
      <c r="D303" t="s">
        <v>35</v>
      </c>
      <c r="E303">
        <v>6</v>
      </c>
      <c r="F303" t="s">
        <v>6</v>
      </c>
      <c r="G303">
        <v>1.3482658959537572</v>
      </c>
      <c r="H303" s="1">
        <v>3234.22</v>
      </c>
      <c r="O303" s="1"/>
      <c r="P303" s="2"/>
      <c r="Q303" s="2"/>
      <c r="V303" s="1"/>
    </row>
    <row r="304" spans="1:22" x14ac:dyDescent="0.3">
      <c r="A304" s="1">
        <v>2020</v>
      </c>
      <c r="B304" s="2">
        <v>3</v>
      </c>
      <c r="C304" s="2">
        <v>3</v>
      </c>
      <c r="D304" t="s">
        <v>10</v>
      </c>
      <c r="E304">
        <v>2</v>
      </c>
      <c r="F304" t="s">
        <v>6</v>
      </c>
      <c r="G304">
        <v>1.4926077382824789</v>
      </c>
      <c r="H304" s="1">
        <v>10460.879999999999</v>
      </c>
      <c r="O304" s="1"/>
      <c r="P304" s="2"/>
      <c r="Q304" s="2"/>
      <c r="V304" s="1"/>
    </row>
    <row r="305" spans="1:22" x14ac:dyDescent="0.3">
      <c r="A305" s="1">
        <v>2020</v>
      </c>
      <c r="B305" s="2">
        <v>12</v>
      </c>
      <c r="C305" s="2">
        <v>3</v>
      </c>
      <c r="D305" t="s">
        <v>10</v>
      </c>
      <c r="E305">
        <v>4</v>
      </c>
      <c r="F305" t="s">
        <v>6</v>
      </c>
      <c r="G305">
        <v>3.0491071428571428</v>
      </c>
      <c r="H305" s="1">
        <v>43035.839999999997</v>
      </c>
      <c r="O305" s="1"/>
      <c r="P305" s="2"/>
      <c r="Q305" s="2"/>
      <c r="V305" s="1"/>
    </row>
    <row r="306" spans="1:22" x14ac:dyDescent="0.3">
      <c r="A306" s="1">
        <v>2020</v>
      </c>
      <c r="B306" s="2">
        <v>4</v>
      </c>
      <c r="C306" s="2">
        <v>1</v>
      </c>
      <c r="D306" t="s">
        <v>19</v>
      </c>
      <c r="E306">
        <v>11</v>
      </c>
      <c r="F306" t="s">
        <v>6</v>
      </c>
      <c r="G306">
        <v>1.5658866995073892</v>
      </c>
      <c r="H306" s="1">
        <v>395022.96</v>
      </c>
      <c r="O306" s="1"/>
      <c r="P306" s="2"/>
      <c r="Q306" s="2"/>
      <c r="V306" s="1"/>
    </row>
    <row r="307" spans="1:22" x14ac:dyDescent="0.3">
      <c r="A307" s="1">
        <v>2020</v>
      </c>
      <c r="B307" s="2">
        <v>8</v>
      </c>
      <c r="C307" s="2">
        <v>4</v>
      </c>
      <c r="D307" t="s">
        <v>9</v>
      </c>
      <c r="E307">
        <v>2</v>
      </c>
      <c r="F307" t="s">
        <v>6</v>
      </c>
      <c r="G307">
        <v>1.4926077382824789</v>
      </c>
      <c r="H307" s="1">
        <v>146499.29999999999</v>
      </c>
      <c r="O307" s="1"/>
      <c r="P307" s="2"/>
      <c r="Q307" s="2"/>
      <c r="V307" s="1"/>
    </row>
    <row r="308" spans="1:22" x14ac:dyDescent="0.3">
      <c r="A308" s="1">
        <v>2020</v>
      </c>
      <c r="B308" s="2">
        <v>9</v>
      </c>
      <c r="C308" s="2">
        <v>1</v>
      </c>
      <c r="D308" t="s">
        <v>14</v>
      </c>
      <c r="E308">
        <v>3</v>
      </c>
      <c r="F308" t="s">
        <v>6</v>
      </c>
      <c r="G308">
        <v>1.7564682776876439</v>
      </c>
      <c r="H308" s="1">
        <v>530211.15</v>
      </c>
      <c r="O308" s="1"/>
      <c r="P308" s="2"/>
      <c r="Q308" s="2"/>
      <c r="V308" s="1"/>
    </row>
    <row r="309" spans="1:22" x14ac:dyDescent="0.3">
      <c r="A309" s="1">
        <v>2020</v>
      </c>
      <c r="B309" s="2">
        <v>5</v>
      </c>
      <c r="C309" s="2">
        <v>1</v>
      </c>
      <c r="D309" t="s">
        <v>38</v>
      </c>
      <c r="E309">
        <v>3</v>
      </c>
      <c r="F309" t="s">
        <v>6</v>
      </c>
      <c r="G309">
        <v>1.7564682776876439</v>
      </c>
      <c r="H309" s="1">
        <v>818660.19</v>
      </c>
      <c r="O309" s="1"/>
      <c r="P309" s="2"/>
      <c r="Q309" s="2"/>
      <c r="V309" s="1"/>
    </row>
    <row r="310" spans="1:22" x14ac:dyDescent="0.3">
      <c r="A310" s="1">
        <v>2020</v>
      </c>
      <c r="B310" s="2">
        <v>2</v>
      </c>
      <c r="C310" s="2">
        <v>3</v>
      </c>
      <c r="D310" t="s">
        <v>34</v>
      </c>
      <c r="E310">
        <v>9</v>
      </c>
      <c r="F310" t="s">
        <v>6</v>
      </c>
      <c r="G310">
        <v>1.2404945138677232</v>
      </c>
      <c r="H310" s="1">
        <v>1210611.25</v>
      </c>
      <c r="O310" s="1"/>
      <c r="P310" s="2"/>
      <c r="Q310" s="2"/>
      <c r="V310" s="1"/>
    </row>
    <row r="311" spans="1:22" x14ac:dyDescent="0.3">
      <c r="A311" s="1">
        <v>2020</v>
      </c>
      <c r="B311" s="2">
        <v>10</v>
      </c>
      <c r="C311" s="2">
        <v>2</v>
      </c>
      <c r="D311" t="s">
        <v>27</v>
      </c>
      <c r="E311">
        <v>7</v>
      </c>
      <c r="F311" t="s">
        <v>6</v>
      </c>
      <c r="G311">
        <v>1.3297846937557209</v>
      </c>
      <c r="H311" s="1">
        <v>358639.72</v>
      </c>
      <c r="O311" s="1"/>
      <c r="P311" s="2"/>
      <c r="Q311" s="2"/>
      <c r="V311" s="1"/>
    </row>
    <row r="312" spans="1:22" x14ac:dyDescent="0.3">
      <c r="A312" s="1">
        <v>2020</v>
      </c>
      <c r="B312" s="2">
        <v>4</v>
      </c>
      <c r="C312" s="2">
        <v>4</v>
      </c>
      <c r="D312" t="s">
        <v>17</v>
      </c>
      <c r="E312">
        <v>3</v>
      </c>
      <c r="F312" t="s">
        <v>6</v>
      </c>
      <c r="G312">
        <v>1.7564682776876439</v>
      </c>
      <c r="H312" s="1">
        <v>596210.69999999995</v>
      </c>
      <c r="O312" s="1"/>
      <c r="P312" s="2"/>
      <c r="Q312" s="2"/>
      <c r="V312" s="1"/>
    </row>
    <row r="313" spans="1:22" x14ac:dyDescent="0.3">
      <c r="A313" s="1">
        <v>2020</v>
      </c>
      <c r="B313" s="2">
        <v>10</v>
      </c>
      <c r="C313" s="2">
        <v>1</v>
      </c>
      <c r="D313" t="s">
        <v>28</v>
      </c>
      <c r="E313">
        <v>5</v>
      </c>
      <c r="F313" t="s">
        <v>6</v>
      </c>
      <c r="G313">
        <v>1.6602741806858314</v>
      </c>
      <c r="H313" s="1">
        <v>1101292.58</v>
      </c>
      <c r="O313" s="1"/>
      <c r="P313" s="2"/>
      <c r="Q313" s="2"/>
      <c r="V313" s="1"/>
    </row>
    <row r="314" spans="1:22" x14ac:dyDescent="0.3">
      <c r="A314" s="1">
        <v>2020</v>
      </c>
      <c r="B314" s="2">
        <v>7</v>
      </c>
      <c r="C314" s="2">
        <v>4</v>
      </c>
      <c r="D314" t="s">
        <v>4</v>
      </c>
      <c r="E314">
        <v>11</v>
      </c>
      <c r="F314" t="s">
        <v>6</v>
      </c>
      <c r="G314">
        <v>1.5658866995073892</v>
      </c>
      <c r="H314" s="1">
        <v>324057.78000000003</v>
      </c>
      <c r="O314" s="1"/>
      <c r="P314" s="2"/>
      <c r="Q314" s="2"/>
      <c r="V314" s="1"/>
    </row>
    <row r="315" spans="1:22" x14ac:dyDescent="0.3">
      <c r="A315" s="1">
        <v>2020</v>
      </c>
      <c r="B315" s="2">
        <v>11</v>
      </c>
      <c r="C315" s="2">
        <v>5</v>
      </c>
      <c r="D315" t="s">
        <v>17</v>
      </c>
      <c r="E315">
        <v>10</v>
      </c>
      <c r="F315" t="s">
        <v>6</v>
      </c>
      <c r="G315">
        <v>1.4422092818069525</v>
      </c>
      <c r="H315" s="1">
        <v>219826.32</v>
      </c>
      <c r="O315" s="1"/>
      <c r="P315" s="2"/>
      <c r="Q315" s="2"/>
      <c r="V315" s="1"/>
    </row>
    <row r="316" spans="1:22" x14ac:dyDescent="0.3">
      <c r="A316" s="1">
        <v>2020</v>
      </c>
      <c r="B316" s="2">
        <v>5</v>
      </c>
      <c r="C316" s="2">
        <v>2</v>
      </c>
      <c r="D316" t="s">
        <v>4</v>
      </c>
      <c r="E316">
        <v>6</v>
      </c>
      <c r="F316" t="s">
        <v>6</v>
      </c>
      <c r="G316">
        <v>1.3482658959537572</v>
      </c>
      <c r="H316" s="1">
        <v>6721.49</v>
      </c>
      <c r="O316" s="1"/>
      <c r="P316" s="2"/>
      <c r="Q316" s="2"/>
      <c r="V316" s="1"/>
    </row>
    <row r="317" spans="1:22" x14ac:dyDescent="0.3">
      <c r="A317" s="1">
        <v>2020</v>
      </c>
      <c r="B317" s="2">
        <v>8</v>
      </c>
      <c r="C317" s="2">
        <v>2</v>
      </c>
      <c r="D317" t="s">
        <v>7</v>
      </c>
      <c r="E317">
        <v>9</v>
      </c>
      <c r="F317" t="s">
        <v>6</v>
      </c>
      <c r="G317">
        <v>1.2404945138677232</v>
      </c>
      <c r="H317" s="1">
        <v>289491.25</v>
      </c>
      <c r="O317" s="1"/>
      <c r="P317" s="2"/>
      <c r="Q317" s="2"/>
      <c r="V317" s="1"/>
    </row>
    <row r="318" spans="1:22" x14ac:dyDescent="0.3">
      <c r="A318" s="1">
        <v>2020</v>
      </c>
      <c r="B318" s="2">
        <v>1</v>
      </c>
      <c r="C318" s="2">
        <v>2</v>
      </c>
      <c r="D318" t="s">
        <v>32</v>
      </c>
      <c r="E318">
        <v>8</v>
      </c>
      <c r="F318" t="s">
        <v>6</v>
      </c>
      <c r="G318">
        <v>1.1568455400477118</v>
      </c>
      <c r="H318" s="1">
        <v>174688.8</v>
      </c>
      <c r="O318" s="1"/>
      <c r="P318" s="2"/>
      <c r="Q318" s="2"/>
      <c r="V318" s="1"/>
    </row>
    <row r="319" spans="1:22" x14ac:dyDescent="0.3">
      <c r="A319" s="1">
        <v>2020</v>
      </c>
      <c r="B319" s="2">
        <v>8</v>
      </c>
      <c r="C319" s="2">
        <v>3</v>
      </c>
      <c r="D319" t="s">
        <v>18</v>
      </c>
      <c r="E319">
        <v>7</v>
      </c>
      <c r="F319" t="s">
        <v>6</v>
      </c>
      <c r="G319">
        <v>1.3297846937557209</v>
      </c>
      <c r="H319" s="1">
        <v>388968.31</v>
      </c>
      <c r="O319" s="1"/>
      <c r="P319" s="2"/>
      <c r="Q319" s="2"/>
      <c r="V319" s="1"/>
    </row>
    <row r="320" spans="1:22" x14ac:dyDescent="0.3">
      <c r="A320" s="1">
        <v>2020</v>
      </c>
      <c r="B320" s="2">
        <v>12</v>
      </c>
      <c r="C320" s="2">
        <v>2</v>
      </c>
      <c r="D320" t="s">
        <v>13</v>
      </c>
      <c r="E320">
        <v>6</v>
      </c>
      <c r="F320" t="s">
        <v>6</v>
      </c>
      <c r="G320">
        <v>1.3482658959537572</v>
      </c>
      <c r="H320" s="1">
        <v>10454.58</v>
      </c>
      <c r="O320" s="1"/>
      <c r="P320" s="2"/>
      <c r="Q320" s="2"/>
      <c r="V320" s="1"/>
    </row>
    <row r="321" spans="1:22" x14ac:dyDescent="0.3">
      <c r="A321" s="1">
        <v>2020</v>
      </c>
      <c r="B321" s="2">
        <v>12</v>
      </c>
      <c r="C321" s="2">
        <v>2</v>
      </c>
      <c r="D321" t="s">
        <v>30</v>
      </c>
      <c r="E321">
        <v>6</v>
      </c>
      <c r="F321" t="s">
        <v>6</v>
      </c>
      <c r="G321">
        <v>1.3482658959537572</v>
      </c>
      <c r="H321" s="1">
        <v>9868.9500000000007</v>
      </c>
      <c r="O321" s="1"/>
      <c r="P321" s="2"/>
      <c r="Q321" s="2"/>
      <c r="V321" s="1"/>
    </row>
    <row r="322" spans="1:22" x14ac:dyDescent="0.3">
      <c r="A322" s="1">
        <v>2020</v>
      </c>
      <c r="B322" s="2">
        <v>9</v>
      </c>
      <c r="C322" s="2">
        <v>4</v>
      </c>
      <c r="D322" t="s">
        <v>27</v>
      </c>
      <c r="E322">
        <v>10</v>
      </c>
      <c r="F322" t="s">
        <v>6</v>
      </c>
      <c r="G322">
        <v>1.4422092818069525</v>
      </c>
      <c r="H322" s="1">
        <v>117381.04</v>
      </c>
      <c r="O322" s="1"/>
      <c r="P322" s="2"/>
      <c r="Q322" s="2"/>
      <c r="V322" s="1"/>
    </row>
    <row r="323" spans="1:22" x14ac:dyDescent="0.3">
      <c r="A323" s="1">
        <v>2020</v>
      </c>
      <c r="B323" s="2">
        <v>3</v>
      </c>
      <c r="C323" s="2">
        <v>4</v>
      </c>
      <c r="D323" t="s">
        <v>9</v>
      </c>
      <c r="E323">
        <v>4</v>
      </c>
      <c r="F323" t="s">
        <v>6</v>
      </c>
      <c r="G323">
        <v>3.0491071428571428</v>
      </c>
      <c r="H323" s="1">
        <v>89082.72</v>
      </c>
      <c r="O323" s="1"/>
      <c r="P323" s="2"/>
      <c r="Q323" s="2"/>
      <c r="V323" s="1"/>
    </row>
    <row r="324" spans="1:22" x14ac:dyDescent="0.3">
      <c r="A324" s="1">
        <v>2020</v>
      </c>
      <c r="B324" s="2">
        <v>10</v>
      </c>
      <c r="C324" s="2">
        <v>5</v>
      </c>
      <c r="D324" t="s">
        <v>40</v>
      </c>
      <c r="E324">
        <v>1</v>
      </c>
      <c r="F324" t="s">
        <v>6</v>
      </c>
      <c r="G324">
        <v>1.6013047296449632</v>
      </c>
      <c r="H324" s="1">
        <v>185872.54</v>
      </c>
      <c r="O324" s="1"/>
      <c r="P324" s="2"/>
      <c r="Q324" s="2"/>
      <c r="V324" s="1"/>
    </row>
    <row r="325" spans="1:22" x14ac:dyDescent="0.3">
      <c r="A325" s="1">
        <v>2020</v>
      </c>
      <c r="B325" s="2">
        <v>7</v>
      </c>
      <c r="C325" s="2">
        <v>4</v>
      </c>
      <c r="D325" t="s">
        <v>4</v>
      </c>
      <c r="E325">
        <v>8</v>
      </c>
      <c r="F325" t="s">
        <v>6</v>
      </c>
      <c r="G325">
        <v>1.1568455400477118</v>
      </c>
      <c r="H325" s="1">
        <v>144601.60000000001</v>
      </c>
      <c r="O325" s="1"/>
      <c r="P325" s="2"/>
      <c r="Q325" s="2"/>
      <c r="V325" s="1"/>
    </row>
    <row r="326" spans="1:22" x14ac:dyDescent="0.3">
      <c r="A326" s="1">
        <v>2020</v>
      </c>
      <c r="B326" s="2">
        <v>8</v>
      </c>
      <c r="C326" s="2">
        <v>4</v>
      </c>
      <c r="D326" t="s">
        <v>27</v>
      </c>
      <c r="E326">
        <v>5</v>
      </c>
      <c r="F326" t="s">
        <v>6</v>
      </c>
      <c r="G326">
        <v>1.6602741806858314</v>
      </c>
      <c r="H326" s="1">
        <v>1279509.33</v>
      </c>
      <c r="O326" s="1"/>
      <c r="P326" s="2"/>
      <c r="Q326" s="2"/>
      <c r="V326" s="1"/>
    </row>
    <row r="327" spans="1:22" x14ac:dyDescent="0.3">
      <c r="A327" s="1">
        <v>2020</v>
      </c>
      <c r="B327" s="2">
        <v>6</v>
      </c>
      <c r="C327" s="2">
        <v>4</v>
      </c>
      <c r="D327" t="s">
        <v>13</v>
      </c>
      <c r="E327">
        <v>7</v>
      </c>
      <c r="F327" t="s">
        <v>6</v>
      </c>
      <c r="G327">
        <v>1.3297846937557209</v>
      </c>
      <c r="H327" s="1">
        <v>493046.75</v>
      </c>
      <c r="O327" s="1"/>
      <c r="P327" s="2"/>
      <c r="Q327" s="2"/>
      <c r="V327" s="1"/>
    </row>
    <row r="328" spans="1:22" x14ac:dyDescent="0.3">
      <c r="A328" s="1">
        <v>2020</v>
      </c>
      <c r="B328" s="2">
        <v>3</v>
      </c>
      <c r="C328" s="2">
        <v>5</v>
      </c>
      <c r="D328" t="s">
        <v>28</v>
      </c>
      <c r="E328">
        <v>3</v>
      </c>
      <c r="F328" t="s">
        <v>6</v>
      </c>
      <c r="G328">
        <v>1.7564682776876439</v>
      </c>
      <c r="H328" s="1">
        <v>687192.63</v>
      </c>
      <c r="O328" s="1"/>
      <c r="P328" s="2"/>
      <c r="Q328" s="2"/>
      <c r="V328" s="1"/>
    </row>
    <row r="329" spans="1:22" x14ac:dyDescent="0.3">
      <c r="A329" s="1">
        <v>2020</v>
      </c>
      <c r="B329" s="2">
        <v>9</v>
      </c>
      <c r="C329" s="2">
        <v>1</v>
      </c>
      <c r="D329" t="s">
        <v>37</v>
      </c>
      <c r="E329">
        <v>7</v>
      </c>
      <c r="F329" t="s">
        <v>6</v>
      </c>
      <c r="G329">
        <v>1.3297846937557209</v>
      </c>
      <c r="H329" s="1">
        <v>560167.4</v>
      </c>
      <c r="O329" s="1"/>
      <c r="P329" s="2"/>
      <c r="Q329" s="2"/>
      <c r="V329" s="1"/>
    </row>
    <row r="330" spans="1:22" x14ac:dyDescent="0.3">
      <c r="A330" s="1">
        <v>2020</v>
      </c>
      <c r="B330" s="2">
        <v>8</v>
      </c>
      <c r="C330" s="2">
        <v>2</v>
      </c>
      <c r="D330" t="s">
        <v>18</v>
      </c>
      <c r="E330">
        <v>5</v>
      </c>
      <c r="F330" t="s">
        <v>6</v>
      </c>
      <c r="G330">
        <v>1.6602741806858314</v>
      </c>
      <c r="H330" s="1">
        <v>408072.89</v>
      </c>
      <c r="O330" s="1"/>
      <c r="P330" s="2"/>
      <c r="Q330" s="2"/>
      <c r="V330" s="1"/>
    </row>
    <row r="331" spans="1:22" x14ac:dyDescent="0.3">
      <c r="A331" s="1">
        <v>2020</v>
      </c>
      <c r="B331" s="2">
        <v>9</v>
      </c>
      <c r="C331" s="2">
        <v>2</v>
      </c>
      <c r="D331" t="s">
        <v>32</v>
      </c>
      <c r="E331">
        <v>5</v>
      </c>
      <c r="F331" t="s">
        <v>6</v>
      </c>
      <c r="G331">
        <v>1.6602741806858314</v>
      </c>
      <c r="H331" s="1">
        <v>834576</v>
      </c>
      <c r="O331" s="1"/>
      <c r="P331" s="2"/>
      <c r="Q331" s="2"/>
      <c r="V331" s="1"/>
    </row>
    <row r="332" spans="1:22" x14ac:dyDescent="0.3">
      <c r="A332" s="1">
        <v>2020</v>
      </c>
      <c r="B332" s="2">
        <v>5</v>
      </c>
      <c r="C332" s="2">
        <v>5</v>
      </c>
      <c r="D332" t="s">
        <v>7</v>
      </c>
      <c r="E332">
        <v>10</v>
      </c>
      <c r="F332" t="s">
        <v>6</v>
      </c>
      <c r="G332">
        <v>1.4422092818069525</v>
      </c>
      <c r="H332" s="1">
        <v>149507.96</v>
      </c>
      <c r="O332" s="1"/>
      <c r="P332" s="2"/>
      <c r="Q332" s="2"/>
      <c r="V332" s="1"/>
    </row>
    <row r="333" spans="1:22" x14ac:dyDescent="0.3">
      <c r="A333" s="1">
        <v>2020</v>
      </c>
      <c r="B333" s="2">
        <v>6</v>
      </c>
      <c r="C333" s="2">
        <v>1</v>
      </c>
      <c r="D333" t="s">
        <v>7</v>
      </c>
      <c r="E333">
        <v>11</v>
      </c>
      <c r="F333" t="s">
        <v>6</v>
      </c>
      <c r="G333">
        <v>1.5658866995073892</v>
      </c>
      <c r="H333" s="1">
        <v>229327.26</v>
      </c>
      <c r="O333" s="1"/>
      <c r="P333" s="2"/>
      <c r="Q333" s="2"/>
      <c r="V333" s="1"/>
    </row>
    <row r="334" spans="1:22" x14ac:dyDescent="0.3">
      <c r="A334" s="1">
        <v>2020</v>
      </c>
      <c r="B334" s="2">
        <v>4</v>
      </c>
      <c r="C334" s="2">
        <v>2</v>
      </c>
      <c r="D334" t="s">
        <v>32</v>
      </c>
      <c r="E334">
        <v>3</v>
      </c>
      <c r="F334" t="s">
        <v>6</v>
      </c>
      <c r="G334">
        <v>1.7564682776876439</v>
      </c>
      <c r="H334" s="1">
        <v>278881.32</v>
      </c>
      <c r="O334" s="1"/>
      <c r="P334" s="2"/>
      <c r="Q334" s="2"/>
      <c r="V334" s="1"/>
    </row>
    <row r="335" spans="1:22" x14ac:dyDescent="0.3">
      <c r="A335" s="1">
        <v>2020</v>
      </c>
      <c r="B335" s="2">
        <v>4</v>
      </c>
      <c r="C335" s="2">
        <v>3</v>
      </c>
      <c r="D335" t="s">
        <v>21</v>
      </c>
      <c r="E335">
        <v>7</v>
      </c>
      <c r="F335" t="s">
        <v>6</v>
      </c>
      <c r="G335">
        <v>1.3297846937557209</v>
      </c>
      <c r="H335" s="1">
        <v>1192758.81</v>
      </c>
      <c r="O335" s="1"/>
      <c r="P335" s="2"/>
      <c r="Q335" s="2"/>
      <c r="V335" s="1"/>
    </row>
    <row r="336" spans="1:22" x14ac:dyDescent="0.3">
      <c r="A336" s="1">
        <v>2020</v>
      </c>
      <c r="B336" s="2">
        <v>11</v>
      </c>
      <c r="C336" s="2">
        <v>4</v>
      </c>
      <c r="D336" t="s">
        <v>9</v>
      </c>
      <c r="E336">
        <v>9</v>
      </c>
      <c r="F336" t="s">
        <v>6</v>
      </c>
      <c r="G336">
        <v>1.2404945138677232</v>
      </c>
      <c r="H336" s="1">
        <v>715080</v>
      </c>
      <c r="O336" s="1"/>
      <c r="P336" s="2"/>
      <c r="Q336" s="2"/>
      <c r="V336" s="1"/>
    </row>
    <row r="337" spans="1:22" x14ac:dyDescent="0.3">
      <c r="A337" s="1">
        <v>2020</v>
      </c>
      <c r="B337" s="2">
        <v>12</v>
      </c>
      <c r="C337" s="2">
        <v>1</v>
      </c>
      <c r="D337" t="s">
        <v>35</v>
      </c>
      <c r="E337">
        <v>10</v>
      </c>
      <c r="F337" t="s">
        <v>6</v>
      </c>
      <c r="G337">
        <v>1.4422092818069525</v>
      </c>
      <c r="H337" s="1">
        <v>123019.54</v>
      </c>
      <c r="O337" s="1"/>
      <c r="P337" s="2"/>
      <c r="Q337" s="2"/>
      <c r="V337" s="1"/>
    </row>
    <row r="338" spans="1:22" x14ac:dyDescent="0.3">
      <c r="A338" s="1">
        <v>2020</v>
      </c>
      <c r="B338" s="2">
        <v>10</v>
      </c>
      <c r="C338" s="2">
        <v>1</v>
      </c>
      <c r="D338" t="s">
        <v>37</v>
      </c>
      <c r="E338">
        <v>12</v>
      </c>
      <c r="F338" t="s">
        <v>6</v>
      </c>
      <c r="G338">
        <v>1.6942703178268996</v>
      </c>
      <c r="H338" s="1">
        <v>226068.53</v>
      </c>
      <c r="O338" s="1"/>
      <c r="P338" s="2"/>
      <c r="Q338" s="2"/>
      <c r="V338" s="1"/>
    </row>
    <row r="339" spans="1:22" x14ac:dyDescent="0.3">
      <c r="A339" s="1">
        <v>2020</v>
      </c>
      <c r="B339" s="2">
        <v>10</v>
      </c>
      <c r="C339" s="2">
        <v>2</v>
      </c>
      <c r="D339" t="s">
        <v>10</v>
      </c>
      <c r="E339">
        <v>5</v>
      </c>
      <c r="F339" t="s">
        <v>6</v>
      </c>
      <c r="G339">
        <v>1.6602741806858314</v>
      </c>
      <c r="H339" s="1">
        <v>915947.16</v>
      </c>
      <c r="O339" s="1"/>
      <c r="P339" s="2"/>
      <c r="Q339" s="2"/>
      <c r="V339" s="1"/>
    </row>
    <row r="340" spans="1:22" x14ac:dyDescent="0.3">
      <c r="A340" s="1">
        <v>2020</v>
      </c>
      <c r="B340" s="2">
        <v>11</v>
      </c>
      <c r="C340" s="2">
        <v>4</v>
      </c>
      <c r="D340" t="s">
        <v>19</v>
      </c>
      <c r="E340">
        <v>1</v>
      </c>
      <c r="F340" t="s">
        <v>6</v>
      </c>
      <c r="G340">
        <v>1.6013047296449632</v>
      </c>
      <c r="H340" s="1">
        <v>498855.44</v>
      </c>
      <c r="O340" s="1"/>
      <c r="P340" s="2"/>
      <c r="Q340" s="2"/>
      <c r="V340" s="1"/>
    </row>
    <row r="341" spans="1:22" x14ac:dyDescent="0.3">
      <c r="A341" s="1">
        <v>2017</v>
      </c>
      <c r="B341" s="2">
        <v>3</v>
      </c>
      <c r="C341" s="2">
        <v>4</v>
      </c>
      <c r="D341" t="s">
        <v>10</v>
      </c>
      <c r="E341">
        <v>8</v>
      </c>
      <c r="F341" t="s">
        <v>12</v>
      </c>
      <c r="G341">
        <v>1.1568455400477118</v>
      </c>
      <c r="H341" s="1">
        <v>315858.40000000002</v>
      </c>
      <c r="O341" s="1"/>
      <c r="P341" s="2"/>
      <c r="Q341" s="2"/>
      <c r="V341" s="1"/>
    </row>
    <row r="342" spans="1:22" x14ac:dyDescent="0.3">
      <c r="A342" s="1">
        <v>2017</v>
      </c>
      <c r="B342" s="2">
        <v>8</v>
      </c>
      <c r="C342" s="2">
        <v>1</v>
      </c>
      <c r="D342" t="s">
        <v>13</v>
      </c>
      <c r="E342">
        <v>11</v>
      </c>
      <c r="F342" t="s">
        <v>12</v>
      </c>
      <c r="G342">
        <v>1.5658866995073892</v>
      </c>
      <c r="H342" s="1">
        <v>4631.76</v>
      </c>
      <c r="O342" s="1"/>
      <c r="P342" s="2"/>
      <c r="Q342" s="2"/>
      <c r="V342" s="1"/>
    </row>
    <row r="343" spans="1:22" x14ac:dyDescent="0.3">
      <c r="A343" s="1">
        <v>2017</v>
      </c>
      <c r="B343" s="2">
        <v>5</v>
      </c>
      <c r="C343" s="2">
        <v>4</v>
      </c>
      <c r="D343" t="s">
        <v>14</v>
      </c>
      <c r="E343">
        <v>1</v>
      </c>
      <c r="F343" t="s">
        <v>12</v>
      </c>
      <c r="G343">
        <v>1.6013047296449632</v>
      </c>
      <c r="H343" s="1">
        <v>4984.72</v>
      </c>
      <c r="O343" s="1"/>
      <c r="P343" s="2"/>
      <c r="Q343" s="2"/>
      <c r="V343" s="1"/>
    </row>
    <row r="344" spans="1:22" x14ac:dyDescent="0.3">
      <c r="A344" s="1">
        <v>2017</v>
      </c>
      <c r="B344" s="2">
        <v>8</v>
      </c>
      <c r="C344" s="2">
        <v>2</v>
      </c>
      <c r="D344" t="s">
        <v>10</v>
      </c>
      <c r="E344">
        <v>9</v>
      </c>
      <c r="F344" t="s">
        <v>12</v>
      </c>
      <c r="G344">
        <v>1.2404945138677232</v>
      </c>
      <c r="H344" s="1">
        <v>71710</v>
      </c>
      <c r="O344" s="1"/>
      <c r="P344" s="2"/>
      <c r="Q344" s="2"/>
      <c r="V344" s="1"/>
    </row>
    <row r="345" spans="1:22" x14ac:dyDescent="0.3">
      <c r="A345" s="1">
        <v>2017</v>
      </c>
      <c r="B345" s="2">
        <v>6</v>
      </c>
      <c r="C345" s="2">
        <v>2</v>
      </c>
      <c r="D345" t="s">
        <v>19</v>
      </c>
      <c r="E345">
        <v>5</v>
      </c>
      <c r="F345" t="s">
        <v>12</v>
      </c>
      <c r="G345">
        <v>1.6602741806858314</v>
      </c>
      <c r="H345" s="1">
        <v>1672629.4</v>
      </c>
      <c r="O345" s="1"/>
      <c r="P345" s="2"/>
      <c r="Q345" s="2"/>
      <c r="V345" s="1"/>
    </row>
    <row r="346" spans="1:22" x14ac:dyDescent="0.3">
      <c r="A346" s="1">
        <v>2017</v>
      </c>
      <c r="B346" s="2">
        <v>2</v>
      </c>
      <c r="C346" s="2">
        <v>4</v>
      </c>
      <c r="D346" t="s">
        <v>7</v>
      </c>
      <c r="E346">
        <v>3</v>
      </c>
      <c r="F346" t="s">
        <v>12</v>
      </c>
      <c r="G346">
        <v>1.7564682776876439</v>
      </c>
      <c r="H346" s="1">
        <v>43763.46</v>
      </c>
      <c r="O346" s="1"/>
      <c r="P346" s="2"/>
      <c r="Q346" s="2"/>
      <c r="V346" s="1"/>
    </row>
    <row r="347" spans="1:22" x14ac:dyDescent="0.3">
      <c r="A347" s="1">
        <v>2017</v>
      </c>
      <c r="B347" s="2">
        <v>4</v>
      </c>
      <c r="C347" s="2">
        <v>2</v>
      </c>
      <c r="D347" t="s">
        <v>9</v>
      </c>
      <c r="E347">
        <v>7</v>
      </c>
      <c r="F347" t="s">
        <v>12</v>
      </c>
      <c r="G347">
        <v>1.3297846937557209</v>
      </c>
      <c r="H347" s="1">
        <v>1122820.75</v>
      </c>
      <c r="O347" s="1"/>
      <c r="P347" s="2"/>
      <c r="Q347" s="2"/>
      <c r="V347" s="1"/>
    </row>
    <row r="348" spans="1:22" x14ac:dyDescent="0.3">
      <c r="A348" s="1">
        <v>2017</v>
      </c>
      <c r="B348" s="2">
        <v>4</v>
      </c>
      <c r="C348" s="2">
        <v>1</v>
      </c>
      <c r="D348" t="s">
        <v>19</v>
      </c>
      <c r="E348">
        <v>5</v>
      </c>
      <c r="F348" t="s">
        <v>12</v>
      </c>
      <c r="G348">
        <v>1.6602741806858314</v>
      </c>
      <c r="H348" s="1">
        <v>1418953.07</v>
      </c>
      <c r="O348" s="1"/>
      <c r="P348" s="2"/>
      <c r="Q348" s="2"/>
      <c r="V348" s="1"/>
    </row>
    <row r="349" spans="1:22" x14ac:dyDescent="0.3">
      <c r="A349" s="1">
        <v>2017</v>
      </c>
      <c r="B349" s="2">
        <v>9</v>
      </c>
      <c r="C349" s="2">
        <v>2</v>
      </c>
      <c r="D349" t="s">
        <v>19</v>
      </c>
      <c r="E349">
        <v>8</v>
      </c>
      <c r="F349" t="s">
        <v>12</v>
      </c>
      <c r="G349">
        <v>1.1568455400477118</v>
      </c>
      <c r="H349" s="1">
        <v>502902.4</v>
      </c>
      <c r="O349" s="1"/>
      <c r="P349" s="2"/>
      <c r="Q349" s="2"/>
      <c r="V349" s="1"/>
    </row>
    <row r="350" spans="1:22" x14ac:dyDescent="0.3">
      <c r="A350" s="1">
        <v>2017</v>
      </c>
      <c r="B350" s="2">
        <v>12</v>
      </c>
      <c r="C350" s="2">
        <v>2</v>
      </c>
      <c r="D350" t="s">
        <v>14</v>
      </c>
      <c r="E350">
        <v>7</v>
      </c>
      <c r="F350" t="s">
        <v>12</v>
      </c>
      <c r="G350">
        <v>1.3297846937557209</v>
      </c>
      <c r="H350" s="1">
        <v>321681.93</v>
      </c>
      <c r="O350" s="1"/>
      <c r="P350" s="2"/>
      <c r="Q350" s="2"/>
      <c r="V350" s="1"/>
    </row>
    <row r="351" spans="1:22" x14ac:dyDescent="0.3">
      <c r="A351" s="1">
        <v>2017</v>
      </c>
      <c r="B351" s="2">
        <v>3</v>
      </c>
      <c r="C351" s="2">
        <v>3</v>
      </c>
      <c r="D351" t="s">
        <v>17</v>
      </c>
      <c r="E351">
        <v>5</v>
      </c>
      <c r="F351" t="s">
        <v>12</v>
      </c>
      <c r="G351">
        <v>1.6602741806858314</v>
      </c>
      <c r="H351" s="1">
        <v>1209091.98</v>
      </c>
      <c r="O351" s="1"/>
      <c r="P351" s="2"/>
      <c r="Q351" s="2"/>
      <c r="V351" s="1"/>
    </row>
    <row r="352" spans="1:22" x14ac:dyDescent="0.3">
      <c r="A352" s="1">
        <v>2017</v>
      </c>
      <c r="B352" s="2">
        <v>4</v>
      </c>
      <c r="C352" s="2">
        <v>4</v>
      </c>
      <c r="D352" t="s">
        <v>29</v>
      </c>
      <c r="E352">
        <v>3</v>
      </c>
      <c r="F352" t="s">
        <v>12</v>
      </c>
      <c r="G352">
        <v>1.7564682776876439</v>
      </c>
      <c r="H352" s="1">
        <v>607727.4</v>
      </c>
      <c r="O352" s="1"/>
      <c r="P352" s="2"/>
      <c r="Q352" s="2"/>
      <c r="V352" s="1"/>
    </row>
    <row r="353" spans="1:22" x14ac:dyDescent="0.3">
      <c r="A353" s="1">
        <v>2017</v>
      </c>
      <c r="B353" s="2">
        <v>4</v>
      </c>
      <c r="C353" s="2">
        <v>2</v>
      </c>
      <c r="D353" t="s">
        <v>30</v>
      </c>
      <c r="E353">
        <v>7</v>
      </c>
      <c r="F353" t="s">
        <v>12</v>
      </c>
      <c r="G353">
        <v>1.3297846937557209</v>
      </c>
      <c r="H353" s="1">
        <v>626790.86</v>
      </c>
      <c r="O353" s="1"/>
      <c r="P353" s="2"/>
      <c r="Q353" s="2"/>
      <c r="V353" s="1"/>
    </row>
    <row r="354" spans="1:22" x14ac:dyDescent="0.3">
      <c r="A354" s="1">
        <v>2017</v>
      </c>
      <c r="B354" s="2">
        <v>6</v>
      </c>
      <c r="C354" s="2">
        <v>2</v>
      </c>
      <c r="D354" t="s">
        <v>25</v>
      </c>
      <c r="E354">
        <v>4</v>
      </c>
      <c r="F354" t="s">
        <v>12</v>
      </c>
      <c r="G354">
        <v>3.0491071428571428</v>
      </c>
      <c r="H354" s="1">
        <v>50820.480000000003</v>
      </c>
      <c r="O354" s="1"/>
      <c r="P354" s="2"/>
      <c r="Q354" s="2"/>
      <c r="V354" s="1"/>
    </row>
    <row r="355" spans="1:22" x14ac:dyDescent="0.3">
      <c r="A355" s="1">
        <v>2017</v>
      </c>
      <c r="B355" s="2">
        <v>4</v>
      </c>
      <c r="C355" s="2">
        <v>2</v>
      </c>
      <c r="D355" t="s">
        <v>32</v>
      </c>
      <c r="E355">
        <v>3</v>
      </c>
      <c r="F355" t="s">
        <v>12</v>
      </c>
      <c r="G355">
        <v>1.7564682776876439</v>
      </c>
      <c r="H355" s="1">
        <v>330617.88</v>
      </c>
      <c r="O355" s="1"/>
      <c r="P355" s="2"/>
      <c r="Q355" s="2"/>
      <c r="V355" s="1"/>
    </row>
    <row r="356" spans="1:22" x14ac:dyDescent="0.3">
      <c r="A356" s="1">
        <v>2017</v>
      </c>
      <c r="B356" s="2">
        <v>12</v>
      </c>
      <c r="C356" s="2">
        <v>3</v>
      </c>
      <c r="D356" t="s">
        <v>19</v>
      </c>
      <c r="E356">
        <v>9</v>
      </c>
      <c r="F356" t="s">
        <v>12</v>
      </c>
      <c r="G356">
        <v>1.2404945138677232</v>
      </c>
      <c r="H356" s="1">
        <v>112236.25</v>
      </c>
      <c r="O356" s="1"/>
      <c r="P356" s="2"/>
      <c r="Q356" s="2"/>
      <c r="V356" s="1"/>
    </row>
    <row r="357" spans="1:22" x14ac:dyDescent="0.3">
      <c r="A357" s="1">
        <v>2017</v>
      </c>
      <c r="B357" s="2">
        <v>1</v>
      </c>
      <c r="C357" s="2">
        <v>5</v>
      </c>
      <c r="D357" t="s">
        <v>21</v>
      </c>
      <c r="E357">
        <v>8</v>
      </c>
      <c r="F357" t="s">
        <v>12</v>
      </c>
      <c r="G357">
        <v>1.1568455400477118</v>
      </c>
      <c r="H357" s="1">
        <v>235721.2</v>
      </c>
      <c r="O357" s="1"/>
      <c r="P357" s="2"/>
      <c r="Q357" s="2"/>
      <c r="V357" s="1"/>
    </row>
    <row r="358" spans="1:22" x14ac:dyDescent="0.3">
      <c r="A358" s="1">
        <v>2017</v>
      </c>
      <c r="B358" s="2">
        <v>5</v>
      </c>
      <c r="C358" s="2">
        <v>5</v>
      </c>
      <c r="D358" t="s">
        <v>4</v>
      </c>
      <c r="E358">
        <v>4</v>
      </c>
      <c r="F358" t="s">
        <v>12</v>
      </c>
      <c r="G358">
        <v>3.0491071428571428</v>
      </c>
      <c r="H358" s="1">
        <v>262988.64</v>
      </c>
      <c r="O358" s="1"/>
      <c r="P358" s="2"/>
      <c r="Q358" s="2"/>
      <c r="V358" s="1"/>
    </row>
    <row r="359" spans="1:22" x14ac:dyDescent="0.3">
      <c r="A359" s="1">
        <v>2017</v>
      </c>
      <c r="B359" s="2">
        <v>4</v>
      </c>
      <c r="C359" s="2">
        <v>5</v>
      </c>
      <c r="D359" t="s">
        <v>34</v>
      </c>
      <c r="E359">
        <v>9</v>
      </c>
      <c r="F359" t="s">
        <v>12</v>
      </c>
      <c r="G359">
        <v>1.2404945138677232</v>
      </c>
      <c r="H359" s="1">
        <v>989168.75</v>
      </c>
      <c r="O359" s="1"/>
      <c r="P359" s="2"/>
      <c r="Q359" s="2"/>
      <c r="V359" s="1"/>
    </row>
    <row r="360" spans="1:22" x14ac:dyDescent="0.3">
      <c r="A360" s="1">
        <v>2017</v>
      </c>
      <c r="B360" s="2">
        <v>9</v>
      </c>
      <c r="C360" s="2">
        <v>2</v>
      </c>
      <c r="D360" t="s">
        <v>35</v>
      </c>
      <c r="E360">
        <v>2</v>
      </c>
      <c r="F360" t="s">
        <v>12</v>
      </c>
      <c r="G360">
        <v>1.4926077382824789</v>
      </c>
      <c r="H360" s="1">
        <v>124293.42</v>
      </c>
      <c r="O360" s="1"/>
      <c r="P360" s="2"/>
      <c r="Q360" s="2"/>
      <c r="V360" s="1"/>
    </row>
    <row r="361" spans="1:22" x14ac:dyDescent="0.3">
      <c r="A361" s="1">
        <v>2017</v>
      </c>
      <c r="B361" s="2">
        <v>3</v>
      </c>
      <c r="C361" s="2">
        <v>4</v>
      </c>
      <c r="D361" t="s">
        <v>19</v>
      </c>
      <c r="E361">
        <v>7</v>
      </c>
      <c r="F361" t="s">
        <v>12</v>
      </c>
      <c r="G361">
        <v>1.3297846937557209</v>
      </c>
      <c r="H361" s="1">
        <v>205836.66</v>
      </c>
      <c r="O361" s="1"/>
      <c r="P361" s="2"/>
      <c r="Q361" s="2"/>
      <c r="V361" s="1"/>
    </row>
    <row r="362" spans="1:22" x14ac:dyDescent="0.3">
      <c r="A362" s="1">
        <v>2017</v>
      </c>
      <c r="B362" s="2">
        <v>10</v>
      </c>
      <c r="C362" s="2">
        <v>2</v>
      </c>
      <c r="D362" t="s">
        <v>37</v>
      </c>
      <c r="E362">
        <v>4</v>
      </c>
      <c r="F362" t="s">
        <v>12</v>
      </c>
      <c r="G362">
        <v>3.0491071428571428</v>
      </c>
      <c r="H362" s="1">
        <v>713910.24</v>
      </c>
      <c r="O362" s="1"/>
      <c r="P362" s="2"/>
      <c r="Q362" s="2"/>
      <c r="V362" s="1"/>
    </row>
    <row r="363" spans="1:22" x14ac:dyDescent="0.3">
      <c r="A363" s="1">
        <v>2017</v>
      </c>
      <c r="B363" s="2">
        <v>7</v>
      </c>
      <c r="C363" s="2">
        <v>1</v>
      </c>
      <c r="D363" t="s">
        <v>39</v>
      </c>
      <c r="E363">
        <v>3</v>
      </c>
      <c r="F363" t="s">
        <v>12</v>
      </c>
      <c r="G363">
        <v>1.7564682776876439</v>
      </c>
      <c r="H363" s="1">
        <v>725463.51</v>
      </c>
      <c r="O363" s="1"/>
      <c r="P363" s="2"/>
      <c r="Q363" s="2"/>
      <c r="V363" s="1"/>
    </row>
    <row r="364" spans="1:22" x14ac:dyDescent="0.3">
      <c r="A364" s="1">
        <v>2017</v>
      </c>
      <c r="B364" s="2">
        <v>12</v>
      </c>
      <c r="C364" s="2">
        <v>2</v>
      </c>
      <c r="D364" t="s">
        <v>19</v>
      </c>
      <c r="E364">
        <v>12</v>
      </c>
      <c r="F364" t="s">
        <v>12</v>
      </c>
      <c r="G364">
        <v>1.6942703178268996</v>
      </c>
      <c r="H364" s="1">
        <v>534142.93000000005</v>
      </c>
      <c r="O364" s="1"/>
      <c r="P364" s="2"/>
      <c r="Q364" s="2"/>
      <c r="V364" s="1"/>
    </row>
    <row r="365" spans="1:22" x14ac:dyDescent="0.3">
      <c r="A365" s="1">
        <v>2017</v>
      </c>
      <c r="B365" s="2">
        <v>11</v>
      </c>
      <c r="C365" s="2">
        <v>3</v>
      </c>
      <c r="D365" t="s">
        <v>29</v>
      </c>
      <c r="E365">
        <v>3</v>
      </c>
      <c r="F365" t="s">
        <v>12</v>
      </c>
      <c r="G365">
        <v>1.7564682776876439</v>
      </c>
      <c r="H365" s="1">
        <v>219703.2</v>
      </c>
      <c r="O365" s="1"/>
      <c r="P365" s="2"/>
      <c r="Q365" s="2"/>
      <c r="V365" s="1"/>
    </row>
    <row r="366" spans="1:22" x14ac:dyDescent="0.3">
      <c r="A366" s="1">
        <v>2017</v>
      </c>
      <c r="B366" s="2">
        <v>9</v>
      </c>
      <c r="C366" s="2">
        <v>1</v>
      </c>
      <c r="D366" t="s">
        <v>34</v>
      </c>
      <c r="E366">
        <v>9</v>
      </c>
      <c r="F366" t="s">
        <v>12</v>
      </c>
      <c r="G366">
        <v>1.2404945138677232</v>
      </c>
      <c r="H366" s="1">
        <v>864055</v>
      </c>
      <c r="O366" s="1"/>
      <c r="P366" s="2"/>
      <c r="Q366" s="2"/>
      <c r="V366" s="1"/>
    </row>
    <row r="367" spans="1:22" x14ac:dyDescent="0.3">
      <c r="A367" s="1">
        <v>2017</v>
      </c>
      <c r="B367" s="2">
        <v>7</v>
      </c>
      <c r="C367" s="2">
        <v>2</v>
      </c>
      <c r="D367" t="s">
        <v>13</v>
      </c>
      <c r="E367">
        <v>8</v>
      </c>
      <c r="F367" t="s">
        <v>12</v>
      </c>
      <c r="G367">
        <v>1.1568455400477118</v>
      </c>
      <c r="H367" s="1">
        <v>79393.600000000006</v>
      </c>
      <c r="O367" s="1"/>
      <c r="P367" s="2"/>
      <c r="Q367" s="2"/>
      <c r="V367" s="1"/>
    </row>
    <row r="368" spans="1:22" x14ac:dyDescent="0.3">
      <c r="A368" s="1">
        <v>2017</v>
      </c>
      <c r="B368" s="2">
        <v>12</v>
      </c>
      <c r="C368" s="2">
        <v>3</v>
      </c>
      <c r="D368" t="s">
        <v>18</v>
      </c>
      <c r="E368">
        <v>11</v>
      </c>
      <c r="F368" t="s">
        <v>12</v>
      </c>
      <c r="G368">
        <v>1.5658866995073892</v>
      </c>
      <c r="H368" s="1">
        <v>442222.8</v>
      </c>
      <c r="O368" s="1"/>
      <c r="P368" s="2"/>
      <c r="Q368" s="2"/>
      <c r="V368" s="1"/>
    </row>
    <row r="369" spans="1:22" x14ac:dyDescent="0.3">
      <c r="A369" s="1">
        <v>2017</v>
      </c>
      <c r="B369" s="2">
        <v>11</v>
      </c>
      <c r="C369" s="2">
        <v>3</v>
      </c>
      <c r="D369" t="s">
        <v>29</v>
      </c>
      <c r="E369">
        <v>4</v>
      </c>
      <c r="F369" t="s">
        <v>12</v>
      </c>
      <c r="G369">
        <v>3.0491071428571428</v>
      </c>
      <c r="H369" s="1">
        <v>73293.119999999995</v>
      </c>
      <c r="O369" s="1"/>
      <c r="P369" s="2"/>
      <c r="Q369" s="2"/>
      <c r="V369" s="1"/>
    </row>
    <row r="370" spans="1:22" x14ac:dyDescent="0.3">
      <c r="A370" s="1">
        <v>2017</v>
      </c>
      <c r="B370" s="2">
        <v>3</v>
      </c>
      <c r="C370" s="2">
        <v>2</v>
      </c>
      <c r="D370" t="s">
        <v>30</v>
      </c>
      <c r="E370">
        <v>4</v>
      </c>
      <c r="F370" t="s">
        <v>12</v>
      </c>
      <c r="G370">
        <v>3.0491071428571428</v>
      </c>
      <c r="H370" s="1">
        <v>180735.84</v>
      </c>
      <c r="O370" s="1"/>
      <c r="P370" s="2"/>
      <c r="Q370" s="2"/>
      <c r="V370" s="1"/>
    </row>
    <row r="371" spans="1:22" x14ac:dyDescent="0.3">
      <c r="A371" s="1">
        <v>2017</v>
      </c>
      <c r="B371" s="2">
        <v>12</v>
      </c>
      <c r="C371" s="2">
        <v>1</v>
      </c>
      <c r="D371" t="s">
        <v>27</v>
      </c>
      <c r="E371">
        <v>8</v>
      </c>
      <c r="F371" t="s">
        <v>12</v>
      </c>
      <c r="G371">
        <v>1.1568455400477118</v>
      </c>
      <c r="H371" s="1">
        <v>85628.4</v>
      </c>
      <c r="O371" s="1"/>
      <c r="P371" s="2"/>
      <c r="Q371" s="2"/>
      <c r="V371" s="1"/>
    </row>
    <row r="372" spans="1:22" x14ac:dyDescent="0.3">
      <c r="A372" s="1">
        <v>2017</v>
      </c>
      <c r="B372" s="2">
        <v>11</v>
      </c>
      <c r="C372" s="2">
        <v>4</v>
      </c>
      <c r="D372" t="s">
        <v>42</v>
      </c>
      <c r="E372">
        <v>10</v>
      </c>
      <c r="F372" t="s">
        <v>12</v>
      </c>
      <c r="G372">
        <v>1.4422092818069525</v>
      </c>
      <c r="H372" s="1">
        <v>234311</v>
      </c>
      <c r="O372" s="1"/>
      <c r="P372" s="2"/>
      <c r="Q372" s="2"/>
      <c r="V372" s="1"/>
    </row>
    <row r="373" spans="1:22" x14ac:dyDescent="0.3">
      <c r="A373" s="1">
        <v>2017</v>
      </c>
      <c r="B373" s="2">
        <v>2</v>
      </c>
      <c r="C373" s="2">
        <v>1</v>
      </c>
      <c r="D373" t="s">
        <v>19</v>
      </c>
      <c r="E373">
        <v>12</v>
      </c>
      <c r="F373" t="s">
        <v>12</v>
      </c>
      <c r="G373">
        <v>1.6942703178268996</v>
      </c>
      <c r="H373" s="1">
        <v>226321.05</v>
      </c>
      <c r="O373" s="1"/>
      <c r="P373" s="2"/>
      <c r="Q373" s="2"/>
      <c r="V373" s="1"/>
    </row>
    <row r="374" spans="1:22" x14ac:dyDescent="0.3">
      <c r="A374" s="1">
        <v>2017</v>
      </c>
      <c r="B374" s="2">
        <v>1</v>
      </c>
      <c r="C374" s="2">
        <v>1</v>
      </c>
      <c r="D374" t="s">
        <v>40</v>
      </c>
      <c r="E374">
        <v>1</v>
      </c>
      <c r="F374" t="s">
        <v>12</v>
      </c>
      <c r="G374">
        <v>1.6013047296449632</v>
      </c>
      <c r="H374" s="1">
        <v>146761.66</v>
      </c>
      <c r="O374" s="1"/>
      <c r="P374" s="2"/>
      <c r="Q374" s="2"/>
      <c r="V374" s="1"/>
    </row>
    <row r="375" spans="1:22" x14ac:dyDescent="0.3">
      <c r="A375" s="1">
        <v>2017</v>
      </c>
      <c r="B375" s="2">
        <v>6</v>
      </c>
      <c r="C375" s="2">
        <v>2</v>
      </c>
      <c r="D375" t="s">
        <v>30</v>
      </c>
      <c r="E375">
        <v>3</v>
      </c>
      <c r="F375" t="s">
        <v>12</v>
      </c>
      <c r="G375">
        <v>1.7564682776876439</v>
      </c>
      <c r="H375" s="1">
        <v>197555.7</v>
      </c>
      <c r="O375" s="1"/>
      <c r="P375" s="2"/>
      <c r="Q375" s="2"/>
      <c r="V375" s="1"/>
    </row>
    <row r="376" spans="1:22" x14ac:dyDescent="0.3">
      <c r="A376" s="1">
        <v>2017</v>
      </c>
      <c r="B376" s="2">
        <v>1</v>
      </c>
      <c r="C376" s="2">
        <v>1</v>
      </c>
      <c r="D376" t="s">
        <v>24</v>
      </c>
      <c r="E376">
        <v>6</v>
      </c>
      <c r="F376" t="s">
        <v>12</v>
      </c>
      <c r="G376">
        <v>1.3482658959537572</v>
      </c>
      <c r="H376" s="1">
        <v>1409.85</v>
      </c>
      <c r="O376" s="1"/>
      <c r="P376" s="2"/>
      <c r="Q376" s="2"/>
      <c r="V376" s="1"/>
    </row>
    <row r="377" spans="1:22" x14ac:dyDescent="0.3">
      <c r="A377" s="1">
        <v>2017</v>
      </c>
      <c r="B377" s="2">
        <v>8</v>
      </c>
      <c r="C377" s="2">
        <v>1</v>
      </c>
      <c r="D377" t="s">
        <v>14</v>
      </c>
      <c r="E377">
        <v>5</v>
      </c>
      <c r="F377" t="s">
        <v>12</v>
      </c>
      <c r="G377">
        <v>1.6602741806858314</v>
      </c>
      <c r="H377" s="1">
        <v>916642.64</v>
      </c>
      <c r="O377" s="1"/>
      <c r="P377" s="2"/>
      <c r="Q377" s="2"/>
      <c r="V377" s="1"/>
    </row>
    <row r="378" spans="1:22" x14ac:dyDescent="0.3">
      <c r="A378" s="1">
        <v>2017</v>
      </c>
      <c r="B378" s="2">
        <v>1</v>
      </c>
      <c r="C378" s="2">
        <v>5</v>
      </c>
      <c r="D378" t="s">
        <v>4</v>
      </c>
      <c r="E378">
        <v>10</v>
      </c>
      <c r="F378" t="s">
        <v>12</v>
      </c>
      <c r="G378">
        <v>1.4422092818069525</v>
      </c>
      <c r="H378" s="1">
        <v>144746.56</v>
      </c>
      <c r="O378" s="1"/>
      <c r="P378" s="2"/>
      <c r="Q378" s="2"/>
      <c r="V378" s="1"/>
    </row>
    <row r="379" spans="1:22" x14ac:dyDescent="0.3">
      <c r="A379" s="1">
        <v>2017</v>
      </c>
      <c r="B379" s="2">
        <v>2</v>
      </c>
      <c r="C379" s="2">
        <v>2</v>
      </c>
      <c r="D379" t="s">
        <v>14</v>
      </c>
      <c r="E379">
        <v>1</v>
      </c>
      <c r="F379" t="s">
        <v>12</v>
      </c>
      <c r="G379">
        <v>1.6013047296449632</v>
      </c>
      <c r="H379" s="1">
        <v>680701.86</v>
      </c>
      <c r="O379" s="1"/>
      <c r="P379" s="2"/>
      <c r="Q379" s="2"/>
      <c r="V379" s="1"/>
    </row>
    <row r="380" spans="1:22" x14ac:dyDescent="0.3">
      <c r="A380" s="1">
        <v>2017</v>
      </c>
      <c r="B380" s="2">
        <v>1</v>
      </c>
      <c r="C380" s="2">
        <v>1</v>
      </c>
      <c r="D380" t="s">
        <v>42</v>
      </c>
      <c r="E380">
        <v>9</v>
      </c>
      <c r="F380" t="s">
        <v>12</v>
      </c>
      <c r="G380">
        <v>1.2404945138677232</v>
      </c>
      <c r="H380" s="1">
        <v>565600</v>
      </c>
      <c r="O380" s="1"/>
      <c r="P380" s="2"/>
      <c r="Q380" s="2"/>
      <c r="V380" s="1"/>
    </row>
    <row r="381" spans="1:22" x14ac:dyDescent="0.3">
      <c r="A381" s="1">
        <v>2017</v>
      </c>
      <c r="B381" s="2">
        <v>4</v>
      </c>
      <c r="C381" s="2">
        <v>3</v>
      </c>
      <c r="D381" t="s">
        <v>40</v>
      </c>
      <c r="E381">
        <v>1</v>
      </c>
      <c r="F381" t="s">
        <v>12</v>
      </c>
      <c r="G381">
        <v>1.6013047296449632</v>
      </c>
      <c r="H381" s="1">
        <v>191.72</v>
      </c>
      <c r="O381" s="1"/>
      <c r="P381" s="2"/>
      <c r="Q381" s="2"/>
      <c r="V381" s="1"/>
    </row>
    <row r="382" spans="1:22" x14ac:dyDescent="0.3">
      <c r="A382" s="1">
        <v>2017</v>
      </c>
      <c r="B382" s="2">
        <v>9</v>
      </c>
      <c r="C382" s="2">
        <v>3</v>
      </c>
      <c r="D382" t="s">
        <v>14</v>
      </c>
      <c r="E382">
        <v>5</v>
      </c>
      <c r="F382" t="s">
        <v>12</v>
      </c>
      <c r="G382">
        <v>1.6602741806858314</v>
      </c>
      <c r="H382" s="1">
        <v>690785.51</v>
      </c>
      <c r="O382" s="1"/>
      <c r="P382" s="2"/>
      <c r="Q382" s="2"/>
      <c r="V382" s="1"/>
    </row>
    <row r="383" spans="1:22" x14ac:dyDescent="0.3">
      <c r="A383" s="1">
        <v>2017</v>
      </c>
      <c r="B383" s="2">
        <v>1</v>
      </c>
      <c r="C383" s="2">
        <v>2</v>
      </c>
      <c r="D383" t="s">
        <v>14</v>
      </c>
      <c r="E383">
        <v>9</v>
      </c>
      <c r="F383" t="s">
        <v>12</v>
      </c>
      <c r="G383">
        <v>1.2404945138677232</v>
      </c>
      <c r="H383" s="1">
        <v>84966.25</v>
      </c>
      <c r="O383" s="1"/>
      <c r="P383" s="2"/>
      <c r="Q383" s="2"/>
      <c r="V383" s="1"/>
    </row>
    <row r="384" spans="1:22" x14ac:dyDescent="0.3">
      <c r="A384" s="1">
        <v>2017</v>
      </c>
      <c r="B384" s="2">
        <v>2</v>
      </c>
      <c r="C384" s="2">
        <v>4</v>
      </c>
      <c r="D384" t="s">
        <v>40</v>
      </c>
      <c r="E384">
        <v>5</v>
      </c>
      <c r="F384" t="s">
        <v>12</v>
      </c>
      <c r="G384">
        <v>1.6602741806858314</v>
      </c>
      <c r="H384" s="1">
        <v>120491.91</v>
      </c>
      <c r="O384" s="1"/>
      <c r="P384" s="2"/>
      <c r="Q384" s="2"/>
      <c r="V384" s="1"/>
    </row>
    <row r="385" spans="1:22" x14ac:dyDescent="0.3">
      <c r="A385" s="1">
        <v>2017</v>
      </c>
      <c r="B385" s="2">
        <v>2</v>
      </c>
      <c r="C385" s="2">
        <v>1</v>
      </c>
      <c r="D385" t="s">
        <v>39</v>
      </c>
      <c r="E385">
        <v>4</v>
      </c>
      <c r="F385" t="s">
        <v>12</v>
      </c>
      <c r="G385">
        <v>3.0491071428571428</v>
      </c>
      <c r="H385" s="1">
        <v>222596.64</v>
      </c>
      <c r="O385" s="1"/>
      <c r="P385" s="2"/>
      <c r="Q385" s="2"/>
      <c r="V385" s="1"/>
    </row>
    <row r="386" spans="1:22" x14ac:dyDescent="0.3">
      <c r="A386" s="1">
        <v>2017</v>
      </c>
      <c r="B386" s="2">
        <v>7</v>
      </c>
      <c r="C386" s="2">
        <v>3</v>
      </c>
      <c r="D386" t="s">
        <v>7</v>
      </c>
      <c r="E386">
        <v>3</v>
      </c>
      <c r="F386" t="s">
        <v>12</v>
      </c>
      <c r="G386">
        <v>1.7564682776876439</v>
      </c>
      <c r="H386" s="1">
        <v>482018.19</v>
      </c>
      <c r="O386" s="1"/>
      <c r="P386" s="2"/>
      <c r="Q386" s="2"/>
      <c r="V386" s="1"/>
    </row>
    <row r="387" spans="1:22" x14ac:dyDescent="0.3">
      <c r="A387" s="1">
        <v>2017</v>
      </c>
      <c r="B387" s="2">
        <v>2</v>
      </c>
      <c r="C387" s="2">
        <v>5</v>
      </c>
      <c r="D387" t="s">
        <v>7</v>
      </c>
      <c r="E387">
        <v>3</v>
      </c>
      <c r="F387" t="s">
        <v>12</v>
      </c>
      <c r="G387">
        <v>1.7564682776876439</v>
      </c>
      <c r="H387" s="1">
        <v>344880.87</v>
      </c>
      <c r="O387" s="1"/>
      <c r="P387" s="2"/>
      <c r="Q387" s="2"/>
      <c r="V387" s="1"/>
    </row>
    <row r="388" spans="1:22" x14ac:dyDescent="0.3">
      <c r="A388" s="1">
        <v>2017</v>
      </c>
      <c r="B388" s="2">
        <v>5</v>
      </c>
      <c r="C388" s="2">
        <v>1</v>
      </c>
      <c r="D388" t="s">
        <v>38</v>
      </c>
      <c r="E388">
        <v>3</v>
      </c>
      <c r="F388" t="s">
        <v>12</v>
      </c>
      <c r="G388">
        <v>1.7564682776876439</v>
      </c>
      <c r="H388" s="1">
        <v>526224.6</v>
      </c>
      <c r="O388" s="1"/>
      <c r="P388" s="2"/>
      <c r="Q388" s="2"/>
      <c r="V388" s="1"/>
    </row>
    <row r="389" spans="1:22" x14ac:dyDescent="0.3">
      <c r="A389" s="1">
        <v>2017</v>
      </c>
      <c r="B389" s="2">
        <v>8</v>
      </c>
      <c r="C389" s="2">
        <v>2</v>
      </c>
      <c r="D389" t="s">
        <v>39</v>
      </c>
      <c r="E389">
        <v>4</v>
      </c>
      <c r="F389" t="s">
        <v>12</v>
      </c>
      <c r="G389">
        <v>3.0491071428571428</v>
      </c>
      <c r="H389" s="1">
        <v>68152.320000000007</v>
      </c>
      <c r="O389" s="1"/>
      <c r="P389" s="2"/>
      <c r="Q389" s="2"/>
      <c r="V389" s="1"/>
    </row>
    <row r="390" spans="1:22" x14ac:dyDescent="0.3">
      <c r="A390" s="1">
        <v>2017</v>
      </c>
      <c r="B390" s="2">
        <v>4</v>
      </c>
      <c r="C390" s="2">
        <v>1</v>
      </c>
      <c r="D390" t="s">
        <v>21</v>
      </c>
      <c r="E390">
        <v>2</v>
      </c>
      <c r="F390" t="s">
        <v>12</v>
      </c>
      <c r="G390">
        <v>1.4926077382824789</v>
      </c>
      <c r="H390" s="1">
        <v>40230.54</v>
      </c>
      <c r="O390" s="1"/>
      <c r="P390" s="2"/>
      <c r="Q390" s="2"/>
      <c r="V390" s="1"/>
    </row>
    <row r="391" spans="1:22" x14ac:dyDescent="0.3">
      <c r="A391" s="1">
        <v>2017</v>
      </c>
      <c r="B391" s="2">
        <v>9</v>
      </c>
      <c r="C391" s="2">
        <v>4</v>
      </c>
      <c r="D391" t="s">
        <v>40</v>
      </c>
      <c r="E391">
        <v>9</v>
      </c>
      <c r="F391" t="s">
        <v>12</v>
      </c>
      <c r="G391">
        <v>1.2404945138677232</v>
      </c>
      <c r="H391" s="1">
        <v>1156955</v>
      </c>
      <c r="O391" s="1"/>
      <c r="P391" s="2"/>
      <c r="Q391" s="2"/>
      <c r="V391" s="1"/>
    </row>
    <row r="392" spans="1:22" x14ac:dyDescent="0.3">
      <c r="A392" s="1">
        <v>2017</v>
      </c>
      <c r="B392" s="2">
        <v>10</v>
      </c>
      <c r="C392" s="2">
        <v>4</v>
      </c>
      <c r="D392" t="s">
        <v>40</v>
      </c>
      <c r="E392">
        <v>2</v>
      </c>
      <c r="F392" t="s">
        <v>12</v>
      </c>
      <c r="G392">
        <v>1.4926077382824789</v>
      </c>
      <c r="H392" s="1">
        <v>4478.76</v>
      </c>
      <c r="O392" s="1"/>
      <c r="P392" s="2"/>
      <c r="Q392" s="2"/>
      <c r="V392" s="1"/>
    </row>
    <row r="393" spans="1:22" x14ac:dyDescent="0.3">
      <c r="A393" s="1">
        <v>2017</v>
      </c>
      <c r="B393" s="2">
        <v>1</v>
      </c>
      <c r="C393" s="2">
        <v>4</v>
      </c>
      <c r="D393" t="s">
        <v>40</v>
      </c>
      <c r="E393">
        <v>3</v>
      </c>
      <c r="F393" t="s">
        <v>12</v>
      </c>
      <c r="G393">
        <v>1.7564682776876439</v>
      </c>
      <c r="H393" s="1">
        <v>797132.82</v>
      </c>
      <c r="O393" s="1"/>
      <c r="P393" s="2"/>
      <c r="Q393" s="2"/>
      <c r="V393" s="1"/>
    </row>
    <row r="394" spans="1:22" x14ac:dyDescent="0.3">
      <c r="A394" s="1">
        <v>2017</v>
      </c>
      <c r="B394" s="2">
        <v>4</v>
      </c>
      <c r="C394" s="2">
        <v>2</v>
      </c>
      <c r="D394" t="s">
        <v>9</v>
      </c>
      <c r="E394">
        <v>3</v>
      </c>
      <c r="F394" t="s">
        <v>12</v>
      </c>
      <c r="G394">
        <v>1.7564682776876439</v>
      </c>
      <c r="H394" s="1">
        <v>387315.48</v>
      </c>
      <c r="O394" s="1"/>
      <c r="P394" s="2"/>
      <c r="Q394" s="2"/>
      <c r="V394" s="1"/>
    </row>
    <row r="395" spans="1:22" x14ac:dyDescent="0.3">
      <c r="A395" s="1">
        <v>2017</v>
      </c>
      <c r="B395" s="2">
        <v>2</v>
      </c>
      <c r="C395" s="2">
        <v>2</v>
      </c>
      <c r="D395" t="s">
        <v>32</v>
      </c>
      <c r="E395">
        <v>12</v>
      </c>
      <c r="F395" t="s">
        <v>12</v>
      </c>
      <c r="G395">
        <v>1.6942703178268996</v>
      </c>
      <c r="H395" s="1">
        <v>240020.26</v>
      </c>
      <c r="O395" s="1"/>
      <c r="P395" s="2"/>
      <c r="Q395" s="2"/>
      <c r="V395" s="1"/>
    </row>
    <row r="396" spans="1:22" x14ac:dyDescent="0.3">
      <c r="A396" s="1">
        <v>2017</v>
      </c>
      <c r="B396" s="2">
        <v>12</v>
      </c>
      <c r="C396" s="2">
        <v>5</v>
      </c>
      <c r="D396" t="s">
        <v>19</v>
      </c>
      <c r="E396">
        <v>7</v>
      </c>
      <c r="F396" t="s">
        <v>12</v>
      </c>
      <c r="G396">
        <v>1.3297846937557209</v>
      </c>
      <c r="H396" s="1">
        <v>994545.73</v>
      </c>
      <c r="O396" s="1"/>
      <c r="P396" s="2"/>
      <c r="Q396" s="2"/>
      <c r="V396" s="1"/>
    </row>
    <row r="397" spans="1:22" x14ac:dyDescent="0.3">
      <c r="A397" s="1">
        <v>2017</v>
      </c>
      <c r="B397" s="2">
        <v>7</v>
      </c>
      <c r="C397" s="2">
        <v>4</v>
      </c>
      <c r="D397" t="s">
        <v>18</v>
      </c>
      <c r="E397">
        <v>3</v>
      </c>
      <c r="F397" t="s">
        <v>12</v>
      </c>
      <c r="G397">
        <v>1.7564682776876439</v>
      </c>
      <c r="H397" s="1">
        <v>379519.56</v>
      </c>
      <c r="O397" s="1"/>
      <c r="P397" s="2"/>
      <c r="Q397" s="2"/>
      <c r="V397" s="1"/>
    </row>
    <row r="398" spans="1:22" x14ac:dyDescent="0.3">
      <c r="A398" s="1">
        <v>2017</v>
      </c>
      <c r="B398" s="2">
        <v>3</v>
      </c>
      <c r="C398" s="2">
        <v>4</v>
      </c>
      <c r="D398" t="s">
        <v>38</v>
      </c>
      <c r="E398">
        <v>3</v>
      </c>
      <c r="F398" t="s">
        <v>12</v>
      </c>
      <c r="G398">
        <v>1.7564682776876439</v>
      </c>
      <c r="H398" s="1">
        <v>82654.47</v>
      </c>
      <c r="O398" s="1"/>
      <c r="P398" s="2"/>
      <c r="Q398" s="2"/>
      <c r="V398" s="1"/>
    </row>
    <row r="399" spans="1:22" x14ac:dyDescent="0.3">
      <c r="A399" s="1">
        <v>2017</v>
      </c>
      <c r="B399" s="2">
        <v>1</v>
      </c>
      <c r="C399" s="2">
        <v>1</v>
      </c>
      <c r="D399" t="s">
        <v>25</v>
      </c>
      <c r="E399">
        <v>1</v>
      </c>
      <c r="F399" t="s">
        <v>12</v>
      </c>
      <c r="G399">
        <v>1.6013047296449632</v>
      </c>
      <c r="H399" s="1">
        <v>4697.1400000000003</v>
      </c>
      <c r="O399" s="1"/>
      <c r="P399" s="2"/>
      <c r="Q399" s="2"/>
      <c r="V399" s="1"/>
    </row>
    <row r="400" spans="1:22" x14ac:dyDescent="0.3">
      <c r="A400" s="1">
        <v>2017</v>
      </c>
      <c r="B400" s="2">
        <v>5</v>
      </c>
      <c r="C400" s="2">
        <v>1</v>
      </c>
      <c r="D400" t="s">
        <v>37</v>
      </c>
      <c r="E400">
        <v>10</v>
      </c>
      <c r="F400" t="s">
        <v>12</v>
      </c>
      <c r="G400">
        <v>1.4422092818069525</v>
      </c>
      <c r="H400" s="1">
        <v>219625.84</v>
      </c>
      <c r="O400" s="1"/>
      <c r="P400" s="2"/>
      <c r="Q400" s="2"/>
      <c r="V400" s="1"/>
    </row>
    <row r="401" spans="1:22" x14ac:dyDescent="0.3">
      <c r="A401" s="1">
        <v>2017</v>
      </c>
      <c r="B401" s="2">
        <v>4</v>
      </c>
      <c r="C401" s="2">
        <v>1</v>
      </c>
      <c r="D401" t="s">
        <v>24</v>
      </c>
      <c r="E401">
        <v>10</v>
      </c>
      <c r="F401" t="s">
        <v>12</v>
      </c>
      <c r="G401">
        <v>1.4422092818069525</v>
      </c>
      <c r="H401" s="1">
        <v>174267.24</v>
      </c>
      <c r="O401" s="1"/>
      <c r="P401" s="2"/>
      <c r="Q401" s="2"/>
      <c r="V401" s="1"/>
    </row>
    <row r="402" spans="1:22" x14ac:dyDescent="0.3">
      <c r="A402" s="1">
        <v>2017</v>
      </c>
      <c r="B402" s="2">
        <v>2</v>
      </c>
      <c r="C402" s="2">
        <v>1</v>
      </c>
      <c r="D402" t="s">
        <v>18</v>
      </c>
      <c r="E402">
        <v>6</v>
      </c>
      <c r="F402" t="s">
        <v>12</v>
      </c>
      <c r="G402">
        <v>1.3482658959537572</v>
      </c>
      <c r="H402" s="1">
        <v>11546.31</v>
      </c>
      <c r="O402" s="1"/>
      <c r="P402" s="2"/>
      <c r="Q402" s="2"/>
      <c r="V402" s="1"/>
    </row>
    <row r="403" spans="1:22" x14ac:dyDescent="0.3">
      <c r="A403" s="1">
        <v>2017</v>
      </c>
      <c r="B403" s="2">
        <v>2</v>
      </c>
      <c r="C403" s="2">
        <v>1</v>
      </c>
      <c r="D403" t="s">
        <v>25</v>
      </c>
      <c r="E403">
        <v>12</v>
      </c>
      <c r="F403" t="s">
        <v>12</v>
      </c>
      <c r="G403">
        <v>1.6942703178268996</v>
      </c>
      <c r="H403" s="1">
        <v>571073.98</v>
      </c>
      <c r="O403" s="1"/>
      <c r="P403" s="2"/>
      <c r="Q403" s="2"/>
      <c r="V403" s="1"/>
    </row>
    <row r="404" spans="1:22" x14ac:dyDescent="0.3">
      <c r="A404" s="1">
        <v>2017</v>
      </c>
      <c r="B404" s="2">
        <v>7</v>
      </c>
      <c r="C404" s="2">
        <v>2</v>
      </c>
      <c r="D404" t="s">
        <v>19</v>
      </c>
      <c r="E404">
        <v>7</v>
      </c>
      <c r="F404" t="s">
        <v>12</v>
      </c>
      <c r="G404">
        <v>1.3297846937557209</v>
      </c>
      <c r="H404" s="1">
        <v>1147017.33</v>
      </c>
      <c r="O404" s="1"/>
      <c r="P404" s="2"/>
      <c r="Q404" s="2"/>
      <c r="V404" s="1"/>
    </row>
    <row r="405" spans="1:22" x14ac:dyDescent="0.3">
      <c r="A405" s="1">
        <v>2017</v>
      </c>
      <c r="B405" s="2">
        <v>6</v>
      </c>
      <c r="C405" s="2">
        <v>3</v>
      </c>
      <c r="D405" t="s">
        <v>41</v>
      </c>
      <c r="E405">
        <v>1</v>
      </c>
      <c r="F405" t="s">
        <v>12</v>
      </c>
      <c r="G405">
        <v>1.6013047296449632</v>
      </c>
      <c r="H405" s="1">
        <v>283362.15999999997</v>
      </c>
      <c r="O405" s="1"/>
      <c r="P405" s="2"/>
      <c r="Q405" s="2"/>
      <c r="V405" s="1"/>
    </row>
    <row r="406" spans="1:22" x14ac:dyDescent="0.3">
      <c r="A406" s="1">
        <v>2017</v>
      </c>
      <c r="B406" s="2">
        <v>9</v>
      </c>
      <c r="C406" s="2">
        <v>4</v>
      </c>
      <c r="D406" t="s">
        <v>25</v>
      </c>
      <c r="E406">
        <v>9</v>
      </c>
      <c r="F406" t="s">
        <v>12</v>
      </c>
      <c r="G406">
        <v>1.2404945138677232</v>
      </c>
      <c r="H406" s="1">
        <v>971367.5</v>
      </c>
      <c r="O406" s="1"/>
      <c r="P406" s="2"/>
      <c r="Q406" s="2"/>
      <c r="V406" s="1"/>
    </row>
    <row r="407" spans="1:22" x14ac:dyDescent="0.3">
      <c r="A407" s="1">
        <v>2017</v>
      </c>
      <c r="B407" s="2">
        <v>12</v>
      </c>
      <c r="C407" s="2">
        <v>2</v>
      </c>
      <c r="D407" t="s">
        <v>34</v>
      </c>
      <c r="E407">
        <v>10</v>
      </c>
      <c r="F407" t="s">
        <v>12</v>
      </c>
      <c r="G407">
        <v>1.4422092818069525</v>
      </c>
      <c r="H407" s="1">
        <v>215290.46</v>
      </c>
      <c r="O407" s="1"/>
      <c r="P407" s="2"/>
      <c r="Q407" s="2"/>
      <c r="V407" s="1"/>
    </row>
    <row r="408" spans="1:22" x14ac:dyDescent="0.3">
      <c r="A408" s="1">
        <v>2017</v>
      </c>
      <c r="B408" s="2">
        <v>1</v>
      </c>
      <c r="C408" s="2">
        <v>2</v>
      </c>
      <c r="D408" t="s">
        <v>43</v>
      </c>
      <c r="E408">
        <v>6</v>
      </c>
      <c r="F408" t="s">
        <v>12</v>
      </c>
      <c r="G408">
        <v>1.3482658959537572</v>
      </c>
      <c r="H408" s="1">
        <v>12657.32</v>
      </c>
      <c r="O408" s="1"/>
      <c r="P408" s="2"/>
      <c r="Q408" s="2"/>
      <c r="V408" s="1"/>
    </row>
    <row r="409" spans="1:22" x14ac:dyDescent="0.3">
      <c r="A409" s="1">
        <v>2017</v>
      </c>
      <c r="B409" s="2">
        <v>4</v>
      </c>
      <c r="C409" s="2">
        <v>4</v>
      </c>
      <c r="D409" t="s">
        <v>40</v>
      </c>
      <c r="E409">
        <v>12</v>
      </c>
      <c r="F409" t="s">
        <v>12</v>
      </c>
      <c r="G409">
        <v>1.6942703178268996</v>
      </c>
      <c r="H409" s="1">
        <v>180930.58</v>
      </c>
      <c r="O409" s="1"/>
      <c r="P409" s="2"/>
      <c r="Q409" s="2"/>
      <c r="V409" s="1"/>
    </row>
    <row r="410" spans="1:22" x14ac:dyDescent="0.3">
      <c r="A410" s="1">
        <v>2017</v>
      </c>
      <c r="B410" s="2">
        <v>7</v>
      </c>
      <c r="C410" s="2">
        <v>2</v>
      </c>
      <c r="D410" t="s">
        <v>43</v>
      </c>
      <c r="E410">
        <v>4</v>
      </c>
      <c r="F410" t="s">
        <v>12</v>
      </c>
      <c r="G410">
        <v>3.0491071428571428</v>
      </c>
      <c r="H410" s="1">
        <v>403038.71999999997</v>
      </c>
      <c r="O410" s="1"/>
      <c r="P410" s="2"/>
      <c r="Q410" s="2"/>
      <c r="V410" s="1"/>
    </row>
    <row r="411" spans="1:22" x14ac:dyDescent="0.3">
      <c r="A411" s="1">
        <v>2017</v>
      </c>
      <c r="B411" s="2">
        <v>9</v>
      </c>
      <c r="C411" s="2">
        <v>1</v>
      </c>
      <c r="D411" t="s">
        <v>29</v>
      </c>
      <c r="E411">
        <v>3</v>
      </c>
      <c r="F411" t="s">
        <v>12</v>
      </c>
      <c r="G411">
        <v>1.7564682776876439</v>
      </c>
      <c r="H411" s="1">
        <v>485827.56</v>
      </c>
      <c r="O411" s="1"/>
      <c r="P411" s="2"/>
      <c r="Q411" s="2"/>
      <c r="V411" s="1"/>
    </row>
    <row r="412" spans="1:22" x14ac:dyDescent="0.3">
      <c r="A412" s="1">
        <v>2017</v>
      </c>
      <c r="B412" s="2">
        <v>5</v>
      </c>
      <c r="C412" s="2">
        <v>2</v>
      </c>
      <c r="D412" t="s">
        <v>17</v>
      </c>
      <c r="E412">
        <v>11</v>
      </c>
      <c r="F412" t="s">
        <v>12</v>
      </c>
      <c r="G412">
        <v>1.5658866995073892</v>
      </c>
      <c r="H412" s="1">
        <v>214825.44</v>
      </c>
      <c r="O412" s="1"/>
      <c r="P412" s="2"/>
      <c r="Q412" s="2"/>
      <c r="V412" s="1"/>
    </row>
    <row r="413" spans="1:22" x14ac:dyDescent="0.3">
      <c r="A413" s="1">
        <v>2017</v>
      </c>
      <c r="B413" s="2">
        <v>4</v>
      </c>
      <c r="C413" s="2">
        <v>2</v>
      </c>
      <c r="D413" t="s">
        <v>9</v>
      </c>
      <c r="E413">
        <v>10</v>
      </c>
      <c r="F413" t="s">
        <v>12</v>
      </c>
      <c r="G413">
        <v>1.4422092818069525</v>
      </c>
      <c r="H413" s="1">
        <v>24358.32</v>
      </c>
      <c r="O413" s="1"/>
      <c r="P413" s="2"/>
      <c r="Q413" s="2"/>
      <c r="V413" s="1"/>
    </row>
    <row r="414" spans="1:22" x14ac:dyDescent="0.3">
      <c r="A414" s="1">
        <v>2017</v>
      </c>
      <c r="B414" s="2">
        <v>5</v>
      </c>
      <c r="C414" s="2">
        <v>2</v>
      </c>
      <c r="D414" t="s">
        <v>43</v>
      </c>
      <c r="E414">
        <v>11</v>
      </c>
      <c r="F414" t="s">
        <v>12</v>
      </c>
      <c r="G414">
        <v>1.5658866995073892</v>
      </c>
      <c r="H414" s="1">
        <v>93682.86</v>
      </c>
      <c r="O414" s="1"/>
      <c r="P414" s="2"/>
      <c r="Q414" s="2"/>
      <c r="V414" s="1"/>
    </row>
    <row r="415" spans="1:22" x14ac:dyDescent="0.3">
      <c r="A415" s="1">
        <v>2017</v>
      </c>
      <c r="B415" s="2">
        <v>1</v>
      </c>
      <c r="C415" s="2">
        <v>2</v>
      </c>
      <c r="D415" t="s">
        <v>30</v>
      </c>
      <c r="E415">
        <v>2</v>
      </c>
      <c r="F415" t="s">
        <v>12</v>
      </c>
      <c r="G415">
        <v>1.4926077382824789</v>
      </c>
      <c r="H415" s="1">
        <v>132452.28</v>
      </c>
      <c r="O415" s="1"/>
      <c r="P415" s="2"/>
      <c r="Q415" s="2"/>
      <c r="V415" s="1"/>
    </row>
    <row r="416" spans="1:22" x14ac:dyDescent="0.3">
      <c r="A416" s="1">
        <v>2017</v>
      </c>
      <c r="B416" s="2">
        <v>8</v>
      </c>
      <c r="C416" s="2">
        <v>3</v>
      </c>
      <c r="D416" t="s">
        <v>38</v>
      </c>
      <c r="E416">
        <v>9</v>
      </c>
      <c r="F416" t="s">
        <v>12</v>
      </c>
      <c r="G416">
        <v>1.2404945138677232</v>
      </c>
      <c r="H416" s="1">
        <v>748410</v>
      </c>
      <c r="O416" s="1"/>
      <c r="P416" s="2"/>
      <c r="Q416" s="2"/>
      <c r="V416" s="1"/>
    </row>
    <row r="417" spans="1:22" x14ac:dyDescent="0.3">
      <c r="A417" s="1">
        <v>2017</v>
      </c>
      <c r="B417" s="2">
        <v>6</v>
      </c>
      <c r="C417" s="2">
        <v>3</v>
      </c>
      <c r="D417" t="s">
        <v>19</v>
      </c>
      <c r="E417">
        <v>12</v>
      </c>
      <c r="F417" t="s">
        <v>12</v>
      </c>
      <c r="G417">
        <v>1.6942703178268996</v>
      </c>
      <c r="H417" s="1">
        <v>531617.73</v>
      </c>
      <c r="O417" s="1"/>
      <c r="P417" s="2"/>
      <c r="Q417" s="2"/>
      <c r="V417" s="1"/>
    </row>
    <row r="418" spans="1:22" x14ac:dyDescent="0.3">
      <c r="A418" s="1">
        <v>2017</v>
      </c>
      <c r="B418" s="2">
        <v>6</v>
      </c>
      <c r="C418" s="2">
        <v>3</v>
      </c>
      <c r="D418" t="s">
        <v>17</v>
      </c>
      <c r="E418">
        <v>2</v>
      </c>
      <c r="F418" t="s">
        <v>12</v>
      </c>
      <c r="G418">
        <v>1.4926077382824789</v>
      </c>
      <c r="H418" s="1">
        <v>108445.5</v>
      </c>
      <c r="O418" s="1"/>
      <c r="P418" s="2"/>
      <c r="Q418" s="2"/>
      <c r="V418" s="1"/>
    </row>
    <row r="419" spans="1:22" x14ac:dyDescent="0.3">
      <c r="A419" s="1">
        <v>2017</v>
      </c>
      <c r="B419" s="2">
        <v>7</v>
      </c>
      <c r="C419" s="2">
        <v>2</v>
      </c>
      <c r="D419" t="s">
        <v>39</v>
      </c>
      <c r="E419">
        <v>6</v>
      </c>
      <c r="F419" t="s">
        <v>12</v>
      </c>
      <c r="G419">
        <v>1.3482658959537572</v>
      </c>
      <c r="H419" s="1">
        <v>20178.93</v>
      </c>
      <c r="O419" s="1"/>
      <c r="P419" s="2"/>
      <c r="Q419" s="2"/>
      <c r="V419" s="1"/>
    </row>
    <row r="420" spans="1:22" x14ac:dyDescent="0.3">
      <c r="A420" s="1">
        <v>2017</v>
      </c>
      <c r="B420" s="2">
        <v>7</v>
      </c>
      <c r="C420" s="2">
        <v>5</v>
      </c>
      <c r="D420" t="s">
        <v>14</v>
      </c>
      <c r="E420">
        <v>2</v>
      </c>
      <c r="F420" t="s">
        <v>12</v>
      </c>
      <c r="G420">
        <v>1.4926077382824789</v>
      </c>
      <c r="H420" s="1">
        <v>16255.08</v>
      </c>
      <c r="O420" s="1"/>
      <c r="P420" s="2"/>
      <c r="Q420" s="2"/>
      <c r="V420" s="1"/>
    </row>
    <row r="421" spans="1:22" x14ac:dyDescent="0.3">
      <c r="A421" s="1">
        <v>2017</v>
      </c>
      <c r="B421" s="2">
        <v>3</v>
      </c>
      <c r="C421" s="2">
        <v>5</v>
      </c>
      <c r="D421" t="s">
        <v>35</v>
      </c>
      <c r="E421">
        <v>12</v>
      </c>
      <c r="F421" t="s">
        <v>12</v>
      </c>
      <c r="G421">
        <v>1.6942703178268996</v>
      </c>
      <c r="H421" s="1">
        <v>500747.16</v>
      </c>
      <c r="O421" s="1"/>
      <c r="P421" s="2"/>
      <c r="Q421" s="2"/>
      <c r="V421" s="1"/>
    </row>
    <row r="422" spans="1:22" x14ac:dyDescent="0.3">
      <c r="A422" s="1">
        <v>2017</v>
      </c>
      <c r="B422" s="2">
        <v>2</v>
      </c>
      <c r="C422" s="2">
        <v>1</v>
      </c>
      <c r="D422" t="s">
        <v>27</v>
      </c>
      <c r="E422">
        <v>1</v>
      </c>
      <c r="F422" t="s">
        <v>12</v>
      </c>
      <c r="G422">
        <v>1.6013047296449632</v>
      </c>
      <c r="H422" s="1">
        <v>793049.78</v>
      </c>
      <c r="O422" s="1"/>
      <c r="P422" s="2"/>
      <c r="Q422" s="2"/>
      <c r="V422" s="1"/>
    </row>
    <row r="423" spans="1:22" x14ac:dyDescent="0.3">
      <c r="A423" s="1">
        <v>2017</v>
      </c>
      <c r="B423" s="2">
        <v>8</v>
      </c>
      <c r="C423" s="2">
        <v>2</v>
      </c>
      <c r="D423" t="s">
        <v>17</v>
      </c>
      <c r="E423">
        <v>2</v>
      </c>
      <c r="F423" t="s">
        <v>12</v>
      </c>
      <c r="G423">
        <v>1.4926077382824789</v>
      </c>
      <c r="H423" s="1">
        <v>114161.4</v>
      </c>
      <c r="O423" s="1"/>
      <c r="P423" s="2"/>
      <c r="Q423" s="2"/>
      <c r="V423" s="1"/>
    </row>
    <row r="424" spans="1:22" x14ac:dyDescent="0.3">
      <c r="A424" s="1">
        <v>2017</v>
      </c>
      <c r="B424" s="2">
        <v>7</v>
      </c>
      <c r="C424" s="2">
        <v>1</v>
      </c>
      <c r="D424" t="s">
        <v>13</v>
      </c>
      <c r="E424">
        <v>10</v>
      </c>
      <c r="F424" t="s">
        <v>12</v>
      </c>
      <c r="G424">
        <v>1.4422092818069525</v>
      </c>
      <c r="H424" s="1">
        <v>19246.080000000002</v>
      </c>
      <c r="O424" s="1"/>
      <c r="P424" s="2"/>
      <c r="Q424" s="2"/>
      <c r="V424" s="1"/>
    </row>
    <row r="425" spans="1:22" x14ac:dyDescent="0.3">
      <c r="A425" s="1">
        <v>2017</v>
      </c>
      <c r="B425" s="2">
        <v>12</v>
      </c>
      <c r="C425" s="2">
        <v>1</v>
      </c>
      <c r="D425" t="s">
        <v>29</v>
      </c>
      <c r="E425">
        <v>3</v>
      </c>
      <c r="F425" t="s">
        <v>12</v>
      </c>
      <c r="G425">
        <v>1.7564682776876439</v>
      </c>
      <c r="H425" s="1">
        <v>788628.18</v>
      </c>
      <c r="O425" s="1"/>
      <c r="P425" s="2"/>
      <c r="Q425" s="2"/>
      <c r="V425" s="1"/>
    </row>
    <row r="426" spans="1:22" x14ac:dyDescent="0.3">
      <c r="A426" s="1">
        <v>2017</v>
      </c>
      <c r="B426" s="2">
        <v>4</v>
      </c>
      <c r="C426" s="2">
        <v>1</v>
      </c>
      <c r="D426" t="s">
        <v>38</v>
      </c>
      <c r="E426">
        <v>1</v>
      </c>
      <c r="F426" t="s">
        <v>12</v>
      </c>
      <c r="G426">
        <v>1.6013047296449632</v>
      </c>
      <c r="H426" s="1">
        <v>148966.44</v>
      </c>
      <c r="O426" s="1"/>
      <c r="P426" s="2"/>
      <c r="Q426" s="2"/>
      <c r="V426" s="1"/>
    </row>
    <row r="427" spans="1:22" x14ac:dyDescent="0.3">
      <c r="A427" s="1">
        <v>2017</v>
      </c>
      <c r="B427" s="2">
        <v>3</v>
      </c>
      <c r="C427" s="2">
        <v>2</v>
      </c>
      <c r="D427" t="s">
        <v>17</v>
      </c>
      <c r="E427">
        <v>7</v>
      </c>
      <c r="F427" t="s">
        <v>12</v>
      </c>
      <c r="G427">
        <v>1.3297846937557209</v>
      </c>
      <c r="H427" s="1">
        <v>733686.71</v>
      </c>
      <c r="O427" s="1"/>
      <c r="P427" s="2"/>
      <c r="Q427" s="2"/>
      <c r="V427" s="1"/>
    </row>
    <row r="428" spans="1:22" x14ac:dyDescent="0.3">
      <c r="A428" s="1">
        <v>2017</v>
      </c>
      <c r="B428" s="2">
        <v>3</v>
      </c>
      <c r="C428" s="2">
        <v>5</v>
      </c>
      <c r="D428" t="s">
        <v>28</v>
      </c>
      <c r="E428">
        <v>7</v>
      </c>
      <c r="F428" t="s">
        <v>12</v>
      </c>
      <c r="G428">
        <v>1.3297846937557209</v>
      </c>
      <c r="H428" s="1">
        <v>1605426.51</v>
      </c>
      <c r="O428" s="1"/>
      <c r="P428" s="2"/>
      <c r="Q428" s="2"/>
      <c r="V428" s="1"/>
    </row>
    <row r="429" spans="1:22" x14ac:dyDescent="0.3">
      <c r="A429" s="1">
        <v>2017</v>
      </c>
      <c r="B429" s="2">
        <v>7</v>
      </c>
      <c r="C429" s="2">
        <v>5</v>
      </c>
      <c r="D429" t="s">
        <v>32</v>
      </c>
      <c r="E429">
        <v>6</v>
      </c>
      <c r="F429" t="s">
        <v>12</v>
      </c>
      <c r="G429">
        <v>1.3482658959537572</v>
      </c>
      <c r="H429" s="1">
        <v>15838.52</v>
      </c>
      <c r="O429" s="1"/>
      <c r="P429" s="2"/>
      <c r="Q429" s="2"/>
      <c r="V429" s="1"/>
    </row>
    <row r="430" spans="1:22" x14ac:dyDescent="0.3">
      <c r="A430" s="1">
        <v>2017</v>
      </c>
      <c r="B430" s="2">
        <v>10</v>
      </c>
      <c r="C430" s="2">
        <v>2</v>
      </c>
      <c r="D430" t="s">
        <v>10</v>
      </c>
      <c r="E430">
        <v>12</v>
      </c>
      <c r="F430" t="s">
        <v>12</v>
      </c>
      <c r="G430">
        <v>1.6942703178268996</v>
      </c>
      <c r="H430" s="1">
        <v>23610.62</v>
      </c>
      <c r="O430" s="1"/>
      <c r="P430" s="2"/>
      <c r="Q430" s="2"/>
      <c r="V430" s="1"/>
    </row>
    <row r="431" spans="1:22" x14ac:dyDescent="0.3">
      <c r="A431" s="1">
        <v>2017</v>
      </c>
      <c r="B431" s="2">
        <v>10</v>
      </c>
      <c r="C431" s="2">
        <v>5</v>
      </c>
      <c r="D431" t="s">
        <v>10</v>
      </c>
      <c r="E431">
        <v>7</v>
      </c>
      <c r="F431" t="s">
        <v>12</v>
      </c>
      <c r="G431">
        <v>1.3297846937557209</v>
      </c>
      <c r="H431" s="1">
        <v>232022</v>
      </c>
      <c r="O431" s="1"/>
      <c r="P431" s="2"/>
      <c r="Q431" s="2"/>
      <c r="V431" s="1"/>
    </row>
    <row r="432" spans="1:22" x14ac:dyDescent="0.3">
      <c r="A432" s="1">
        <v>2017</v>
      </c>
      <c r="B432" s="2">
        <v>11</v>
      </c>
      <c r="C432" s="2">
        <v>3</v>
      </c>
      <c r="D432" t="s">
        <v>42</v>
      </c>
      <c r="E432">
        <v>12</v>
      </c>
      <c r="F432" t="s">
        <v>12</v>
      </c>
      <c r="G432">
        <v>1.6942703178268996</v>
      </c>
      <c r="H432" s="1">
        <v>543359.91</v>
      </c>
      <c r="O432" s="1"/>
      <c r="P432" s="2"/>
      <c r="Q432" s="2"/>
      <c r="V432" s="1"/>
    </row>
    <row r="433" spans="1:22" x14ac:dyDescent="0.3">
      <c r="A433" s="1">
        <v>2018</v>
      </c>
      <c r="B433" s="2">
        <v>10</v>
      </c>
      <c r="C433" s="2">
        <v>2</v>
      </c>
      <c r="D433" t="s">
        <v>33</v>
      </c>
      <c r="E433">
        <v>2</v>
      </c>
      <c r="F433" t="s">
        <v>12</v>
      </c>
      <c r="G433">
        <v>1.4926077382824789</v>
      </c>
      <c r="H433" s="1">
        <v>121834.8</v>
      </c>
      <c r="O433" s="1"/>
      <c r="P433" s="2"/>
      <c r="Q433" s="2"/>
      <c r="V433" s="1"/>
    </row>
    <row r="434" spans="1:22" x14ac:dyDescent="0.3">
      <c r="A434" s="1">
        <v>2018</v>
      </c>
      <c r="B434" s="2">
        <v>10</v>
      </c>
      <c r="C434" s="2">
        <v>5</v>
      </c>
      <c r="D434" t="s">
        <v>9</v>
      </c>
      <c r="E434">
        <v>6</v>
      </c>
      <c r="F434" t="s">
        <v>12</v>
      </c>
      <c r="G434">
        <v>1.3482658959537572</v>
      </c>
      <c r="H434" s="1">
        <v>22316.6</v>
      </c>
      <c r="O434" s="1"/>
      <c r="P434" s="2"/>
      <c r="Q434" s="2"/>
      <c r="V434" s="1"/>
    </row>
    <row r="435" spans="1:22" x14ac:dyDescent="0.3">
      <c r="A435" s="1">
        <v>2018</v>
      </c>
      <c r="B435" s="2">
        <v>10</v>
      </c>
      <c r="C435" s="2">
        <v>2</v>
      </c>
      <c r="D435" t="s">
        <v>35</v>
      </c>
      <c r="E435">
        <v>7</v>
      </c>
      <c r="F435" t="s">
        <v>12</v>
      </c>
      <c r="G435">
        <v>1.3297846937557209</v>
      </c>
      <c r="H435" s="1">
        <v>1569794.56</v>
      </c>
      <c r="O435" s="1"/>
      <c r="P435" s="2"/>
      <c r="Q435" s="2"/>
      <c r="V435" s="1"/>
    </row>
    <row r="436" spans="1:22" x14ac:dyDescent="0.3">
      <c r="A436" s="1">
        <v>2018</v>
      </c>
      <c r="B436" s="2">
        <v>9</v>
      </c>
      <c r="C436" s="2">
        <v>1</v>
      </c>
      <c r="D436" t="s">
        <v>17</v>
      </c>
      <c r="E436">
        <v>2</v>
      </c>
      <c r="F436" t="s">
        <v>12</v>
      </c>
      <c r="G436">
        <v>1.4926077382824789</v>
      </c>
      <c r="H436" s="1">
        <v>70924.14</v>
      </c>
      <c r="O436" s="1"/>
      <c r="P436" s="2"/>
      <c r="Q436" s="2"/>
      <c r="V436" s="1"/>
    </row>
    <row r="437" spans="1:22" x14ac:dyDescent="0.3">
      <c r="A437" s="1">
        <v>2018</v>
      </c>
      <c r="B437" s="2">
        <v>4</v>
      </c>
      <c r="C437" s="2">
        <v>4</v>
      </c>
      <c r="D437" t="s">
        <v>41</v>
      </c>
      <c r="E437">
        <v>6</v>
      </c>
      <c r="F437" t="s">
        <v>12</v>
      </c>
      <c r="G437">
        <v>1.3482658959537572</v>
      </c>
      <c r="H437" s="1">
        <v>22772.09</v>
      </c>
      <c r="O437" s="1"/>
      <c r="P437" s="2"/>
      <c r="Q437" s="2"/>
      <c r="V437" s="1"/>
    </row>
    <row r="438" spans="1:22" x14ac:dyDescent="0.3">
      <c r="A438" s="1">
        <v>2018</v>
      </c>
      <c r="B438" s="2">
        <v>8</v>
      </c>
      <c r="C438" s="2">
        <v>3</v>
      </c>
      <c r="D438" t="s">
        <v>35</v>
      </c>
      <c r="E438">
        <v>4</v>
      </c>
      <c r="F438" t="s">
        <v>12</v>
      </c>
      <c r="G438">
        <v>3.0491071428571428</v>
      </c>
      <c r="H438" s="1">
        <v>255204</v>
      </c>
      <c r="O438" s="1"/>
      <c r="P438" s="2"/>
      <c r="Q438" s="2"/>
      <c r="V438" s="1"/>
    </row>
    <row r="439" spans="1:22" x14ac:dyDescent="0.3">
      <c r="A439" s="1">
        <v>2018</v>
      </c>
      <c r="B439" s="2">
        <v>11</v>
      </c>
      <c r="C439" s="2">
        <v>4</v>
      </c>
      <c r="D439" t="s">
        <v>27</v>
      </c>
      <c r="E439">
        <v>2</v>
      </c>
      <c r="F439" t="s">
        <v>12</v>
      </c>
      <c r="G439">
        <v>1.4926077382824789</v>
      </c>
      <c r="H439" s="1">
        <v>123933.24</v>
      </c>
      <c r="O439" s="1"/>
      <c r="P439" s="2"/>
      <c r="Q439" s="2"/>
      <c r="V439" s="1"/>
    </row>
    <row r="440" spans="1:22" x14ac:dyDescent="0.3">
      <c r="A440" s="1">
        <v>2018</v>
      </c>
      <c r="B440" s="2">
        <v>10</v>
      </c>
      <c r="C440" s="2">
        <v>3</v>
      </c>
      <c r="D440" t="s">
        <v>41</v>
      </c>
      <c r="E440">
        <v>4</v>
      </c>
      <c r="F440" t="s">
        <v>12</v>
      </c>
      <c r="G440">
        <v>3.0491071428571428</v>
      </c>
      <c r="H440" s="1">
        <v>41052.959999999999</v>
      </c>
      <c r="O440" s="1"/>
      <c r="P440" s="2"/>
      <c r="Q440" s="2"/>
      <c r="V440" s="1"/>
    </row>
    <row r="441" spans="1:22" x14ac:dyDescent="0.3">
      <c r="A441" s="1">
        <v>2018</v>
      </c>
      <c r="B441" s="2">
        <v>2</v>
      </c>
      <c r="C441" s="2">
        <v>4</v>
      </c>
      <c r="D441" t="s">
        <v>43</v>
      </c>
      <c r="E441">
        <v>1</v>
      </c>
      <c r="F441" t="s">
        <v>12</v>
      </c>
      <c r="G441">
        <v>1.6013047296449632</v>
      </c>
      <c r="H441" s="1">
        <v>783655.5</v>
      </c>
      <c r="O441" s="1"/>
      <c r="P441" s="2"/>
      <c r="Q441" s="2"/>
      <c r="V441" s="1"/>
    </row>
    <row r="442" spans="1:22" x14ac:dyDescent="0.3">
      <c r="A442" s="1">
        <v>2018</v>
      </c>
      <c r="B442" s="2">
        <v>8</v>
      </c>
      <c r="C442" s="2">
        <v>4</v>
      </c>
      <c r="D442" t="s">
        <v>13</v>
      </c>
      <c r="E442">
        <v>2</v>
      </c>
      <c r="F442" t="s">
        <v>12</v>
      </c>
      <c r="G442">
        <v>1.4926077382824789</v>
      </c>
      <c r="H442" s="1">
        <v>32181.3</v>
      </c>
      <c r="O442" s="1"/>
      <c r="P442" s="2"/>
      <c r="Q442" s="2"/>
      <c r="V442" s="1"/>
    </row>
    <row r="443" spans="1:22" x14ac:dyDescent="0.3">
      <c r="A443" s="1">
        <v>2018</v>
      </c>
      <c r="B443" s="2">
        <v>3</v>
      </c>
      <c r="C443" s="2">
        <v>3</v>
      </c>
      <c r="D443" t="s">
        <v>7</v>
      </c>
      <c r="E443">
        <v>4</v>
      </c>
      <c r="F443" t="s">
        <v>12</v>
      </c>
      <c r="G443">
        <v>3.0491071428571428</v>
      </c>
      <c r="H443" s="1">
        <v>134688.95999999999</v>
      </c>
      <c r="O443" s="1"/>
      <c r="P443" s="2"/>
      <c r="Q443" s="2"/>
      <c r="V443" s="1"/>
    </row>
    <row r="444" spans="1:22" x14ac:dyDescent="0.3">
      <c r="A444" s="1">
        <v>2018</v>
      </c>
      <c r="B444" s="2">
        <v>3</v>
      </c>
      <c r="C444" s="2">
        <v>2</v>
      </c>
      <c r="D444" t="s">
        <v>32</v>
      </c>
      <c r="E444">
        <v>1</v>
      </c>
      <c r="F444" t="s">
        <v>12</v>
      </c>
      <c r="G444">
        <v>1.6013047296449632</v>
      </c>
      <c r="H444" s="1">
        <v>419866.8</v>
      </c>
      <c r="O444" s="1"/>
      <c r="P444" s="2"/>
      <c r="Q444" s="2"/>
      <c r="V444" s="1"/>
    </row>
    <row r="445" spans="1:22" x14ac:dyDescent="0.3">
      <c r="A445" s="1">
        <v>2018</v>
      </c>
      <c r="B445" s="2">
        <v>5</v>
      </c>
      <c r="C445" s="2">
        <v>3</v>
      </c>
      <c r="D445" t="s">
        <v>4</v>
      </c>
      <c r="E445">
        <v>2</v>
      </c>
      <c r="F445" t="s">
        <v>12</v>
      </c>
      <c r="G445">
        <v>1.4926077382824789</v>
      </c>
      <c r="H445" s="1">
        <v>68810.039999999994</v>
      </c>
      <c r="O445" s="1"/>
      <c r="P445" s="2"/>
      <c r="Q445" s="2"/>
      <c r="V445" s="1"/>
    </row>
    <row r="446" spans="1:22" x14ac:dyDescent="0.3">
      <c r="A446" s="1">
        <v>2018</v>
      </c>
      <c r="B446" s="2">
        <v>7</v>
      </c>
      <c r="C446" s="2">
        <v>2</v>
      </c>
      <c r="D446" t="s">
        <v>25</v>
      </c>
      <c r="E446">
        <v>1</v>
      </c>
      <c r="F446" t="s">
        <v>12</v>
      </c>
      <c r="G446">
        <v>1.6013047296449632</v>
      </c>
      <c r="H446" s="1">
        <v>270612.78000000003</v>
      </c>
      <c r="O446" s="1"/>
      <c r="P446" s="2"/>
      <c r="Q446" s="2"/>
      <c r="V446" s="1"/>
    </row>
    <row r="447" spans="1:22" x14ac:dyDescent="0.3">
      <c r="A447" s="1">
        <v>2018</v>
      </c>
      <c r="B447" s="2">
        <v>10</v>
      </c>
      <c r="C447" s="2">
        <v>5</v>
      </c>
      <c r="D447" t="s">
        <v>25</v>
      </c>
      <c r="E447">
        <v>8</v>
      </c>
      <c r="F447" t="s">
        <v>12</v>
      </c>
      <c r="G447">
        <v>1.1568455400477118</v>
      </c>
      <c r="H447" s="1">
        <v>74760.399999999994</v>
      </c>
      <c r="O447" s="1"/>
      <c r="P447" s="2"/>
      <c r="Q447" s="2"/>
      <c r="V447" s="1"/>
    </row>
    <row r="448" spans="1:22" x14ac:dyDescent="0.3">
      <c r="A448" s="1">
        <v>2018</v>
      </c>
      <c r="B448" s="2">
        <v>2</v>
      </c>
      <c r="C448" s="2">
        <v>3</v>
      </c>
      <c r="D448" t="s">
        <v>28</v>
      </c>
      <c r="E448">
        <v>8</v>
      </c>
      <c r="F448" t="s">
        <v>12</v>
      </c>
      <c r="G448">
        <v>1.1568455400477118</v>
      </c>
      <c r="H448" s="1">
        <v>14185.6</v>
      </c>
      <c r="O448" s="1"/>
      <c r="P448" s="2"/>
      <c r="Q448" s="2"/>
      <c r="V448" s="1"/>
    </row>
    <row r="449" spans="1:22" x14ac:dyDescent="0.3">
      <c r="A449" s="1">
        <v>2018</v>
      </c>
      <c r="B449" s="2">
        <v>2</v>
      </c>
      <c r="C449" s="2">
        <v>4</v>
      </c>
      <c r="D449" t="s">
        <v>4</v>
      </c>
      <c r="E449">
        <v>6</v>
      </c>
      <c r="F449" t="s">
        <v>12</v>
      </c>
      <c r="G449">
        <v>1.3482658959537572</v>
      </c>
      <c r="H449" s="1">
        <v>23054.06</v>
      </c>
      <c r="O449" s="1"/>
      <c r="P449" s="2"/>
      <c r="Q449" s="2"/>
      <c r="V449" s="1"/>
    </row>
    <row r="450" spans="1:22" x14ac:dyDescent="0.3">
      <c r="A450" s="1">
        <v>2018</v>
      </c>
      <c r="B450" s="2">
        <v>9</v>
      </c>
      <c r="C450" s="2">
        <v>4</v>
      </c>
      <c r="D450" t="s">
        <v>38</v>
      </c>
      <c r="E450">
        <v>10</v>
      </c>
      <c r="F450" t="s">
        <v>12</v>
      </c>
      <c r="G450">
        <v>1.4422092818069525</v>
      </c>
      <c r="H450" s="1">
        <v>97984.6</v>
      </c>
      <c r="O450" s="1"/>
      <c r="P450" s="2"/>
      <c r="Q450" s="2"/>
      <c r="V450" s="1"/>
    </row>
    <row r="451" spans="1:22" x14ac:dyDescent="0.3">
      <c r="A451" s="1">
        <v>2018</v>
      </c>
      <c r="B451" s="2">
        <v>2</v>
      </c>
      <c r="C451" s="2">
        <v>3</v>
      </c>
      <c r="D451" t="s">
        <v>30</v>
      </c>
      <c r="E451">
        <v>10</v>
      </c>
      <c r="F451" t="s">
        <v>12</v>
      </c>
      <c r="G451">
        <v>1.4422092818069525</v>
      </c>
      <c r="H451" s="1">
        <v>217295.26</v>
      </c>
      <c r="O451" s="1"/>
      <c r="P451" s="2"/>
      <c r="Q451" s="2"/>
      <c r="V451" s="1"/>
    </row>
    <row r="452" spans="1:22" x14ac:dyDescent="0.3">
      <c r="A452" s="1">
        <v>2018</v>
      </c>
      <c r="B452" s="2">
        <v>5</v>
      </c>
      <c r="C452" s="2">
        <v>4</v>
      </c>
      <c r="D452" t="s">
        <v>13</v>
      </c>
      <c r="E452">
        <v>9</v>
      </c>
      <c r="F452" t="s">
        <v>12</v>
      </c>
      <c r="G452">
        <v>1.2404945138677232</v>
      </c>
      <c r="H452" s="1">
        <v>71457.5</v>
      </c>
      <c r="O452" s="1"/>
      <c r="P452" s="2"/>
      <c r="Q452" s="2"/>
      <c r="V452" s="1"/>
    </row>
    <row r="453" spans="1:22" x14ac:dyDescent="0.3">
      <c r="A453" s="1">
        <v>2018</v>
      </c>
      <c r="B453" s="2">
        <v>12</v>
      </c>
      <c r="C453" s="2">
        <v>3</v>
      </c>
      <c r="D453" t="s">
        <v>34</v>
      </c>
      <c r="E453">
        <v>6</v>
      </c>
      <c r="F453" t="s">
        <v>12</v>
      </c>
      <c r="G453">
        <v>1.3482658959537572</v>
      </c>
      <c r="H453" s="1">
        <v>4998.34</v>
      </c>
      <c r="O453" s="1"/>
      <c r="P453" s="2"/>
      <c r="Q453" s="2"/>
      <c r="V453" s="1"/>
    </row>
    <row r="454" spans="1:22" x14ac:dyDescent="0.3">
      <c r="A454" s="1">
        <v>2018</v>
      </c>
      <c r="B454" s="2">
        <v>5</v>
      </c>
      <c r="C454" s="2">
        <v>3</v>
      </c>
      <c r="D454" t="s">
        <v>34</v>
      </c>
      <c r="E454">
        <v>7</v>
      </c>
      <c r="F454" t="s">
        <v>12</v>
      </c>
      <c r="G454">
        <v>1.3297846937557209</v>
      </c>
      <c r="H454" s="1">
        <v>828815.73</v>
      </c>
      <c r="O454" s="1"/>
      <c r="P454" s="2"/>
      <c r="Q454" s="2"/>
      <c r="V454" s="1"/>
    </row>
    <row r="455" spans="1:22" x14ac:dyDescent="0.3">
      <c r="A455" s="1">
        <v>2018</v>
      </c>
      <c r="B455" s="2">
        <v>11</v>
      </c>
      <c r="C455" s="2">
        <v>1</v>
      </c>
      <c r="D455" t="s">
        <v>35</v>
      </c>
      <c r="E455">
        <v>8</v>
      </c>
      <c r="F455" t="s">
        <v>12</v>
      </c>
      <c r="G455">
        <v>1.1568455400477118</v>
      </c>
      <c r="H455" s="1">
        <v>217989.2</v>
      </c>
      <c r="O455" s="1"/>
      <c r="P455" s="2"/>
      <c r="Q455" s="2"/>
      <c r="V455" s="1"/>
    </row>
    <row r="456" spans="1:22" x14ac:dyDescent="0.3">
      <c r="A456" s="1">
        <v>2018</v>
      </c>
      <c r="B456" s="2">
        <v>8</v>
      </c>
      <c r="C456" s="2">
        <v>3</v>
      </c>
      <c r="D456" t="s">
        <v>17</v>
      </c>
      <c r="E456">
        <v>7</v>
      </c>
      <c r="F456" t="s">
        <v>12</v>
      </c>
      <c r="G456">
        <v>1.3297846937557209</v>
      </c>
      <c r="H456" s="1">
        <v>914829.6</v>
      </c>
      <c r="O456" s="1"/>
      <c r="P456" s="2"/>
      <c r="Q456" s="2"/>
      <c r="V456" s="1"/>
    </row>
    <row r="457" spans="1:22" x14ac:dyDescent="0.3">
      <c r="A457" s="1">
        <v>2018</v>
      </c>
      <c r="B457" s="2">
        <v>8</v>
      </c>
      <c r="C457" s="2">
        <v>1</v>
      </c>
      <c r="D457" t="s">
        <v>40</v>
      </c>
      <c r="E457">
        <v>1</v>
      </c>
      <c r="F457" t="s">
        <v>12</v>
      </c>
      <c r="G457">
        <v>1.6013047296449632</v>
      </c>
      <c r="H457" s="1">
        <v>815672.74</v>
      </c>
      <c r="O457" s="1"/>
      <c r="P457" s="2"/>
      <c r="Q457" s="2"/>
      <c r="V457" s="1"/>
    </row>
    <row r="458" spans="1:22" x14ac:dyDescent="0.3">
      <c r="A458" s="1">
        <v>2018</v>
      </c>
      <c r="B458" s="2">
        <v>12</v>
      </c>
      <c r="C458" s="2">
        <v>4</v>
      </c>
      <c r="D458" t="s">
        <v>40</v>
      </c>
      <c r="E458">
        <v>2</v>
      </c>
      <c r="F458" t="s">
        <v>12</v>
      </c>
      <c r="G458">
        <v>1.4926077382824789</v>
      </c>
      <c r="H458" s="1">
        <v>28501.200000000001</v>
      </c>
      <c r="O458" s="1"/>
      <c r="P458" s="2"/>
      <c r="Q458" s="2"/>
      <c r="V458" s="1"/>
    </row>
    <row r="459" spans="1:22" x14ac:dyDescent="0.3">
      <c r="A459" s="1">
        <v>2018</v>
      </c>
      <c r="B459" s="2">
        <v>8</v>
      </c>
      <c r="C459" s="2">
        <v>1</v>
      </c>
      <c r="D459" t="s">
        <v>27</v>
      </c>
      <c r="E459">
        <v>1</v>
      </c>
      <c r="F459" t="s">
        <v>12</v>
      </c>
      <c r="G459">
        <v>1.6013047296449632</v>
      </c>
      <c r="H459" s="1">
        <v>25690.48</v>
      </c>
      <c r="O459" s="1"/>
      <c r="P459" s="2"/>
      <c r="Q459" s="2"/>
      <c r="V459" s="1"/>
    </row>
    <row r="460" spans="1:22" x14ac:dyDescent="0.3">
      <c r="A460" s="1">
        <v>2018</v>
      </c>
      <c r="B460" s="2">
        <v>6</v>
      </c>
      <c r="C460" s="2">
        <v>1</v>
      </c>
      <c r="D460" t="s">
        <v>43</v>
      </c>
      <c r="E460">
        <v>6</v>
      </c>
      <c r="F460" t="s">
        <v>12</v>
      </c>
      <c r="G460">
        <v>1.3482658959537572</v>
      </c>
      <c r="H460" s="1">
        <v>3026.96</v>
      </c>
      <c r="O460" s="1"/>
      <c r="P460" s="2"/>
      <c r="Q460" s="2"/>
      <c r="V460" s="1"/>
    </row>
    <row r="461" spans="1:22" x14ac:dyDescent="0.3">
      <c r="A461" s="1">
        <v>2018</v>
      </c>
      <c r="B461" s="2">
        <v>5</v>
      </c>
      <c r="C461" s="2">
        <v>2</v>
      </c>
      <c r="D461" t="s">
        <v>18</v>
      </c>
      <c r="E461">
        <v>7</v>
      </c>
      <c r="F461" t="s">
        <v>12</v>
      </c>
      <c r="G461">
        <v>1.3297846937557209</v>
      </c>
      <c r="H461" s="1">
        <v>1141548.24</v>
      </c>
      <c r="O461" s="1"/>
      <c r="P461" s="2"/>
      <c r="Q461" s="2"/>
      <c r="V461" s="1"/>
    </row>
    <row r="462" spans="1:22" x14ac:dyDescent="0.3">
      <c r="A462" s="1">
        <v>2018</v>
      </c>
      <c r="B462" s="2">
        <v>4</v>
      </c>
      <c r="C462" s="2">
        <v>5</v>
      </c>
      <c r="D462" t="s">
        <v>39</v>
      </c>
      <c r="E462">
        <v>2</v>
      </c>
      <c r="F462" t="s">
        <v>12</v>
      </c>
      <c r="G462">
        <v>1.4926077382824789</v>
      </c>
      <c r="H462" s="1">
        <v>9004.5</v>
      </c>
      <c r="O462" s="1"/>
      <c r="P462" s="2"/>
      <c r="Q462" s="2"/>
      <c r="V462" s="1"/>
    </row>
    <row r="463" spans="1:22" x14ac:dyDescent="0.3">
      <c r="A463" s="1">
        <v>2018</v>
      </c>
      <c r="B463" s="2">
        <v>1</v>
      </c>
      <c r="C463" s="2">
        <v>4</v>
      </c>
      <c r="D463" t="s">
        <v>27</v>
      </c>
      <c r="E463">
        <v>10</v>
      </c>
      <c r="F463" t="s">
        <v>12</v>
      </c>
      <c r="G463">
        <v>1.4422092818069525</v>
      </c>
      <c r="H463" s="1">
        <v>65481.78</v>
      </c>
      <c r="O463" s="1"/>
      <c r="P463" s="2"/>
      <c r="Q463" s="2"/>
      <c r="V463" s="1"/>
    </row>
    <row r="464" spans="1:22" x14ac:dyDescent="0.3">
      <c r="A464" s="1">
        <v>2018</v>
      </c>
      <c r="B464" s="2">
        <v>2</v>
      </c>
      <c r="C464" s="2">
        <v>2</v>
      </c>
      <c r="D464" t="s">
        <v>37</v>
      </c>
      <c r="E464">
        <v>6</v>
      </c>
      <c r="F464" t="s">
        <v>12</v>
      </c>
      <c r="G464">
        <v>1.3482658959537572</v>
      </c>
      <c r="H464" s="1">
        <v>17737.599999999999</v>
      </c>
      <c r="O464" s="1"/>
      <c r="P464" s="2"/>
      <c r="Q464" s="2"/>
      <c r="V464" s="1"/>
    </row>
    <row r="465" spans="1:22" x14ac:dyDescent="0.3">
      <c r="A465" s="1">
        <v>2018</v>
      </c>
      <c r="B465" s="2">
        <v>11</v>
      </c>
      <c r="C465" s="2">
        <v>3</v>
      </c>
      <c r="D465" t="s">
        <v>13</v>
      </c>
      <c r="E465">
        <v>11</v>
      </c>
      <c r="F465" t="s">
        <v>12</v>
      </c>
      <c r="G465">
        <v>1.5658866995073892</v>
      </c>
      <c r="H465" s="1">
        <v>370706.22</v>
      </c>
      <c r="O465" s="1"/>
      <c r="P465" s="2"/>
      <c r="Q465" s="2"/>
      <c r="V465" s="1"/>
    </row>
    <row r="466" spans="1:22" x14ac:dyDescent="0.3">
      <c r="A466" s="1">
        <v>2018</v>
      </c>
      <c r="B466" s="2">
        <v>10</v>
      </c>
      <c r="C466" s="2">
        <v>3</v>
      </c>
      <c r="D466" t="s">
        <v>34</v>
      </c>
      <c r="E466">
        <v>10</v>
      </c>
      <c r="F466" t="s">
        <v>12</v>
      </c>
      <c r="G466">
        <v>1.4422092818069525</v>
      </c>
      <c r="H466" s="1">
        <v>40396.720000000001</v>
      </c>
      <c r="O466" s="1"/>
      <c r="P466" s="2"/>
      <c r="Q466" s="2"/>
      <c r="V466" s="1"/>
    </row>
    <row r="467" spans="1:22" x14ac:dyDescent="0.3">
      <c r="A467" s="1">
        <v>2018</v>
      </c>
      <c r="B467" s="2">
        <v>10</v>
      </c>
      <c r="C467" s="2">
        <v>2</v>
      </c>
      <c r="D467" t="s">
        <v>43</v>
      </c>
      <c r="E467">
        <v>1</v>
      </c>
      <c r="F467" t="s">
        <v>12</v>
      </c>
      <c r="G467">
        <v>1.6013047296449632</v>
      </c>
      <c r="H467" s="1">
        <v>766592.42</v>
      </c>
      <c r="O467" s="1"/>
      <c r="P467" s="2"/>
      <c r="Q467" s="2"/>
      <c r="V467" s="1"/>
    </row>
    <row r="468" spans="1:22" x14ac:dyDescent="0.3">
      <c r="A468" s="1">
        <v>2018</v>
      </c>
      <c r="B468" s="2">
        <v>2</v>
      </c>
      <c r="C468" s="2">
        <v>3</v>
      </c>
      <c r="D468" t="s">
        <v>38</v>
      </c>
      <c r="E468">
        <v>3</v>
      </c>
      <c r="F468" t="s">
        <v>12</v>
      </c>
      <c r="G468">
        <v>1.7564682776876439</v>
      </c>
      <c r="H468" s="1">
        <v>122519.97</v>
      </c>
      <c r="O468" s="1"/>
      <c r="P468" s="2"/>
      <c r="Q468" s="2"/>
      <c r="V468" s="1"/>
    </row>
    <row r="469" spans="1:22" x14ac:dyDescent="0.3">
      <c r="A469" s="1">
        <v>2018</v>
      </c>
      <c r="B469" s="2">
        <v>3</v>
      </c>
      <c r="C469" s="2">
        <v>4</v>
      </c>
      <c r="D469" t="s">
        <v>37</v>
      </c>
      <c r="E469">
        <v>5</v>
      </c>
      <c r="F469" t="s">
        <v>12</v>
      </c>
      <c r="G469">
        <v>1.6602741806858314</v>
      </c>
      <c r="H469" s="1">
        <v>783632.09</v>
      </c>
      <c r="O469" s="1"/>
      <c r="P469" s="2"/>
      <c r="Q469" s="2"/>
      <c r="V469" s="1"/>
    </row>
    <row r="470" spans="1:22" x14ac:dyDescent="0.3">
      <c r="A470" s="1">
        <v>2018</v>
      </c>
      <c r="B470" s="2">
        <v>5</v>
      </c>
      <c r="C470" s="2">
        <v>1</v>
      </c>
      <c r="D470" t="s">
        <v>4</v>
      </c>
      <c r="E470">
        <v>4</v>
      </c>
      <c r="F470" t="s">
        <v>12</v>
      </c>
      <c r="G470">
        <v>3.0491071428571428</v>
      </c>
      <c r="H470" s="1">
        <v>510408</v>
      </c>
      <c r="O470" s="1"/>
      <c r="P470" s="2"/>
      <c r="Q470" s="2"/>
      <c r="V470" s="1"/>
    </row>
    <row r="471" spans="1:22" x14ac:dyDescent="0.3">
      <c r="A471" s="1">
        <v>2018</v>
      </c>
      <c r="B471" s="2">
        <v>7</v>
      </c>
      <c r="C471" s="2">
        <v>2</v>
      </c>
      <c r="D471" t="s">
        <v>39</v>
      </c>
      <c r="E471">
        <v>3</v>
      </c>
      <c r="F471" t="s">
        <v>12</v>
      </c>
      <c r="G471">
        <v>1.7564682776876439</v>
      </c>
      <c r="H471" s="1">
        <v>451454.64</v>
      </c>
      <c r="O471" s="1"/>
      <c r="P471" s="2"/>
      <c r="Q471" s="2"/>
      <c r="V471" s="1"/>
    </row>
    <row r="472" spans="1:22" x14ac:dyDescent="0.3">
      <c r="A472" s="1">
        <v>2018</v>
      </c>
      <c r="B472" s="2">
        <v>6</v>
      </c>
      <c r="C472" s="2">
        <v>4</v>
      </c>
      <c r="D472" t="s">
        <v>41</v>
      </c>
      <c r="E472">
        <v>1</v>
      </c>
      <c r="F472" t="s">
        <v>12</v>
      </c>
      <c r="G472">
        <v>1.6013047296449632</v>
      </c>
      <c r="H472" s="1">
        <v>98352.36</v>
      </c>
      <c r="O472" s="1"/>
      <c r="P472" s="2"/>
      <c r="Q472" s="2"/>
      <c r="V472" s="1"/>
    </row>
    <row r="473" spans="1:22" x14ac:dyDescent="0.3">
      <c r="A473" s="1">
        <v>2018</v>
      </c>
      <c r="B473" s="2">
        <v>6</v>
      </c>
      <c r="C473" s="2">
        <v>1</v>
      </c>
      <c r="D473" t="s">
        <v>33</v>
      </c>
      <c r="E473">
        <v>12</v>
      </c>
      <c r="F473" t="s">
        <v>12</v>
      </c>
      <c r="G473">
        <v>1.6942703178268996</v>
      </c>
      <c r="H473" s="1">
        <v>555985.91</v>
      </c>
      <c r="O473" s="1"/>
      <c r="P473" s="2"/>
      <c r="Q473" s="2"/>
      <c r="V473" s="1"/>
    </row>
    <row r="474" spans="1:22" x14ac:dyDescent="0.3">
      <c r="A474" s="1">
        <v>2018</v>
      </c>
      <c r="B474" s="2">
        <v>3</v>
      </c>
      <c r="C474" s="2">
        <v>2</v>
      </c>
      <c r="D474" t="s">
        <v>29</v>
      </c>
      <c r="E474">
        <v>10</v>
      </c>
      <c r="F474" t="s">
        <v>12</v>
      </c>
      <c r="G474">
        <v>1.4422092818069525</v>
      </c>
      <c r="H474" s="1">
        <v>53979.24</v>
      </c>
      <c r="O474" s="1"/>
      <c r="P474" s="2"/>
      <c r="Q474" s="2"/>
      <c r="V474" s="1"/>
    </row>
    <row r="475" spans="1:22" x14ac:dyDescent="0.3">
      <c r="A475" s="1">
        <v>2018</v>
      </c>
      <c r="B475" s="2">
        <v>10</v>
      </c>
      <c r="C475" s="2">
        <v>1</v>
      </c>
      <c r="D475" t="s">
        <v>24</v>
      </c>
      <c r="E475">
        <v>3</v>
      </c>
      <c r="F475" t="s">
        <v>12</v>
      </c>
      <c r="G475">
        <v>1.7564682776876439</v>
      </c>
      <c r="H475" s="1">
        <v>758418.99</v>
      </c>
      <c r="O475" s="1"/>
      <c r="P475" s="2"/>
      <c r="Q475" s="2"/>
      <c r="V475" s="1"/>
    </row>
    <row r="476" spans="1:22" x14ac:dyDescent="0.3">
      <c r="A476" s="1">
        <v>2018</v>
      </c>
      <c r="B476" s="2">
        <v>7</v>
      </c>
      <c r="C476" s="2">
        <v>4</v>
      </c>
      <c r="D476" t="s">
        <v>28</v>
      </c>
      <c r="E476">
        <v>3</v>
      </c>
      <c r="F476" t="s">
        <v>12</v>
      </c>
      <c r="G476">
        <v>1.7564682776876439</v>
      </c>
      <c r="H476" s="1">
        <v>159550.59</v>
      </c>
      <c r="O476" s="1"/>
      <c r="P476" s="2"/>
      <c r="Q476" s="2"/>
      <c r="V476" s="1"/>
    </row>
    <row r="477" spans="1:22" x14ac:dyDescent="0.3">
      <c r="A477" s="1">
        <v>2018</v>
      </c>
      <c r="B477" s="2">
        <v>6</v>
      </c>
      <c r="C477" s="2">
        <v>1</v>
      </c>
      <c r="D477" t="s">
        <v>33</v>
      </c>
      <c r="E477">
        <v>1</v>
      </c>
      <c r="F477" t="s">
        <v>12</v>
      </c>
      <c r="G477">
        <v>1.6013047296449632</v>
      </c>
      <c r="H477" s="1">
        <v>123180.1</v>
      </c>
      <c r="O477" s="1"/>
      <c r="P477" s="2"/>
      <c r="Q477" s="2"/>
      <c r="V477" s="1"/>
    </row>
    <row r="478" spans="1:22" x14ac:dyDescent="0.3">
      <c r="A478" s="1">
        <v>2018</v>
      </c>
      <c r="B478" s="2">
        <v>3</v>
      </c>
      <c r="C478" s="2">
        <v>1</v>
      </c>
      <c r="D478" t="s">
        <v>27</v>
      </c>
      <c r="E478">
        <v>2</v>
      </c>
      <c r="F478" t="s">
        <v>12</v>
      </c>
      <c r="G478">
        <v>1.4926077382824789</v>
      </c>
      <c r="H478" s="1">
        <v>69749.64</v>
      </c>
      <c r="O478" s="1"/>
      <c r="P478" s="2"/>
      <c r="Q478" s="2"/>
      <c r="V478" s="1"/>
    </row>
    <row r="479" spans="1:22" x14ac:dyDescent="0.3">
      <c r="A479" s="1">
        <v>2018</v>
      </c>
      <c r="B479" s="2">
        <v>10</v>
      </c>
      <c r="C479" s="2">
        <v>5</v>
      </c>
      <c r="D479" t="s">
        <v>13</v>
      </c>
      <c r="E479">
        <v>1</v>
      </c>
      <c r="F479" t="s">
        <v>12</v>
      </c>
      <c r="G479">
        <v>1.6013047296449632</v>
      </c>
      <c r="H479" s="1">
        <v>926870.34</v>
      </c>
      <c r="O479" s="1"/>
      <c r="P479" s="2"/>
      <c r="Q479" s="2"/>
      <c r="V479" s="1"/>
    </row>
    <row r="480" spans="1:22" x14ac:dyDescent="0.3">
      <c r="A480" s="1">
        <v>2018</v>
      </c>
      <c r="B480" s="2">
        <v>4</v>
      </c>
      <c r="C480" s="2">
        <v>4</v>
      </c>
      <c r="D480" t="s">
        <v>9</v>
      </c>
      <c r="E480">
        <v>8</v>
      </c>
      <c r="F480" t="s">
        <v>12</v>
      </c>
      <c r="G480">
        <v>1.1568455400477118</v>
      </c>
      <c r="H480" s="1">
        <v>380036.8</v>
      </c>
      <c r="O480" s="1"/>
      <c r="P480" s="2"/>
      <c r="Q480" s="2"/>
      <c r="V480" s="1"/>
    </row>
    <row r="481" spans="1:22" x14ac:dyDescent="0.3">
      <c r="A481" s="1">
        <v>2018</v>
      </c>
      <c r="B481" s="2">
        <v>9</v>
      </c>
      <c r="C481" s="2">
        <v>4</v>
      </c>
      <c r="D481" t="s">
        <v>33</v>
      </c>
      <c r="E481">
        <v>4</v>
      </c>
      <c r="F481" t="s">
        <v>12</v>
      </c>
      <c r="G481">
        <v>3.0491071428571428</v>
      </c>
      <c r="H481" s="1">
        <v>74027.520000000004</v>
      </c>
      <c r="O481" s="1"/>
      <c r="P481" s="2"/>
      <c r="Q481" s="2"/>
      <c r="V481" s="1"/>
    </row>
    <row r="482" spans="1:22" x14ac:dyDescent="0.3">
      <c r="A482" s="1">
        <v>2018</v>
      </c>
      <c r="B482" s="2">
        <v>11</v>
      </c>
      <c r="C482" s="2">
        <v>4</v>
      </c>
      <c r="D482" t="s">
        <v>13</v>
      </c>
      <c r="E482">
        <v>6</v>
      </c>
      <c r="F482" t="s">
        <v>12</v>
      </c>
      <c r="G482">
        <v>1.3482658959537572</v>
      </c>
      <c r="H482" s="1">
        <v>22138.26</v>
      </c>
      <c r="O482" s="1"/>
      <c r="P482" s="2"/>
      <c r="Q482" s="2"/>
      <c r="V482" s="1"/>
    </row>
    <row r="483" spans="1:22" x14ac:dyDescent="0.3">
      <c r="A483" s="1">
        <v>2018</v>
      </c>
      <c r="B483" s="2">
        <v>1</v>
      </c>
      <c r="C483" s="2">
        <v>1</v>
      </c>
      <c r="D483" t="s">
        <v>42</v>
      </c>
      <c r="E483">
        <v>6</v>
      </c>
      <c r="F483" t="s">
        <v>12</v>
      </c>
      <c r="G483">
        <v>1.3482658959537572</v>
      </c>
      <c r="H483" s="1">
        <v>21152.57</v>
      </c>
      <c r="O483" s="1"/>
      <c r="P483" s="2"/>
      <c r="Q483" s="2"/>
      <c r="V483" s="1"/>
    </row>
    <row r="484" spans="1:22" x14ac:dyDescent="0.3">
      <c r="A484" s="1">
        <v>2018</v>
      </c>
      <c r="B484" s="2">
        <v>12</v>
      </c>
      <c r="C484" s="2">
        <v>3</v>
      </c>
      <c r="D484" t="s">
        <v>34</v>
      </c>
      <c r="E484">
        <v>11</v>
      </c>
      <c r="F484" t="s">
        <v>12</v>
      </c>
      <c r="G484">
        <v>1.5658866995073892</v>
      </c>
      <c r="H484" s="1">
        <v>236109.48</v>
      </c>
      <c r="O484" s="1"/>
      <c r="P484" s="2"/>
      <c r="Q484" s="2"/>
      <c r="V484" s="1"/>
    </row>
    <row r="485" spans="1:22" x14ac:dyDescent="0.3">
      <c r="A485" s="1">
        <v>2018</v>
      </c>
      <c r="B485" s="2">
        <v>3</v>
      </c>
      <c r="C485" s="2">
        <v>4</v>
      </c>
      <c r="D485" t="s">
        <v>9</v>
      </c>
      <c r="E485">
        <v>5</v>
      </c>
      <c r="F485" t="s">
        <v>12</v>
      </c>
      <c r="G485">
        <v>1.6602741806858314</v>
      </c>
      <c r="H485" s="1">
        <v>1040264.21</v>
      </c>
      <c r="O485" s="1"/>
      <c r="P485" s="2"/>
      <c r="Q485" s="2"/>
      <c r="V485" s="1"/>
    </row>
    <row r="486" spans="1:22" x14ac:dyDescent="0.3">
      <c r="A486" s="1">
        <v>2018</v>
      </c>
      <c r="B486" s="2">
        <v>5</v>
      </c>
      <c r="C486" s="2">
        <v>4</v>
      </c>
      <c r="D486" t="s">
        <v>40</v>
      </c>
      <c r="E486">
        <v>8</v>
      </c>
      <c r="F486" t="s">
        <v>12</v>
      </c>
      <c r="G486">
        <v>1.1568455400477118</v>
      </c>
      <c r="H486" s="1">
        <v>320548.8</v>
      </c>
      <c r="O486" s="1"/>
      <c r="P486" s="2"/>
      <c r="Q486" s="2"/>
      <c r="V486" s="1"/>
    </row>
    <row r="487" spans="1:22" x14ac:dyDescent="0.3">
      <c r="A487" s="1">
        <v>2018</v>
      </c>
      <c r="B487" s="2">
        <v>4</v>
      </c>
      <c r="C487" s="2">
        <v>4</v>
      </c>
      <c r="D487" t="s">
        <v>41</v>
      </c>
      <c r="E487">
        <v>3</v>
      </c>
      <c r="F487" t="s">
        <v>12</v>
      </c>
      <c r="G487">
        <v>1.7564682776876439</v>
      </c>
      <c r="H487" s="1">
        <v>202782.51</v>
      </c>
      <c r="O487" s="1"/>
      <c r="P487" s="2"/>
      <c r="Q487" s="2"/>
      <c r="V487" s="1"/>
    </row>
    <row r="488" spans="1:22" x14ac:dyDescent="0.3">
      <c r="A488" s="1">
        <v>2018</v>
      </c>
      <c r="B488" s="2">
        <v>4</v>
      </c>
      <c r="C488" s="2">
        <v>1</v>
      </c>
      <c r="D488" t="s">
        <v>33</v>
      </c>
      <c r="E488">
        <v>12</v>
      </c>
      <c r="F488" t="s">
        <v>12</v>
      </c>
      <c r="G488">
        <v>1.6942703178268996</v>
      </c>
      <c r="H488" s="1">
        <v>446392.23</v>
      </c>
      <c r="O488" s="1"/>
      <c r="P488" s="2"/>
      <c r="Q488" s="2"/>
      <c r="V488" s="1"/>
    </row>
    <row r="489" spans="1:22" x14ac:dyDescent="0.3">
      <c r="A489" s="1">
        <v>2018</v>
      </c>
      <c r="B489" s="2">
        <v>3</v>
      </c>
      <c r="C489" s="2">
        <v>3</v>
      </c>
      <c r="D489" t="s">
        <v>25</v>
      </c>
      <c r="E489">
        <v>1</v>
      </c>
      <c r="F489" t="s">
        <v>12</v>
      </c>
      <c r="G489">
        <v>1.6013047296449632</v>
      </c>
      <c r="H489" s="1">
        <v>255371.04</v>
      </c>
      <c r="O489" s="1"/>
      <c r="P489" s="2"/>
      <c r="Q489" s="2"/>
      <c r="V489" s="1"/>
    </row>
    <row r="490" spans="1:22" x14ac:dyDescent="0.3">
      <c r="A490" s="1">
        <v>2018</v>
      </c>
      <c r="B490" s="2">
        <v>3</v>
      </c>
      <c r="C490" s="2">
        <v>1</v>
      </c>
      <c r="D490" t="s">
        <v>37</v>
      </c>
      <c r="E490">
        <v>7</v>
      </c>
      <c r="F490" t="s">
        <v>12</v>
      </c>
      <c r="G490">
        <v>1.3297846937557209</v>
      </c>
      <c r="H490" s="1">
        <v>1065975.3600000001</v>
      </c>
      <c r="O490" s="1"/>
      <c r="P490" s="2"/>
      <c r="Q490" s="2"/>
      <c r="V490" s="1"/>
    </row>
    <row r="491" spans="1:22" x14ac:dyDescent="0.3">
      <c r="A491" s="1">
        <v>2018</v>
      </c>
      <c r="B491" s="2">
        <v>10</v>
      </c>
      <c r="C491" s="2">
        <v>2</v>
      </c>
      <c r="D491" t="s">
        <v>10</v>
      </c>
      <c r="E491">
        <v>3</v>
      </c>
      <c r="F491" t="s">
        <v>12</v>
      </c>
      <c r="G491">
        <v>1.7564682776876439</v>
      </c>
      <c r="H491" s="1">
        <v>467666.61</v>
      </c>
      <c r="O491" s="1"/>
      <c r="P491" s="2"/>
      <c r="Q491" s="2"/>
      <c r="V491" s="1"/>
    </row>
    <row r="492" spans="1:22" x14ac:dyDescent="0.3">
      <c r="A492" s="1">
        <v>2018</v>
      </c>
      <c r="B492" s="2">
        <v>4</v>
      </c>
      <c r="C492" s="2">
        <v>2</v>
      </c>
      <c r="D492" t="s">
        <v>4</v>
      </c>
      <c r="E492">
        <v>2</v>
      </c>
      <c r="F492" t="s">
        <v>12</v>
      </c>
      <c r="G492">
        <v>1.4926077382824789</v>
      </c>
      <c r="H492" s="1">
        <v>33120.9</v>
      </c>
      <c r="O492" s="1"/>
      <c r="P492" s="2"/>
      <c r="Q492" s="2"/>
      <c r="V492" s="1"/>
    </row>
    <row r="493" spans="1:22" x14ac:dyDescent="0.3">
      <c r="A493" s="1">
        <v>2018</v>
      </c>
      <c r="B493" s="2">
        <v>2</v>
      </c>
      <c r="C493" s="2">
        <v>3</v>
      </c>
      <c r="D493" t="s">
        <v>37</v>
      </c>
      <c r="E493">
        <v>11</v>
      </c>
      <c r="F493" t="s">
        <v>12</v>
      </c>
      <c r="G493">
        <v>1.5658866995073892</v>
      </c>
      <c r="H493" s="1">
        <v>100795.92</v>
      </c>
      <c r="O493" s="1"/>
      <c r="P493" s="2"/>
      <c r="Q493" s="2"/>
      <c r="V493" s="1"/>
    </row>
    <row r="494" spans="1:22" x14ac:dyDescent="0.3">
      <c r="A494" s="1">
        <v>2018</v>
      </c>
      <c r="B494" s="2">
        <v>11</v>
      </c>
      <c r="C494" s="2">
        <v>5</v>
      </c>
      <c r="D494" t="s">
        <v>25</v>
      </c>
      <c r="E494">
        <v>1</v>
      </c>
      <c r="F494" t="s">
        <v>12</v>
      </c>
      <c r="G494">
        <v>1.6013047296449632</v>
      </c>
      <c r="H494" s="1">
        <v>791324.3</v>
      </c>
      <c r="O494" s="1"/>
      <c r="P494" s="2"/>
      <c r="Q494" s="2"/>
      <c r="V494" s="1"/>
    </row>
    <row r="495" spans="1:22" x14ac:dyDescent="0.3">
      <c r="A495" s="1">
        <v>2018</v>
      </c>
      <c r="B495" s="2">
        <v>11</v>
      </c>
      <c r="C495" s="2">
        <v>1</v>
      </c>
      <c r="D495" t="s">
        <v>13</v>
      </c>
      <c r="E495">
        <v>11</v>
      </c>
      <c r="F495" t="s">
        <v>12</v>
      </c>
      <c r="G495">
        <v>1.5658866995073892</v>
      </c>
      <c r="H495" s="1">
        <v>541254.24</v>
      </c>
      <c r="O495" s="1"/>
      <c r="P495" s="2"/>
      <c r="Q495" s="2"/>
      <c r="V495" s="1"/>
    </row>
    <row r="496" spans="1:22" x14ac:dyDescent="0.3">
      <c r="A496" s="1">
        <v>2018</v>
      </c>
      <c r="B496" s="2">
        <v>1</v>
      </c>
      <c r="C496" s="2">
        <v>3</v>
      </c>
      <c r="D496" t="s">
        <v>13</v>
      </c>
      <c r="E496">
        <v>4</v>
      </c>
      <c r="F496" t="s">
        <v>12</v>
      </c>
      <c r="G496">
        <v>3.0491071428571428</v>
      </c>
      <c r="H496" s="1">
        <v>131016.96000000001</v>
      </c>
      <c r="O496" s="1"/>
      <c r="P496" s="2"/>
      <c r="Q496" s="2"/>
      <c r="V496" s="1"/>
    </row>
    <row r="497" spans="1:22" x14ac:dyDescent="0.3">
      <c r="A497" s="1">
        <v>2018</v>
      </c>
      <c r="B497" s="2">
        <v>12</v>
      </c>
      <c r="C497" s="2">
        <v>3</v>
      </c>
      <c r="D497" t="s">
        <v>29</v>
      </c>
      <c r="E497">
        <v>11</v>
      </c>
      <c r="F497" t="s">
        <v>12</v>
      </c>
      <c r="G497">
        <v>1.5658866995073892</v>
      </c>
      <c r="H497" s="1">
        <v>195305.88</v>
      </c>
      <c r="O497" s="1"/>
      <c r="P497" s="2"/>
      <c r="Q497" s="2"/>
      <c r="V497" s="1"/>
    </row>
    <row r="498" spans="1:22" x14ac:dyDescent="0.3">
      <c r="A498" s="1">
        <v>2018</v>
      </c>
      <c r="B498" s="2">
        <v>2</v>
      </c>
      <c r="C498" s="2">
        <v>1</v>
      </c>
      <c r="D498" t="s">
        <v>19</v>
      </c>
      <c r="E498">
        <v>10</v>
      </c>
      <c r="F498" t="s">
        <v>12</v>
      </c>
      <c r="G498">
        <v>1.4422092818069525</v>
      </c>
      <c r="H498" s="1">
        <v>217520.8</v>
      </c>
      <c r="O498" s="1"/>
      <c r="P498" s="2"/>
      <c r="Q498" s="2"/>
      <c r="V498" s="1"/>
    </row>
    <row r="499" spans="1:22" x14ac:dyDescent="0.3">
      <c r="A499" s="1">
        <v>2018</v>
      </c>
      <c r="B499" s="2">
        <v>3</v>
      </c>
      <c r="C499" s="2">
        <v>1</v>
      </c>
      <c r="D499" t="s">
        <v>10</v>
      </c>
      <c r="E499">
        <v>4</v>
      </c>
      <c r="F499" t="s">
        <v>12</v>
      </c>
      <c r="G499">
        <v>3.0491071428571428</v>
      </c>
      <c r="H499" s="1">
        <v>521203.68</v>
      </c>
      <c r="O499" s="1"/>
      <c r="P499" s="2"/>
      <c r="Q499" s="2"/>
      <c r="V499" s="1"/>
    </row>
    <row r="500" spans="1:22" x14ac:dyDescent="0.3">
      <c r="A500" s="1">
        <v>2018</v>
      </c>
      <c r="B500" s="2">
        <v>5</v>
      </c>
      <c r="C500" s="2">
        <v>1</v>
      </c>
      <c r="D500" t="s">
        <v>7</v>
      </c>
      <c r="E500">
        <v>2</v>
      </c>
      <c r="F500" t="s">
        <v>12</v>
      </c>
      <c r="G500">
        <v>1.4926077382824789</v>
      </c>
      <c r="H500" s="1">
        <v>128271.06</v>
      </c>
      <c r="O500" s="1"/>
      <c r="P500" s="2"/>
      <c r="Q500" s="2"/>
      <c r="V500" s="1"/>
    </row>
    <row r="501" spans="1:22" x14ac:dyDescent="0.3">
      <c r="A501" s="1">
        <v>2018</v>
      </c>
      <c r="B501" s="2">
        <v>4</v>
      </c>
      <c r="C501" s="2">
        <v>4</v>
      </c>
      <c r="D501" t="s">
        <v>29</v>
      </c>
      <c r="E501">
        <v>5</v>
      </c>
      <c r="F501" t="s">
        <v>12</v>
      </c>
      <c r="G501">
        <v>1.6602741806858314</v>
      </c>
      <c r="H501" s="1">
        <v>1441903.91</v>
      </c>
      <c r="O501" s="1"/>
      <c r="P501" s="2"/>
      <c r="Q501" s="2"/>
      <c r="V501" s="1"/>
    </row>
    <row r="502" spans="1:22" x14ac:dyDescent="0.3">
      <c r="A502" s="1">
        <v>2018</v>
      </c>
      <c r="B502" s="2">
        <v>11</v>
      </c>
      <c r="C502" s="2">
        <v>4</v>
      </c>
      <c r="D502" t="s">
        <v>35</v>
      </c>
      <c r="E502">
        <v>6</v>
      </c>
      <c r="F502" t="s">
        <v>12</v>
      </c>
      <c r="G502">
        <v>1.3482658959537572</v>
      </c>
      <c r="H502" s="1">
        <v>10307.57</v>
      </c>
      <c r="O502" s="1"/>
      <c r="P502" s="2"/>
      <c r="Q502" s="2"/>
      <c r="V502" s="1"/>
    </row>
    <row r="503" spans="1:22" x14ac:dyDescent="0.3">
      <c r="A503" s="1">
        <v>2018</v>
      </c>
      <c r="B503" s="2">
        <v>9</v>
      </c>
      <c r="C503" s="2">
        <v>3</v>
      </c>
      <c r="D503" t="s">
        <v>35</v>
      </c>
      <c r="E503">
        <v>2</v>
      </c>
      <c r="F503" t="s">
        <v>12</v>
      </c>
      <c r="G503">
        <v>1.4926077382824789</v>
      </c>
      <c r="H503" s="1">
        <v>154705.14000000001</v>
      </c>
      <c r="O503" s="1"/>
      <c r="P503" s="2"/>
      <c r="Q503" s="2"/>
      <c r="V503" s="1"/>
    </row>
    <row r="504" spans="1:22" x14ac:dyDescent="0.3">
      <c r="A504" s="1">
        <v>2018</v>
      </c>
      <c r="B504" s="2">
        <v>6</v>
      </c>
      <c r="C504" s="2">
        <v>5</v>
      </c>
      <c r="D504" t="s">
        <v>38</v>
      </c>
      <c r="E504">
        <v>1</v>
      </c>
      <c r="F504" t="s">
        <v>12</v>
      </c>
      <c r="G504">
        <v>1.6013047296449632</v>
      </c>
      <c r="H504" s="1">
        <v>242813.38</v>
      </c>
      <c r="O504" s="1"/>
      <c r="P504" s="2"/>
      <c r="Q504" s="2"/>
      <c r="V504" s="1"/>
    </row>
    <row r="505" spans="1:22" x14ac:dyDescent="0.3">
      <c r="A505" s="1">
        <v>2018</v>
      </c>
      <c r="B505" s="2">
        <v>10</v>
      </c>
      <c r="C505" s="2">
        <v>4</v>
      </c>
      <c r="D505" t="s">
        <v>7</v>
      </c>
      <c r="E505">
        <v>4</v>
      </c>
      <c r="F505" t="s">
        <v>12</v>
      </c>
      <c r="G505">
        <v>3.0491071428571428</v>
      </c>
      <c r="H505" s="1">
        <v>428155.2</v>
      </c>
      <c r="O505" s="1"/>
      <c r="P505" s="2"/>
      <c r="Q505" s="2"/>
      <c r="V505" s="1"/>
    </row>
    <row r="506" spans="1:22" x14ac:dyDescent="0.3">
      <c r="A506" s="1">
        <v>2018</v>
      </c>
      <c r="B506" s="2">
        <v>1</v>
      </c>
      <c r="C506" s="2">
        <v>5</v>
      </c>
      <c r="D506" t="s">
        <v>28</v>
      </c>
      <c r="E506">
        <v>8</v>
      </c>
      <c r="F506" t="s">
        <v>12</v>
      </c>
      <c r="G506">
        <v>1.1568455400477118</v>
      </c>
      <c r="H506" s="1">
        <v>151294</v>
      </c>
      <c r="O506" s="1"/>
      <c r="P506" s="2"/>
      <c r="Q506" s="2"/>
      <c r="V506" s="1"/>
    </row>
    <row r="507" spans="1:22" x14ac:dyDescent="0.3">
      <c r="A507" s="1">
        <v>2018</v>
      </c>
      <c r="B507" s="2">
        <v>6</v>
      </c>
      <c r="C507" s="2">
        <v>4</v>
      </c>
      <c r="D507" t="s">
        <v>34</v>
      </c>
      <c r="E507">
        <v>9</v>
      </c>
      <c r="F507" t="s">
        <v>12</v>
      </c>
      <c r="G507">
        <v>1.2404945138677232</v>
      </c>
      <c r="H507" s="1">
        <v>436193.75</v>
      </c>
      <c r="O507" s="1"/>
      <c r="P507" s="2"/>
      <c r="Q507" s="2"/>
      <c r="V507" s="1"/>
    </row>
    <row r="508" spans="1:22" x14ac:dyDescent="0.3">
      <c r="A508" s="1">
        <v>2018</v>
      </c>
      <c r="B508" s="2">
        <v>6</v>
      </c>
      <c r="C508" s="2">
        <v>5</v>
      </c>
      <c r="D508" t="s">
        <v>25</v>
      </c>
      <c r="E508">
        <v>1</v>
      </c>
      <c r="F508" t="s">
        <v>12</v>
      </c>
      <c r="G508">
        <v>1.6013047296449632</v>
      </c>
      <c r="H508" s="1">
        <v>875105.94</v>
      </c>
      <c r="O508" s="1"/>
      <c r="P508" s="2"/>
      <c r="Q508" s="2"/>
      <c r="V508" s="1"/>
    </row>
    <row r="509" spans="1:22" x14ac:dyDescent="0.3">
      <c r="A509" s="1">
        <v>2018</v>
      </c>
      <c r="B509" s="2">
        <v>11</v>
      </c>
      <c r="C509" s="2">
        <v>5</v>
      </c>
      <c r="D509" t="s">
        <v>28</v>
      </c>
      <c r="E509">
        <v>7</v>
      </c>
      <c r="F509" t="s">
        <v>12</v>
      </c>
      <c r="G509">
        <v>1.3297846937557209</v>
      </c>
      <c r="H509" s="1">
        <v>369909.36</v>
      </c>
      <c r="O509" s="1"/>
      <c r="P509" s="2"/>
      <c r="Q509" s="2"/>
      <c r="V509" s="1"/>
    </row>
    <row r="510" spans="1:22" x14ac:dyDescent="0.3">
      <c r="A510" s="1">
        <v>2018</v>
      </c>
      <c r="B510" s="2">
        <v>7</v>
      </c>
      <c r="C510" s="2">
        <v>2</v>
      </c>
      <c r="D510" t="s">
        <v>4</v>
      </c>
      <c r="E510">
        <v>6</v>
      </c>
      <c r="F510" t="s">
        <v>12</v>
      </c>
      <c r="G510">
        <v>1.3482658959537572</v>
      </c>
      <c r="H510" s="1">
        <v>18829.330000000002</v>
      </c>
      <c r="O510" s="1"/>
      <c r="P510" s="2"/>
      <c r="Q510" s="2"/>
      <c r="V510" s="1"/>
    </row>
    <row r="511" spans="1:22" x14ac:dyDescent="0.3">
      <c r="A511" s="1">
        <v>2018</v>
      </c>
      <c r="B511" s="2">
        <v>8</v>
      </c>
      <c r="C511" s="2">
        <v>5</v>
      </c>
      <c r="D511" t="s">
        <v>10</v>
      </c>
      <c r="E511">
        <v>2</v>
      </c>
      <c r="F511" t="s">
        <v>12</v>
      </c>
      <c r="G511">
        <v>1.4926077382824789</v>
      </c>
      <c r="H511" s="1">
        <v>13906.08</v>
      </c>
      <c r="O511" s="1"/>
      <c r="P511" s="2"/>
      <c r="Q511" s="2"/>
      <c r="V511" s="1"/>
    </row>
    <row r="512" spans="1:22" x14ac:dyDescent="0.3">
      <c r="A512" s="1">
        <v>2018</v>
      </c>
      <c r="B512" s="2">
        <v>11</v>
      </c>
      <c r="C512" s="2">
        <v>5</v>
      </c>
      <c r="D512" t="s">
        <v>18</v>
      </c>
      <c r="E512">
        <v>4</v>
      </c>
      <c r="F512" t="s">
        <v>12</v>
      </c>
      <c r="G512">
        <v>3.0491071428571428</v>
      </c>
      <c r="H512" s="1">
        <v>338925.6</v>
      </c>
      <c r="O512" s="1"/>
      <c r="P512" s="2"/>
      <c r="Q512" s="2"/>
      <c r="V512" s="1"/>
    </row>
    <row r="513" spans="1:22" x14ac:dyDescent="0.3">
      <c r="A513" s="1">
        <v>2018</v>
      </c>
      <c r="B513" s="2">
        <v>7</v>
      </c>
      <c r="C513" s="2">
        <v>1</v>
      </c>
      <c r="D513" t="s">
        <v>40</v>
      </c>
      <c r="E513">
        <v>8</v>
      </c>
      <c r="F513" t="s">
        <v>12</v>
      </c>
      <c r="G513">
        <v>1.1568455400477118</v>
      </c>
      <c r="H513" s="1">
        <v>73387.600000000006</v>
      </c>
      <c r="O513" s="1"/>
      <c r="P513" s="2"/>
      <c r="Q513" s="2"/>
      <c r="V513" s="1"/>
    </row>
    <row r="514" spans="1:22" x14ac:dyDescent="0.3">
      <c r="A514" s="1">
        <v>2018</v>
      </c>
      <c r="B514" s="2">
        <v>8</v>
      </c>
      <c r="C514" s="2">
        <v>3</v>
      </c>
      <c r="D514" t="s">
        <v>30</v>
      </c>
      <c r="E514">
        <v>5</v>
      </c>
      <c r="F514" t="s">
        <v>12</v>
      </c>
      <c r="G514">
        <v>1.6602741806858314</v>
      </c>
      <c r="H514" s="1">
        <v>145529.19</v>
      </c>
      <c r="O514" s="1"/>
      <c r="P514" s="2"/>
      <c r="Q514" s="2"/>
      <c r="V514" s="1"/>
    </row>
    <row r="515" spans="1:22" x14ac:dyDescent="0.3">
      <c r="A515" s="1">
        <v>2018</v>
      </c>
      <c r="B515" s="2">
        <v>2</v>
      </c>
      <c r="C515" s="2">
        <v>4</v>
      </c>
      <c r="D515" t="s">
        <v>13</v>
      </c>
      <c r="E515">
        <v>8</v>
      </c>
      <c r="F515" t="s">
        <v>12</v>
      </c>
      <c r="G515">
        <v>1.1568455400477118</v>
      </c>
      <c r="H515" s="1">
        <v>484541.2</v>
      </c>
      <c r="O515" s="1"/>
      <c r="P515" s="2"/>
      <c r="Q515" s="2"/>
      <c r="V515" s="1"/>
    </row>
    <row r="516" spans="1:22" x14ac:dyDescent="0.3">
      <c r="A516" s="1">
        <v>2018</v>
      </c>
      <c r="B516" s="2">
        <v>2</v>
      </c>
      <c r="C516" s="2">
        <v>3</v>
      </c>
      <c r="D516" t="s">
        <v>10</v>
      </c>
      <c r="E516">
        <v>8</v>
      </c>
      <c r="F516" t="s">
        <v>12</v>
      </c>
      <c r="G516">
        <v>1.1568455400477118</v>
      </c>
      <c r="H516" s="1">
        <v>362762.4</v>
      </c>
      <c r="O516" s="1"/>
      <c r="P516" s="2"/>
      <c r="Q516" s="2"/>
      <c r="V516" s="1"/>
    </row>
    <row r="517" spans="1:22" x14ac:dyDescent="0.3">
      <c r="A517" s="1">
        <v>2018</v>
      </c>
      <c r="B517" s="2">
        <v>8</v>
      </c>
      <c r="C517" s="2">
        <v>4</v>
      </c>
      <c r="D517" t="s">
        <v>33</v>
      </c>
      <c r="E517">
        <v>2</v>
      </c>
      <c r="F517" t="s">
        <v>12</v>
      </c>
      <c r="G517">
        <v>1.4926077382824789</v>
      </c>
      <c r="H517" s="1">
        <v>152685</v>
      </c>
      <c r="O517" s="1"/>
      <c r="P517" s="2"/>
      <c r="Q517" s="2"/>
      <c r="V517" s="1"/>
    </row>
    <row r="518" spans="1:22" x14ac:dyDescent="0.3">
      <c r="A518" s="1">
        <v>2018</v>
      </c>
      <c r="B518" s="2">
        <v>7</v>
      </c>
      <c r="C518" s="2">
        <v>4</v>
      </c>
      <c r="D518" t="s">
        <v>18</v>
      </c>
      <c r="E518">
        <v>10</v>
      </c>
      <c r="F518" t="s">
        <v>12</v>
      </c>
      <c r="G518">
        <v>1.4422092818069525</v>
      </c>
      <c r="H518" s="1">
        <v>155722.84</v>
      </c>
      <c r="O518" s="1"/>
      <c r="P518" s="2"/>
      <c r="Q518" s="2"/>
      <c r="V518" s="1"/>
    </row>
    <row r="519" spans="1:22" x14ac:dyDescent="0.3">
      <c r="A519" s="1">
        <v>2018</v>
      </c>
      <c r="B519" s="2">
        <v>7</v>
      </c>
      <c r="C519" s="2">
        <v>2</v>
      </c>
      <c r="D519" t="s">
        <v>43</v>
      </c>
      <c r="E519">
        <v>8</v>
      </c>
      <c r="F519" t="s">
        <v>12</v>
      </c>
      <c r="G519">
        <v>1.1568455400477118</v>
      </c>
      <c r="H519" s="1">
        <v>178521.2</v>
      </c>
      <c r="O519" s="1"/>
      <c r="P519" s="2"/>
      <c r="Q519" s="2"/>
      <c r="V519" s="1"/>
    </row>
    <row r="520" spans="1:22" x14ac:dyDescent="0.3">
      <c r="A520" s="1">
        <v>2018</v>
      </c>
      <c r="B520" s="2">
        <v>8</v>
      </c>
      <c r="C520" s="2">
        <v>5</v>
      </c>
      <c r="D520" t="s">
        <v>18</v>
      </c>
      <c r="E520">
        <v>5</v>
      </c>
      <c r="F520" t="s">
        <v>12</v>
      </c>
      <c r="G520">
        <v>1.6602741806858314</v>
      </c>
      <c r="H520" s="1">
        <v>885519.91</v>
      </c>
      <c r="O520" s="1"/>
      <c r="P520" s="2"/>
      <c r="Q520" s="2"/>
      <c r="V520" s="1"/>
    </row>
    <row r="521" spans="1:22" x14ac:dyDescent="0.3">
      <c r="A521" s="1">
        <v>2018</v>
      </c>
      <c r="B521" s="2">
        <v>3</v>
      </c>
      <c r="C521" s="2">
        <v>2</v>
      </c>
      <c r="D521" t="s">
        <v>4</v>
      </c>
      <c r="E521">
        <v>7</v>
      </c>
      <c r="F521" t="s">
        <v>12</v>
      </c>
      <c r="G521">
        <v>1.3297846937557209</v>
      </c>
      <c r="H521" s="1">
        <v>546411.81000000006</v>
      </c>
      <c r="O521" s="1"/>
      <c r="P521" s="2"/>
      <c r="Q521" s="2"/>
      <c r="V521" s="1"/>
    </row>
    <row r="522" spans="1:22" x14ac:dyDescent="0.3">
      <c r="A522" s="1">
        <v>2018</v>
      </c>
      <c r="B522" s="2">
        <v>10</v>
      </c>
      <c r="C522" s="2">
        <v>3</v>
      </c>
      <c r="D522" t="s">
        <v>43</v>
      </c>
      <c r="E522">
        <v>8</v>
      </c>
      <c r="F522" t="s">
        <v>12</v>
      </c>
      <c r="G522">
        <v>1.1568455400477118</v>
      </c>
      <c r="H522" s="1">
        <v>107650.4</v>
      </c>
      <c r="O522" s="1"/>
      <c r="P522" s="2"/>
      <c r="Q522" s="2"/>
      <c r="V522" s="1"/>
    </row>
    <row r="523" spans="1:22" x14ac:dyDescent="0.3">
      <c r="A523" s="1">
        <v>2018</v>
      </c>
      <c r="B523" s="2">
        <v>12</v>
      </c>
      <c r="C523" s="2">
        <v>4</v>
      </c>
      <c r="D523" t="s">
        <v>34</v>
      </c>
      <c r="E523">
        <v>2</v>
      </c>
      <c r="F523" t="s">
        <v>12</v>
      </c>
      <c r="G523">
        <v>1.4926077382824789</v>
      </c>
      <c r="H523" s="1">
        <v>123353.82</v>
      </c>
      <c r="O523" s="1"/>
      <c r="P523" s="2"/>
      <c r="Q523" s="2"/>
      <c r="V523" s="1"/>
    </row>
    <row r="524" spans="1:22" x14ac:dyDescent="0.3">
      <c r="A524" s="1">
        <v>2018</v>
      </c>
      <c r="B524" s="2">
        <v>6</v>
      </c>
      <c r="C524" s="2">
        <v>2</v>
      </c>
      <c r="D524" t="s">
        <v>10</v>
      </c>
      <c r="E524">
        <v>8</v>
      </c>
      <c r="F524" t="s">
        <v>12</v>
      </c>
      <c r="G524">
        <v>1.1568455400477118</v>
      </c>
      <c r="H524" s="1">
        <v>122007.6</v>
      </c>
      <c r="O524" s="1"/>
      <c r="P524" s="2"/>
      <c r="Q524" s="2"/>
      <c r="V524" s="1"/>
    </row>
    <row r="525" spans="1:22" x14ac:dyDescent="0.3">
      <c r="A525" s="1">
        <v>2018</v>
      </c>
      <c r="B525" s="2">
        <v>4</v>
      </c>
      <c r="C525" s="2">
        <v>1</v>
      </c>
      <c r="D525" t="s">
        <v>39</v>
      </c>
      <c r="E525">
        <v>8</v>
      </c>
      <c r="F525" t="s">
        <v>12</v>
      </c>
      <c r="G525">
        <v>1.1568455400477118</v>
      </c>
      <c r="H525" s="1">
        <v>224281.2</v>
      </c>
      <c r="O525" s="1"/>
      <c r="P525" s="2"/>
      <c r="Q525" s="2"/>
      <c r="V525" s="1"/>
    </row>
    <row r="526" spans="1:22" x14ac:dyDescent="0.3">
      <c r="A526" s="1">
        <v>2018</v>
      </c>
      <c r="B526" s="2">
        <v>5</v>
      </c>
      <c r="C526" s="2">
        <v>1</v>
      </c>
      <c r="D526" t="s">
        <v>10</v>
      </c>
      <c r="E526">
        <v>9</v>
      </c>
      <c r="F526" t="s">
        <v>12</v>
      </c>
      <c r="G526">
        <v>1.2404945138677232</v>
      </c>
      <c r="H526" s="1">
        <v>827442.5</v>
      </c>
      <c r="O526" s="1"/>
      <c r="P526" s="2"/>
      <c r="Q526" s="2"/>
      <c r="V526" s="1"/>
    </row>
    <row r="527" spans="1:22" x14ac:dyDescent="0.3">
      <c r="A527" s="1">
        <v>2018</v>
      </c>
      <c r="B527" s="2">
        <v>12</v>
      </c>
      <c r="C527" s="2">
        <v>5</v>
      </c>
      <c r="D527" t="s">
        <v>7</v>
      </c>
      <c r="E527">
        <v>5</v>
      </c>
      <c r="F527" t="s">
        <v>12</v>
      </c>
      <c r="G527">
        <v>1.6602741806858314</v>
      </c>
      <c r="H527" s="1">
        <v>1015922.41</v>
      </c>
      <c r="O527" s="1"/>
      <c r="P527" s="2"/>
      <c r="Q527" s="2"/>
      <c r="V527" s="1"/>
    </row>
    <row r="528" spans="1:22" x14ac:dyDescent="0.3">
      <c r="A528" s="1">
        <v>2018</v>
      </c>
      <c r="B528" s="2">
        <v>6</v>
      </c>
      <c r="C528" s="2">
        <v>1</v>
      </c>
      <c r="D528" t="s">
        <v>9</v>
      </c>
      <c r="E528">
        <v>3</v>
      </c>
      <c r="F528" t="s">
        <v>12</v>
      </c>
      <c r="G528">
        <v>1.7564682776876439</v>
      </c>
      <c r="H528" s="1">
        <v>660349.86</v>
      </c>
      <c r="O528" s="1"/>
      <c r="P528" s="2"/>
      <c r="Q528" s="2"/>
      <c r="V528" s="1"/>
    </row>
    <row r="529" spans="1:22" x14ac:dyDescent="0.3">
      <c r="A529" s="1">
        <v>2018</v>
      </c>
      <c r="B529" s="2">
        <v>7</v>
      </c>
      <c r="C529" s="2">
        <v>1</v>
      </c>
      <c r="D529" t="s">
        <v>14</v>
      </c>
      <c r="E529">
        <v>8</v>
      </c>
      <c r="F529" t="s">
        <v>12</v>
      </c>
      <c r="G529">
        <v>1.1568455400477118</v>
      </c>
      <c r="H529" s="1">
        <v>434548.4</v>
      </c>
      <c r="O529" s="1"/>
      <c r="P529" s="2"/>
      <c r="Q529" s="2"/>
      <c r="V529" s="1"/>
    </row>
    <row r="530" spans="1:22" x14ac:dyDescent="0.3">
      <c r="A530" s="1">
        <v>2018</v>
      </c>
      <c r="B530" s="2">
        <v>7</v>
      </c>
      <c r="C530" s="2">
        <v>2</v>
      </c>
      <c r="D530" t="s">
        <v>29</v>
      </c>
      <c r="E530">
        <v>9</v>
      </c>
      <c r="F530" t="s">
        <v>12</v>
      </c>
      <c r="G530">
        <v>1.2404945138677232</v>
      </c>
      <c r="H530" s="1">
        <v>479245</v>
      </c>
      <c r="O530" s="1"/>
      <c r="P530" s="2"/>
      <c r="Q530" s="2"/>
      <c r="V530" s="1"/>
    </row>
    <row r="531" spans="1:22" x14ac:dyDescent="0.3">
      <c r="A531" s="1">
        <v>2018</v>
      </c>
      <c r="B531" s="2">
        <v>1</v>
      </c>
      <c r="C531" s="2">
        <v>3</v>
      </c>
      <c r="D531" t="s">
        <v>14</v>
      </c>
      <c r="E531">
        <v>1</v>
      </c>
      <c r="F531" t="s">
        <v>12</v>
      </c>
      <c r="G531">
        <v>1.6013047296449632</v>
      </c>
      <c r="H531" s="1">
        <v>806949.48</v>
      </c>
      <c r="O531" s="1"/>
      <c r="P531" s="2"/>
      <c r="Q531" s="2"/>
      <c r="V531" s="1"/>
    </row>
    <row r="532" spans="1:22" x14ac:dyDescent="0.3">
      <c r="A532" s="1">
        <v>2018</v>
      </c>
      <c r="B532" s="2">
        <v>2</v>
      </c>
      <c r="C532" s="2">
        <v>2</v>
      </c>
      <c r="D532" t="s">
        <v>32</v>
      </c>
      <c r="E532">
        <v>5</v>
      </c>
      <c r="F532" t="s">
        <v>12</v>
      </c>
      <c r="G532">
        <v>1.6602741806858314</v>
      </c>
      <c r="H532" s="1">
        <v>1258471.06</v>
      </c>
      <c r="O532" s="1"/>
      <c r="P532" s="2"/>
      <c r="Q532" s="2"/>
      <c r="V532" s="1"/>
    </row>
    <row r="533" spans="1:22" x14ac:dyDescent="0.3">
      <c r="A533" s="1">
        <v>2018</v>
      </c>
      <c r="B533" s="2">
        <v>12</v>
      </c>
      <c r="C533" s="2">
        <v>2</v>
      </c>
      <c r="D533" t="s">
        <v>14</v>
      </c>
      <c r="E533">
        <v>4</v>
      </c>
      <c r="F533" t="s">
        <v>12</v>
      </c>
      <c r="G533">
        <v>3.0491071428571428</v>
      </c>
      <c r="H533" s="1">
        <v>705831.84</v>
      </c>
      <c r="O533" s="1"/>
      <c r="P533" s="2"/>
      <c r="Q533" s="2"/>
      <c r="V533" s="1"/>
    </row>
    <row r="534" spans="1:22" x14ac:dyDescent="0.3">
      <c r="A534" s="1">
        <v>2018</v>
      </c>
      <c r="B534" s="2">
        <v>8</v>
      </c>
      <c r="C534" s="2">
        <v>4</v>
      </c>
      <c r="D534" t="s">
        <v>4</v>
      </c>
      <c r="E534">
        <v>6</v>
      </c>
      <c r="F534" t="s">
        <v>12</v>
      </c>
      <c r="G534">
        <v>1.3482658959537572</v>
      </c>
      <c r="H534" s="1">
        <v>22456.38</v>
      </c>
      <c r="O534" s="1"/>
      <c r="P534" s="2"/>
      <c r="Q534" s="2"/>
      <c r="V534" s="1"/>
    </row>
    <row r="535" spans="1:22" x14ac:dyDescent="0.3">
      <c r="A535" s="1">
        <v>2018</v>
      </c>
      <c r="B535" s="2">
        <v>1</v>
      </c>
      <c r="C535" s="2">
        <v>4</v>
      </c>
      <c r="D535" t="s">
        <v>14</v>
      </c>
      <c r="E535">
        <v>9</v>
      </c>
      <c r="F535" t="s">
        <v>12</v>
      </c>
      <c r="G535">
        <v>1.2404945138677232</v>
      </c>
      <c r="H535" s="1">
        <v>787042.5</v>
      </c>
      <c r="O535" s="1"/>
      <c r="P535" s="2"/>
      <c r="Q535" s="2"/>
      <c r="V535" s="1"/>
    </row>
    <row r="536" spans="1:22" x14ac:dyDescent="0.3">
      <c r="A536" s="1">
        <v>2018</v>
      </c>
      <c r="B536" s="2">
        <v>5</v>
      </c>
      <c r="C536" s="2">
        <v>2</v>
      </c>
      <c r="D536" t="s">
        <v>42</v>
      </c>
      <c r="E536">
        <v>11</v>
      </c>
      <c r="F536" t="s">
        <v>12</v>
      </c>
      <c r="G536">
        <v>1.5658866995073892</v>
      </c>
      <c r="H536" s="1">
        <v>428658.36</v>
      </c>
      <c r="O536" s="1"/>
      <c r="P536" s="2"/>
      <c r="Q536" s="2"/>
      <c r="V536" s="1"/>
    </row>
    <row r="537" spans="1:22" x14ac:dyDescent="0.3">
      <c r="A537" s="1">
        <v>2019</v>
      </c>
      <c r="B537" s="2">
        <v>10</v>
      </c>
      <c r="C537" s="2">
        <v>4</v>
      </c>
      <c r="D537" t="s">
        <v>7</v>
      </c>
      <c r="E537">
        <v>5</v>
      </c>
      <c r="F537" t="s">
        <v>12</v>
      </c>
      <c r="G537">
        <v>1.6602741806858314</v>
      </c>
      <c r="H537" s="1">
        <v>292101.59999999998</v>
      </c>
      <c r="O537" s="1"/>
      <c r="P537" s="2"/>
      <c r="Q537" s="2"/>
      <c r="V537" s="1"/>
    </row>
    <row r="538" spans="1:22" x14ac:dyDescent="0.3">
      <c r="A538" s="1">
        <v>2019</v>
      </c>
      <c r="B538" s="2">
        <v>8</v>
      </c>
      <c r="C538" s="2">
        <v>1</v>
      </c>
      <c r="D538" t="s">
        <v>35</v>
      </c>
      <c r="E538">
        <v>4</v>
      </c>
      <c r="F538" t="s">
        <v>12</v>
      </c>
      <c r="G538">
        <v>3.0491071428571428</v>
      </c>
      <c r="H538" s="1">
        <v>438583.68</v>
      </c>
      <c r="O538" s="1"/>
      <c r="P538" s="2"/>
      <c r="Q538" s="2"/>
      <c r="V538" s="1"/>
    </row>
    <row r="539" spans="1:22" x14ac:dyDescent="0.3">
      <c r="A539" s="1">
        <v>2019</v>
      </c>
      <c r="B539" s="2">
        <v>12</v>
      </c>
      <c r="C539" s="2">
        <v>2</v>
      </c>
      <c r="D539" t="s">
        <v>18</v>
      </c>
      <c r="E539">
        <v>6</v>
      </c>
      <c r="F539" t="s">
        <v>12</v>
      </c>
      <c r="G539">
        <v>1.3482658959537572</v>
      </c>
      <c r="H539" s="1">
        <v>9784.6</v>
      </c>
      <c r="O539" s="1"/>
      <c r="P539" s="2"/>
      <c r="Q539" s="2"/>
      <c r="V539" s="1"/>
    </row>
    <row r="540" spans="1:22" x14ac:dyDescent="0.3">
      <c r="A540" s="1">
        <v>2019</v>
      </c>
      <c r="B540" s="2">
        <v>7</v>
      </c>
      <c r="C540" s="2">
        <v>2</v>
      </c>
      <c r="D540" t="s">
        <v>14</v>
      </c>
      <c r="E540">
        <v>4</v>
      </c>
      <c r="F540" t="s">
        <v>12</v>
      </c>
      <c r="G540">
        <v>3.0491071428571428</v>
      </c>
      <c r="H540" s="1">
        <v>482941.44</v>
      </c>
      <c r="O540" s="1"/>
      <c r="P540" s="2"/>
      <c r="Q540" s="2"/>
      <c r="V540" s="1"/>
    </row>
    <row r="541" spans="1:22" x14ac:dyDescent="0.3">
      <c r="A541" s="1">
        <v>2019</v>
      </c>
      <c r="B541" s="2">
        <v>12</v>
      </c>
      <c r="C541" s="2">
        <v>4</v>
      </c>
      <c r="D541" t="s">
        <v>17</v>
      </c>
      <c r="E541">
        <v>5</v>
      </c>
      <c r="F541" t="s">
        <v>12</v>
      </c>
      <c r="G541">
        <v>1.6602741806858314</v>
      </c>
      <c r="H541" s="1">
        <v>1614730.69</v>
      </c>
      <c r="O541" s="1"/>
      <c r="P541" s="2"/>
      <c r="Q541" s="2"/>
      <c r="V541" s="1"/>
    </row>
    <row r="542" spans="1:22" x14ac:dyDescent="0.3">
      <c r="A542" s="1">
        <v>2019</v>
      </c>
      <c r="B542" s="2">
        <v>10</v>
      </c>
      <c r="C542" s="2">
        <v>5</v>
      </c>
      <c r="D542" t="s">
        <v>43</v>
      </c>
      <c r="E542">
        <v>5</v>
      </c>
      <c r="F542" t="s">
        <v>12</v>
      </c>
      <c r="G542">
        <v>1.6602741806858314</v>
      </c>
      <c r="H542" s="1">
        <v>546995.02</v>
      </c>
      <c r="O542" s="1"/>
      <c r="P542" s="2"/>
      <c r="Q542" s="2"/>
      <c r="V542" s="1"/>
    </row>
    <row r="543" spans="1:22" x14ac:dyDescent="0.3">
      <c r="A543" s="1">
        <v>2019</v>
      </c>
      <c r="B543" s="2">
        <v>6</v>
      </c>
      <c r="C543" s="2">
        <v>3</v>
      </c>
      <c r="D543" t="s">
        <v>9</v>
      </c>
      <c r="E543">
        <v>4</v>
      </c>
      <c r="F543" t="s">
        <v>12</v>
      </c>
      <c r="G543">
        <v>3.0491071428571428</v>
      </c>
      <c r="H543" s="1">
        <v>567324</v>
      </c>
      <c r="O543" s="1"/>
      <c r="P543" s="2"/>
      <c r="Q543" s="2"/>
      <c r="V543" s="1"/>
    </row>
    <row r="544" spans="1:22" x14ac:dyDescent="0.3">
      <c r="A544" s="1">
        <v>2019</v>
      </c>
      <c r="B544" s="2">
        <v>10</v>
      </c>
      <c r="C544" s="2">
        <v>3</v>
      </c>
      <c r="D544" t="s">
        <v>35</v>
      </c>
      <c r="E544">
        <v>7</v>
      </c>
      <c r="F544" t="s">
        <v>12</v>
      </c>
      <c r="G544">
        <v>1.3297846937557209</v>
      </c>
      <c r="H544" s="1">
        <v>1426935.3</v>
      </c>
      <c r="O544" s="1"/>
      <c r="P544" s="2"/>
      <c r="Q544" s="2"/>
      <c r="V544" s="1"/>
    </row>
    <row r="545" spans="1:22" x14ac:dyDescent="0.3">
      <c r="A545" s="1">
        <v>2019</v>
      </c>
      <c r="B545" s="2">
        <v>4</v>
      </c>
      <c r="C545" s="2">
        <v>2</v>
      </c>
      <c r="D545" t="s">
        <v>14</v>
      </c>
      <c r="E545">
        <v>2</v>
      </c>
      <c r="F545" t="s">
        <v>12</v>
      </c>
      <c r="G545">
        <v>1.4926077382824789</v>
      </c>
      <c r="H545" s="1">
        <v>12574.98</v>
      </c>
      <c r="O545" s="1"/>
      <c r="P545" s="2"/>
      <c r="Q545" s="2"/>
      <c r="V545" s="1"/>
    </row>
    <row r="546" spans="1:22" x14ac:dyDescent="0.3">
      <c r="A546" s="1">
        <v>2019</v>
      </c>
      <c r="B546" s="2">
        <v>6</v>
      </c>
      <c r="C546" s="2">
        <v>1</v>
      </c>
      <c r="D546" t="s">
        <v>32</v>
      </c>
      <c r="E546">
        <v>11</v>
      </c>
      <c r="F546" t="s">
        <v>12</v>
      </c>
      <c r="G546">
        <v>1.5658866995073892</v>
      </c>
      <c r="H546" s="1">
        <v>298197.12</v>
      </c>
      <c r="O546" s="1"/>
      <c r="P546" s="2"/>
      <c r="Q546" s="2"/>
      <c r="V546" s="1"/>
    </row>
    <row r="547" spans="1:22" x14ac:dyDescent="0.3">
      <c r="A547" s="1">
        <v>2019</v>
      </c>
      <c r="B547" s="2">
        <v>9</v>
      </c>
      <c r="C547" s="2">
        <v>3</v>
      </c>
      <c r="D547" t="s">
        <v>10</v>
      </c>
      <c r="E547">
        <v>6</v>
      </c>
      <c r="F547" t="s">
        <v>12</v>
      </c>
      <c r="G547">
        <v>1.3482658959537572</v>
      </c>
      <c r="H547" s="1">
        <v>4612.74</v>
      </c>
      <c r="O547" s="1"/>
      <c r="P547" s="2"/>
      <c r="Q547" s="2"/>
      <c r="V547" s="1"/>
    </row>
    <row r="548" spans="1:22" x14ac:dyDescent="0.3">
      <c r="A548" s="1">
        <v>2019</v>
      </c>
      <c r="B548" s="2">
        <v>10</v>
      </c>
      <c r="C548" s="2">
        <v>2</v>
      </c>
      <c r="D548" t="s">
        <v>28</v>
      </c>
      <c r="E548">
        <v>3</v>
      </c>
      <c r="F548" t="s">
        <v>12</v>
      </c>
      <c r="G548">
        <v>1.7564682776876439</v>
      </c>
      <c r="H548" s="1">
        <v>444013.08</v>
      </c>
      <c r="O548" s="1"/>
      <c r="P548" s="2"/>
      <c r="Q548" s="2"/>
      <c r="V548" s="1"/>
    </row>
    <row r="549" spans="1:22" x14ac:dyDescent="0.3">
      <c r="A549" s="1">
        <v>2019</v>
      </c>
      <c r="B549" s="2">
        <v>10</v>
      </c>
      <c r="C549" s="2">
        <v>4</v>
      </c>
      <c r="D549" t="s">
        <v>40</v>
      </c>
      <c r="E549">
        <v>1</v>
      </c>
      <c r="F549" t="s">
        <v>12</v>
      </c>
      <c r="G549">
        <v>1.6013047296449632</v>
      </c>
      <c r="H549" s="1">
        <v>212521.62</v>
      </c>
      <c r="O549" s="1"/>
      <c r="P549" s="2"/>
      <c r="Q549" s="2"/>
      <c r="V549" s="1"/>
    </row>
    <row r="550" spans="1:22" x14ac:dyDescent="0.3">
      <c r="A550" s="1">
        <v>2019</v>
      </c>
      <c r="B550" s="2">
        <v>4</v>
      </c>
      <c r="C550" s="2">
        <v>5</v>
      </c>
      <c r="D550" t="s">
        <v>38</v>
      </c>
      <c r="E550">
        <v>6</v>
      </c>
      <c r="F550" t="s">
        <v>12</v>
      </c>
      <c r="G550">
        <v>1.3482658959537572</v>
      </c>
      <c r="H550" s="1">
        <v>18699.189999999999</v>
      </c>
      <c r="O550" s="1"/>
      <c r="P550" s="2"/>
      <c r="Q550" s="2"/>
      <c r="V550" s="1"/>
    </row>
    <row r="551" spans="1:22" x14ac:dyDescent="0.3">
      <c r="A551" s="1">
        <v>2019</v>
      </c>
      <c r="B551" s="2">
        <v>9</v>
      </c>
      <c r="C551" s="2">
        <v>4</v>
      </c>
      <c r="D551" t="s">
        <v>18</v>
      </c>
      <c r="E551">
        <v>8</v>
      </c>
      <c r="F551" t="s">
        <v>12</v>
      </c>
      <c r="G551">
        <v>1.1568455400477118</v>
      </c>
      <c r="H551" s="1">
        <v>111311.2</v>
      </c>
      <c r="O551" s="1"/>
      <c r="P551" s="2"/>
      <c r="Q551" s="2"/>
      <c r="V551" s="1"/>
    </row>
    <row r="552" spans="1:22" x14ac:dyDescent="0.3">
      <c r="A552" s="1">
        <v>2019</v>
      </c>
      <c r="B552" s="2">
        <v>6</v>
      </c>
      <c r="C552" s="2">
        <v>4</v>
      </c>
      <c r="D552" t="s">
        <v>24</v>
      </c>
      <c r="E552">
        <v>9</v>
      </c>
      <c r="F552" t="s">
        <v>12</v>
      </c>
      <c r="G552">
        <v>1.2404945138677232</v>
      </c>
      <c r="H552" s="1">
        <v>799036.25</v>
      </c>
      <c r="O552" s="1"/>
      <c r="P552" s="2"/>
      <c r="Q552" s="2"/>
      <c r="V552" s="1"/>
    </row>
    <row r="553" spans="1:22" x14ac:dyDescent="0.3">
      <c r="A553" s="1">
        <v>2019</v>
      </c>
      <c r="B553" s="2">
        <v>11</v>
      </c>
      <c r="C553" s="2">
        <v>4</v>
      </c>
      <c r="D553" t="s">
        <v>18</v>
      </c>
      <c r="E553">
        <v>9</v>
      </c>
      <c r="F553" t="s">
        <v>12</v>
      </c>
      <c r="G553">
        <v>1.2404945138677232</v>
      </c>
      <c r="H553" s="1">
        <v>1129685</v>
      </c>
      <c r="O553" s="1"/>
      <c r="P553" s="2"/>
      <c r="Q553" s="2"/>
      <c r="V553" s="1"/>
    </row>
    <row r="554" spans="1:22" x14ac:dyDescent="0.3">
      <c r="A554" s="1">
        <v>2019</v>
      </c>
      <c r="B554" s="2">
        <v>12</v>
      </c>
      <c r="C554" s="2">
        <v>3</v>
      </c>
      <c r="D554" t="s">
        <v>28</v>
      </c>
      <c r="E554">
        <v>4</v>
      </c>
      <c r="F554" t="s">
        <v>12</v>
      </c>
      <c r="G554">
        <v>3.0491071428571428</v>
      </c>
      <c r="H554" s="1">
        <v>649870.56000000006</v>
      </c>
      <c r="O554" s="1"/>
      <c r="P554" s="2"/>
      <c r="Q554" s="2"/>
      <c r="V554" s="1"/>
    </row>
    <row r="555" spans="1:22" x14ac:dyDescent="0.3">
      <c r="A555" s="1">
        <v>2019</v>
      </c>
      <c r="B555" s="2">
        <v>8</v>
      </c>
      <c r="C555" s="2">
        <v>4</v>
      </c>
      <c r="D555" t="s">
        <v>41</v>
      </c>
      <c r="E555">
        <v>12</v>
      </c>
      <c r="F555" t="s">
        <v>12</v>
      </c>
      <c r="G555">
        <v>1.6942703178268996</v>
      </c>
      <c r="H555" s="1">
        <v>550746.12</v>
      </c>
      <c r="O555" s="1"/>
      <c r="P555" s="2"/>
      <c r="Q555" s="2"/>
      <c r="V555" s="1"/>
    </row>
    <row r="556" spans="1:22" x14ac:dyDescent="0.3">
      <c r="A556" s="1">
        <v>2019</v>
      </c>
      <c r="B556" s="2">
        <v>5</v>
      </c>
      <c r="C556" s="2">
        <v>3</v>
      </c>
      <c r="D556" t="s">
        <v>40</v>
      </c>
      <c r="E556">
        <v>2</v>
      </c>
      <c r="F556" t="s">
        <v>12</v>
      </c>
      <c r="G556">
        <v>1.4926077382824789</v>
      </c>
      <c r="H556" s="1">
        <v>10194.66</v>
      </c>
      <c r="O556" s="1"/>
      <c r="P556" s="2"/>
      <c r="Q556" s="2"/>
      <c r="V556" s="1"/>
    </row>
    <row r="557" spans="1:22" x14ac:dyDescent="0.3">
      <c r="A557" s="1">
        <v>2019</v>
      </c>
      <c r="B557" s="2">
        <v>2</v>
      </c>
      <c r="C557" s="2">
        <v>4</v>
      </c>
      <c r="D557" t="s">
        <v>14</v>
      </c>
      <c r="E557">
        <v>8</v>
      </c>
      <c r="F557" t="s">
        <v>12</v>
      </c>
      <c r="G557">
        <v>1.1568455400477118</v>
      </c>
      <c r="H557" s="1">
        <v>229944</v>
      </c>
      <c r="O557" s="1"/>
      <c r="P557" s="2"/>
      <c r="Q557" s="2"/>
      <c r="V557" s="1"/>
    </row>
    <row r="558" spans="1:22" x14ac:dyDescent="0.3">
      <c r="A558" s="1">
        <v>2019</v>
      </c>
      <c r="B558" s="2">
        <v>11</v>
      </c>
      <c r="C558" s="2">
        <v>3</v>
      </c>
      <c r="D558" t="s">
        <v>24</v>
      </c>
      <c r="E558">
        <v>11</v>
      </c>
      <c r="F558" t="s">
        <v>12</v>
      </c>
      <c r="G558">
        <v>1.5658866995073892</v>
      </c>
      <c r="H558" s="1">
        <v>59882.04</v>
      </c>
      <c r="O558" s="1"/>
      <c r="P558" s="2"/>
      <c r="Q558" s="2"/>
      <c r="V558" s="1"/>
    </row>
    <row r="559" spans="1:22" x14ac:dyDescent="0.3">
      <c r="A559" s="1">
        <v>2019</v>
      </c>
      <c r="B559" s="2">
        <v>6</v>
      </c>
      <c r="C559" s="2">
        <v>1</v>
      </c>
      <c r="D559" t="s">
        <v>38</v>
      </c>
      <c r="E559">
        <v>12</v>
      </c>
      <c r="F559" t="s">
        <v>12</v>
      </c>
      <c r="G559">
        <v>1.6942703178268996</v>
      </c>
      <c r="H559" s="1">
        <v>595252.77</v>
      </c>
      <c r="O559" s="1"/>
      <c r="P559" s="2"/>
      <c r="Q559" s="2"/>
      <c r="V559" s="1"/>
    </row>
    <row r="560" spans="1:22" x14ac:dyDescent="0.3">
      <c r="A560" s="1">
        <v>2019</v>
      </c>
      <c r="B560" s="2">
        <v>5</v>
      </c>
      <c r="C560" s="2">
        <v>3</v>
      </c>
      <c r="D560" t="s">
        <v>41</v>
      </c>
      <c r="E560">
        <v>6</v>
      </c>
      <c r="F560" t="s">
        <v>12</v>
      </c>
      <c r="G560">
        <v>1.3482658959537572</v>
      </c>
      <c r="H560" s="1">
        <v>22815.47</v>
      </c>
      <c r="O560" s="1"/>
      <c r="P560" s="2"/>
      <c r="Q560" s="2"/>
      <c r="V560" s="1"/>
    </row>
    <row r="561" spans="1:22" x14ac:dyDescent="0.3">
      <c r="A561" s="1">
        <v>2019</v>
      </c>
      <c r="B561" s="2">
        <v>1</v>
      </c>
      <c r="C561" s="2">
        <v>4</v>
      </c>
      <c r="D561" t="s">
        <v>24</v>
      </c>
      <c r="E561">
        <v>11</v>
      </c>
      <c r="F561" t="s">
        <v>12</v>
      </c>
      <c r="G561">
        <v>1.5658866995073892</v>
      </c>
      <c r="H561" s="1">
        <v>66112.86</v>
      </c>
      <c r="O561" s="1"/>
      <c r="P561" s="2"/>
      <c r="Q561" s="2"/>
      <c r="V561" s="1"/>
    </row>
    <row r="562" spans="1:22" x14ac:dyDescent="0.3">
      <c r="A562" s="1">
        <v>2019</v>
      </c>
      <c r="B562" s="2">
        <v>12</v>
      </c>
      <c r="C562" s="2">
        <v>1</v>
      </c>
      <c r="D562" t="s">
        <v>40</v>
      </c>
      <c r="E562">
        <v>8</v>
      </c>
      <c r="F562" t="s">
        <v>12</v>
      </c>
      <c r="G562">
        <v>1.1568455400477118</v>
      </c>
      <c r="H562" s="1">
        <v>556956.4</v>
      </c>
      <c r="O562" s="1"/>
      <c r="P562" s="2"/>
      <c r="Q562" s="2"/>
      <c r="V562" s="1"/>
    </row>
    <row r="563" spans="1:22" x14ac:dyDescent="0.3">
      <c r="A563" s="1">
        <v>2019</v>
      </c>
      <c r="B563" s="2">
        <v>4</v>
      </c>
      <c r="C563" s="2">
        <v>3</v>
      </c>
      <c r="D563" t="s">
        <v>41</v>
      </c>
      <c r="E563">
        <v>4</v>
      </c>
      <c r="F563" t="s">
        <v>12</v>
      </c>
      <c r="G563">
        <v>3.0491071428571428</v>
      </c>
      <c r="H563" s="1">
        <v>571656.95999999996</v>
      </c>
      <c r="O563" s="1"/>
      <c r="P563" s="2"/>
      <c r="Q563" s="2"/>
      <c r="V563" s="1"/>
    </row>
    <row r="564" spans="1:22" x14ac:dyDescent="0.3">
      <c r="A564" s="1">
        <v>2019</v>
      </c>
      <c r="B564" s="2">
        <v>5</v>
      </c>
      <c r="C564" s="2">
        <v>1</v>
      </c>
      <c r="D564" t="s">
        <v>34</v>
      </c>
      <c r="E564">
        <v>1</v>
      </c>
      <c r="F564" t="s">
        <v>12</v>
      </c>
      <c r="G564">
        <v>1.6013047296449632</v>
      </c>
      <c r="H564" s="1">
        <v>526463.12</v>
      </c>
      <c r="O564" s="1"/>
      <c r="P564" s="2"/>
      <c r="Q564" s="2"/>
      <c r="V564" s="1"/>
    </row>
    <row r="565" spans="1:22" x14ac:dyDescent="0.3">
      <c r="A565" s="1">
        <v>2019</v>
      </c>
      <c r="B565" s="2">
        <v>9</v>
      </c>
      <c r="C565" s="2">
        <v>4</v>
      </c>
      <c r="D565" t="s">
        <v>30</v>
      </c>
      <c r="E565">
        <v>6</v>
      </c>
      <c r="F565" t="s">
        <v>12</v>
      </c>
      <c r="G565">
        <v>1.3482658959537572</v>
      </c>
      <c r="H565" s="1">
        <v>2800.42</v>
      </c>
      <c r="O565" s="1"/>
      <c r="P565" s="2"/>
      <c r="Q565" s="2"/>
      <c r="V565" s="1"/>
    </row>
    <row r="566" spans="1:22" x14ac:dyDescent="0.3">
      <c r="A566" s="1">
        <v>2019</v>
      </c>
      <c r="B566" s="2">
        <v>1</v>
      </c>
      <c r="C566" s="2">
        <v>1</v>
      </c>
      <c r="D566" t="s">
        <v>32</v>
      </c>
      <c r="E566">
        <v>2</v>
      </c>
      <c r="F566" t="s">
        <v>12</v>
      </c>
      <c r="G566">
        <v>1.4926077382824789</v>
      </c>
      <c r="H566" s="1">
        <v>75371.58</v>
      </c>
      <c r="O566" s="1"/>
      <c r="P566" s="2"/>
      <c r="Q566" s="2"/>
      <c r="V566" s="1"/>
    </row>
    <row r="567" spans="1:22" x14ac:dyDescent="0.3">
      <c r="A567" s="1">
        <v>2019</v>
      </c>
      <c r="B567" s="2">
        <v>4</v>
      </c>
      <c r="C567" s="2">
        <v>4</v>
      </c>
      <c r="D567" t="s">
        <v>29</v>
      </c>
      <c r="E567">
        <v>9</v>
      </c>
      <c r="F567" t="s">
        <v>12</v>
      </c>
      <c r="G567">
        <v>1.2404945138677232</v>
      </c>
      <c r="H567" s="1">
        <v>1164908.75</v>
      </c>
      <c r="O567" s="1"/>
      <c r="P567" s="2"/>
      <c r="Q567" s="2"/>
      <c r="V567" s="1"/>
    </row>
    <row r="568" spans="1:22" x14ac:dyDescent="0.3">
      <c r="A568" s="1">
        <v>2019</v>
      </c>
      <c r="B568" s="2">
        <v>6</v>
      </c>
      <c r="C568" s="2">
        <v>4</v>
      </c>
      <c r="D568" t="s">
        <v>28</v>
      </c>
      <c r="E568">
        <v>2</v>
      </c>
      <c r="F568" t="s">
        <v>12</v>
      </c>
      <c r="G568">
        <v>1.4926077382824789</v>
      </c>
      <c r="H568" s="1">
        <v>24868.080000000002</v>
      </c>
      <c r="O568" s="1"/>
      <c r="P568" s="2"/>
      <c r="Q568" s="2"/>
      <c r="V568" s="1"/>
    </row>
    <row r="569" spans="1:22" x14ac:dyDescent="0.3">
      <c r="A569" s="1">
        <v>2019</v>
      </c>
      <c r="B569" s="2">
        <v>8</v>
      </c>
      <c r="C569" s="2">
        <v>3</v>
      </c>
      <c r="D569" t="s">
        <v>29</v>
      </c>
      <c r="E569">
        <v>3</v>
      </c>
      <c r="F569" t="s">
        <v>12</v>
      </c>
      <c r="G569">
        <v>1.7564682776876439</v>
      </c>
      <c r="H569" s="1">
        <v>655300.23</v>
      </c>
      <c r="O569" s="1"/>
      <c r="P569" s="2"/>
      <c r="Q569" s="2"/>
      <c r="V569" s="1"/>
    </row>
    <row r="570" spans="1:22" x14ac:dyDescent="0.3">
      <c r="A570" s="1">
        <v>2019</v>
      </c>
      <c r="B570" s="2">
        <v>4</v>
      </c>
      <c r="C570" s="2">
        <v>2</v>
      </c>
      <c r="D570" t="s">
        <v>7</v>
      </c>
      <c r="E570">
        <v>11</v>
      </c>
      <c r="F570" t="s">
        <v>12</v>
      </c>
      <c r="G570">
        <v>1.5658866995073892</v>
      </c>
      <c r="H570" s="1">
        <v>311430.71999999997</v>
      </c>
      <c r="O570" s="1"/>
      <c r="P570" s="2"/>
      <c r="Q570" s="2"/>
      <c r="V570" s="1"/>
    </row>
    <row r="571" spans="1:22" x14ac:dyDescent="0.3">
      <c r="A571" s="1">
        <v>2019</v>
      </c>
      <c r="B571" s="2">
        <v>11</v>
      </c>
      <c r="C571" s="2">
        <v>3</v>
      </c>
      <c r="D571" t="s">
        <v>18</v>
      </c>
      <c r="E571">
        <v>10</v>
      </c>
      <c r="F571" t="s">
        <v>12</v>
      </c>
      <c r="G571">
        <v>1.4422092818069525</v>
      </c>
      <c r="H571" s="1">
        <v>208398.96</v>
      </c>
      <c r="O571" s="1"/>
      <c r="P571" s="2"/>
      <c r="Q571" s="2"/>
      <c r="V571" s="1"/>
    </row>
    <row r="572" spans="1:22" x14ac:dyDescent="0.3">
      <c r="A572" s="1">
        <v>2019</v>
      </c>
      <c r="B572" s="2">
        <v>6</v>
      </c>
      <c r="C572" s="2">
        <v>3</v>
      </c>
      <c r="D572" t="s">
        <v>18</v>
      </c>
      <c r="E572">
        <v>8</v>
      </c>
      <c r="F572" t="s">
        <v>12</v>
      </c>
      <c r="G572">
        <v>1.1568455400477118</v>
      </c>
      <c r="H572" s="1">
        <v>227141.2</v>
      </c>
      <c r="O572" s="1"/>
      <c r="P572" s="2"/>
      <c r="Q572" s="2"/>
      <c r="V572" s="1"/>
    </row>
    <row r="573" spans="1:22" x14ac:dyDescent="0.3">
      <c r="A573" s="1">
        <v>2019</v>
      </c>
      <c r="B573" s="2">
        <v>6</v>
      </c>
      <c r="C573" s="2">
        <v>3</v>
      </c>
      <c r="D573" t="s">
        <v>18</v>
      </c>
      <c r="E573">
        <v>7</v>
      </c>
      <c r="F573" t="s">
        <v>12</v>
      </c>
      <c r="G573">
        <v>1.3297846937557209</v>
      </c>
      <c r="H573" s="1">
        <v>1603272.02</v>
      </c>
      <c r="O573" s="1"/>
      <c r="P573" s="2"/>
      <c r="Q573" s="2"/>
      <c r="V573" s="1"/>
    </row>
    <row r="574" spans="1:22" x14ac:dyDescent="0.3">
      <c r="A574" s="1">
        <v>2019</v>
      </c>
      <c r="B574" s="2">
        <v>2</v>
      </c>
      <c r="C574" s="2">
        <v>3</v>
      </c>
      <c r="D574" t="s">
        <v>14</v>
      </c>
      <c r="E574">
        <v>4</v>
      </c>
      <c r="F574" t="s">
        <v>12</v>
      </c>
      <c r="G574">
        <v>3.0491071428571428</v>
      </c>
      <c r="H574" s="1">
        <v>432561.6</v>
      </c>
      <c r="O574" s="1"/>
      <c r="P574" s="2"/>
      <c r="Q574" s="2"/>
      <c r="V574" s="1"/>
    </row>
    <row r="575" spans="1:22" x14ac:dyDescent="0.3">
      <c r="A575" s="1">
        <v>2019</v>
      </c>
      <c r="B575" s="2">
        <v>1</v>
      </c>
      <c r="C575" s="2">
        <v>2</v>
      </c>
      <c r="D575" t="s">
        <v>37</v>
      </c>
      <c r="E575">
        <v>9</v>
      </c>
      <c r="F575" t="s">
        <v>12</v>
      </c>
      <c r="G575">
        <v>1.2404945138677232</v>
      </c>
      <c r="H575" s="1">
        <v>183820</v>
      </c>
      <c r="O575" s="1"/>
      <c r="P575" s="2"/>
      <c r="Q575" s="2"/>
      <c r="V575" s="1"/>
    </row>
    <row r="576" spans="1:22" x14ac:dyDescent="0.3">
      <c r="A576" s="1">
        <v>2019</v>
      </c>
      <c r="B576" s="2">
        <v>5</v>
      </c>
      <c r="C576" s="2">
        <v>2</v>
      </c>
      <c r="D576" t="s">
        <v>17</v>
      </c>
      <c r="E576">
        <v>6</v>
      </c>
      <c r="F576" t="s">
        <v>12</v>
      </c>
      <c r="G576">
        <v>1.3482658959537572</v>
      </c>
      <c r="H576" s="1">
        <v>20913.98</v>
      </c>
      <c r="O576" s="1"/>
      <c r="P576" s="2"/>
      <c r="Q576" s="2"/>
      <c r="V576" s="1"/>
    </row>
    <row r="577" spans="1:22" x14ac:dyDescent="0.3">
      <c r="A577" s="1">
        <v>2019</v>
      </c>
      <c r="B577" s="2">
        <v>1</v>
      </c>
      <c r="C577" s="2">
        <v>3</v>
      </c>
      <c r="D577" t="s">
        <v>25</v>
      </c>
      <c r="E577">
        <v>11</v>
      </c>
      <c r="F577" t="s">
        <v>12</v>
      </c>
      <c r="G577">
        <v>1.5658866995073892</v>
      </c>
      <c r="H577" s="1">
        <v>176172.3</v>
      </c>
      <c r="O577" s="1"/>
      <c r="P577" s="2"/>
      <c r="Q577" s="2"/>
      <c r="V577" s="1"/>
    </row>
    <row r="578" spans="1:22" x14ac:dyDescent="0.3">
      <c r="A578" s="1">
        <v>2019</v>
      </c>
      <c r="B578" s="2">
        <v>2</v>
      </c>
      <c r="C578" s="2">
        <v>2</v>
      </c>
      <c r="D578" t="s">
        <v>10</v>
      </c>
      <c r="E578">
        <v>11</v>
      </c>
      <c r="F578" t="s">
        <v>12</v>
      </c>
      <c r="G578">
        <v>1.5658866995073892</v>
      </c>
      <c r="H578" s="1">
        <v>153454.62</v>
      </c>
      <c r="O578" s="1"/>
      <c r="P578" s="2"/>
      <c r="Q578" s="2"/>
      <c r="V578" s="1"/>
    </row>
    <row r="579" spans="1:22" x14ac:dyDescent="0.3">
      <c r="A579" s="1">
        <v>2019</v>
      </c>
      <c r="B579" s="2">
        <v>4</v>
      </c>
      <c r="C579" s="2">
        <v>4</v>
      </c>
      <c r="D579" t="s">
        <v>19</v>
      </c>
      <c r="E579">
        <v>11</v>
      </c>
      <c r="F579" t="s">
        <v>12</v>
      </c>
      <c r="G579">
        <v>1.5658866995073892</v>
      </c>
      <c r="H579" s="1">
        <v>519032.82</v>
      </c>
      <c r="O579" s="1"/>
      <c r="P579" s="2"/>
      <c r="Q579" s="2"/>
      <c r="V579" s="1"/>
    </row>
    <row r="580" spans="1:22" x14ac:dyDescent="0.3">
      <c r="A580" s="1">
        <v>2019</v>
      </c>
      <c r="B580" s="2">
        <v>2</v>
      </c>
      <c r="C580" s="2">
        <v>4</v>
      </c>
      <c r="D580" t="s">
        <v>18</v>
      </c>
      <c r="E580">
        <v>2</v>
      </c>
      <c r="F580" t="s">
        <v>12</v>
      </c>
      <c r="G580">
        <v>1.4926077382824789</v>
      </c>
      <c r="H580" s="1">
        <v>20326.68</v>
      </c>
      <c r="O580" s="1"/>
      <c r="P580" s="2"/>
      <c r="Q580" s="2"/>
      <c r="V580" s="1"/>
    </row>
    <row r="581" spans="1:22" x14ac:dyDescent="0.3">
      <c r="A581" s="1">
        <v>2019</v>
      </c>
      <c r="B581" s="2">
        <v>9</v>
      </c>
      <c r="C581" s="2">
        <v>1</v>
      </c>
      <c r="D581" t="s">
        <v>39</v>
      </c>
      <c r="E581">
        <v>9</v>
      </c>
      <c r="F581" t="s">
        <v>12</v>
      </c>
      <c r="G581">
        <v>1.2404945138677232</v>
      </c>
      <c r="H581" s="1">
        <v>595773.75</v>
      </c>
      <c r="O581" s="1"/>
      <c r="P581" s="2"/>
      <c r="Q581" s="2"/>
      <c r="V581" s="1"/>
    </row>
    <row r="582" spans="1:22" x14ac:dyDescent="0.3">
      <c r="A582" s="1">
        <v>2019</v>
      </c>
      <c r="B582" s="2">
        <v>8</v>
      </c>
      <c r="C582" s="2">
        <v>4</v>
      </c>
      <c r="D582" t="s">
        <v>13</v>
      </c>
      <c r="E582">
        <v>10</v>
      </c>
      <c r="F582" t="s">
        <v>12</v>
      </c>
      <c r="G582">
        <v>1.4422092818069525</v>
      </c>
      <c r="H582" s="1">
        <v>69391.14</v>
      </c>
      <c r="O582" s="1"/>
      <c r="P582" s="2"/>
      <c r="Q582" s="2"/>
      <c r="V582" s="1"/>
    </row>
    <row r="583" spans="1:22" x14ac:dyDescent="0.3">
      <c r="A583" s="1">
        <v>2019</v>
      </c>
      <c r="B583" s="2">
        <v>1</v>
      </c>
      <c r="C583" s="2">
        <v>2</v>
      </c>
      <c r="D583" t="s">
        <v>39</v>
      </c>
      <c r="E583">
        <v>6</v>
      </c>
      <c r="F583" t="s">
        <v>12</v>
      </c>
      <c r="G583">
        <v>1.3482658959537572</v>
      </c>
      <c r="H583" s="1">
        <v>159.06</v>
      </c>
      <c r="O583" s="1"/>
      <c r="P583" s="2"/>
      <c r="Q583" s="2"/>
      <c r="V583" s="1"/>
    </row>
    <row r="584" spans="1:22" x14ac:dyDescent="0.3">
      <c r="A584" s="1">
        <v>2019</v>
      </c>
      <c r="B584" s="2">
        <v>5</v>
      </c>
      <c r="C584" s="2">
        <v>2</v>
      </c>
      <c r="D584" t="s">
        <v>30</v>
      </c>
      <c r="E584">
        <v>8</v>
      </c>
      <c r="F584" t="s">
        <v>12</v>
      </c>
      <c r="G584">
        <v>1.1568455400477118</v>
      </c>
      <c r="H584" s="1">
        <v>442956.79999999999</v>
      </c>
      <c r="O584" s="1"/>
      <c r="P584" s="2"/>
      <c r="Q584" s="2"/>
      <c r="V584" s="1"/>
    </row>
    <row r="585" spans="1:22" x14ac:dyDescent="0.3">
      <c r="A585" s="1">
        <v>2019</v>
      </c>
      <c r="B585" s="2">
        <v>9</v>
      </c>
      <c r="C585" s="2">
        <v>5</v>
      </c>
      <c r="D585" t="s">
        <v>32</v>
      </c>
      <c r="E585">
        <v>6</v>
      </c>
      <c r="F585" t="s">
        <v>12</v>
      </c>
      <c r="G585">
        <v>1.3482658959537572</v>
      </c>
      <c r="H585" s="1">
        <v>2190.69</v>
      </c>
      <c r="O585" s="1"/>
      <c r="P585" s="2"/>
      <c r="Q585" s="2"/>
      <c r="V585" s="1"/>
    </row>
    <row r="586" spans="1:22" x14ac:dyDescent="0.3">
      <c r="A586" s="1">
        <v>2019</v>
      </c>
      <c r="B586" s="2">
        <v>11</v>
      </c>
      <c r="C586" s="2">
        <v>2</v>
      </c>
      <c r="D586" t="s">
        <v>41</v>
      </c>
      <c r="E586">
        <v>7</v>
      </c>
      <c r="F586" t="s">
        <v>12</v>
      </c>
      <c r="G586">
        <v>1.3297846937557209</v>
      </c>
      <c r="H586" s="1">
        <v>1032829.36</v>
      </c>
      <c r="O586" s="1"/>
      <c r="P586" s="2"/>
      <c r="Q586" s="2"/>
      <c r="V586" s="1"/>
    </row>
    <row r="587" spans="1:22" x14ac:dyDescent="0.3">
      <c r="A587" s="1">
        <v>2019</v>
      </c>
      <c r="B587" s="2">
        <v>8</v>
      </c>
      <c r="C587" s="2">
        <v>5</v>
      </c>
      <c r="D587" t="s">
        <v>28</v>
      </c>
      <c r="E587">
        <v>10</v>
      </c>
      <c r="F587" t="s">
        <v>12</v>
      </c>
      <c r="G587">
        <v>1.4422092818069525</v>
      </c>
      <c r="H587" s="1">
        <v>75455.66</v>
      </c>
      <c r="O587" s="1"/>
      <c r="P587" s="2"/>
      <c r="Q587" s="2"/>
      <c r="V587" s="1"/>
    </row>
    <row r="588" spans="1:22" x14ac:dyDescent="0.3">
      <c r="A588" s="1">
        <v>2019</v>
      </c>
      <c r="B588" s="2">
        <v>1</v>
      </c>
      <c r="C588" s="2">
        <v>2</v>
      </c>
      <c r="D588" t="s">
        <v>18</v>
      </c>
      <c r="E588">
        <v>7</v>
      </c>
      <c r="F588" t="s">
        <v>12</v>
      </c>
      <c r="G588">
        <v>1.3297846937557209</v>
      </c>
      <c r="H588" s="1">
        <v>551549.43999999994</v>
      </c>
      <c r="O588" s="1"/>
      <c r="P588" s="2"/>
      <c r="Q588" s="2"/>
      <c r="V588" s="1"/>
    </row>
    <row r="589" spans="1:22" x14ac:dyDescent="0.3">
      <c r="A589" s="1">
        <v>2019</v>
      </c>
      <c r="B589" s="2">
        <v>4</v>
      </c>
      <c r="C589" s="2">
        <v>2</v>
      </c>
      <c r="D589" t="s">
        <v>25</v>
      </c>
      <c r="E589">
        <v>1</v>
      </c>
      <c r="F589" t="s">
        <v>12</v>
      </c>
      <c r="G589">
        <v>1.6013047296449632</v>
      </c>
      <c r="H589" s="1">
        <v>341932.62</v>
      </c>
      <c r="O589" s="1"/>
      <c r="P589" s="2"/>
      <c r="Q589" s="2"/>
      <c r="V589" s="1"/>
    </row>
    <row r="590" spans="1:22" x14ac:dyDescent="0.3">
      <c r="A590" s="1">
        <v>2019</v>
      </c>
      <c r="B590" s="2">
        <v>6</v>
      </c>
      <c r="C590" s="2">
        <v>4</v>
      </c>
      <c r="D590" t="s">
        <v>28</v>
      </c>
      <c r="E590">
        <v>8</v>
      </c>
      <c r="F590" t="s">
        <v>12</v>
      </c>
      <c r="G590">
        <v>1.1568455400477118</v>
      </c>
      <c r="H590" s="1">
        <v>201229.6</v>
      </c>
      <c r="O590" s="1"/>
      <c r="P590" s="2"/>
      <c r="Q590" s="2"/>
      <c r="V590" s="1"/>
    </row>
    <row r="591" spans="1:22" x14ac:dyDescent="0.3">
      <c r="A591" s="1">
        <v>2019</v>
      </c>
      <c r="B591" s="2">
        <v>6</v>
      </c>
      <c r="C591" s="2">
        <v>3</v>
      </c>
      <c r="D591" t="s">
        <v>30</v>
      </c>
      <c r="E591">
        <v>2</v>
      </c>
      <c r="F591" t="s">
        <v>12</v>
      </c>
      <c r="G591">
        <v>1.4926077382824789</v>
      </c>
      <c r="H591" s="1">
        <v>105642.36</v>
      </c>
      <c r="O591" s="1"/>
      <c r="P591" s="2"/>
      <c r="Q591" s="2"/>
      <c r="V591" s="1"/>
    </row>
    <row r="592" spans="1:22" x14ac:dyDescent="0.3">
      <c r="A592" s="1">
        <v>2019</v>
      </c>
      <c r="B592" s="2">
        <v>2</v>
      </c>
      <c r="C592" s="2">
        <v>1</v>
      </c>
      <c r="D592" t="s">
        <v>41</v>
      </c>
      <c r="E592">
        <v>3</v>
      </c>
      <c r="F592" t="s">
        <v>12</v>
      </c>
      <c r="G592">
        <v>1.7564682776876439</v>
      </c>
      <c r="H592" s="1">
        <v>289157.76000000001</v>
      </c>
      <c r="O592" s="1"/>
      <c r="P592" s="2"/>
      <c r="Q592" s="2"/>
      <c r="V592" s="1"/>
    </row>
    <row r="593" spans="1:22" x14ac:dyDescent="0.3">
      <c r="A593" s="1">
        <v>2019</v>
      </c>
      <c r="B593" s="2">
        <v>3</v>
      </c>
      <c r="C593" s="2">
        <v>3</v>
      </c>
      <c r="D593" t="s">
        <v>17</v>
      </c>
      <c r="E593">
        <v>10</v>
      </c>
      <c r="F593" t="s">
        <v>12</v>
      </c>
      <c r="G593">
        <v>1.4422092818069525</v>
      </c>
      <c r="H593" s="1">
        <v>138631.92000000001</v>
      </c>
      <c r="O593" s="1"/>
      <c r="P593" s="2"/>
      <c r="Q593" s="2"/>
      <c r="V593" s="1"/>
    </row>
    <row r="594" spans="1:22" x14ac:dyDescent="0.3">
      <c r="A594" s="1">
        <v>2019</v>
      </c>
      <c r="B594" s="2">
        <v>1</v>
      </c>
      <c r="C594" s="2">
        <v>2</v>
      </c>
      <c r="D594" t="s">
        <v>37</v>
      </c>
      <c r="E594">
        <v>8</v>
      </c>
      <c r="F594" t="s">
        <v>12</v>
      </c>
      <c r="G594">
        <v>1.1568455400477118</v>
      </c>
      <c r="H594" s="1">
        <v>48505.599999999999</v>
      </c>
      <c r="O594" s="1"/>
      <c r="P594" s="2"/>
      <c r="Q594" s="2"/>
      <c r="V594" s="1"/>
    </row>
    <row r="595" spans="1:22" x14ac:dyDescent="0.3">
      <c r="A595" s="1">
        <v>2019</v>
      </c>
      <c r="B595" s="2">
        <v>11</v>
      </c>
      <c r="C595" s="2">
        <v>5</v>
      </c>
      <c r="D595" t="s">
        <v>27</v>
      </c>
      <c r="E595">
        <v>6</v>
      </c>
      <c r="F595" t="s">
        <v>12</v>
      </c>
      <c r="G595">
        <v>1.3482658959537572</v>
      </c>
      <c r="H595" s="1">
        <v>24078.31</v>
      </c>
      <c r="O595" s="1"/>
      <c r="P595" s="2"/>
      <c r="Q595" s="2"/>
      <c r="V595" s="1"/>
    </row>
    <row r="596" spans="1:22" x14ac:dyDescent="0.3">
      <c r="A596" s="1">
        <v>2019</v>
      </c>
      <c r="B596" s="2">
        <v>1</v>
      </c>
      <c r="C596" s="2">
        <v>2</v>
      </c>
      <c r="D596" t="s">
        <v>35</v>
      </c>
      <c r="E596">
        <v>2</v>
      </c>
      <c r="F596" t="s">
        <v>12</v>
      </c>
      <c r="G596">
        <v>1.4926077382824789</v>
      </c>
      <c r="H596" s="1">
        <v>30834.54</v>
      </c>
      <c r="O596" s="1"/>
      <c r="P596" s="2"/>
      <c r="Q596" s="2"/>
      <c r="V596" s="1"/>
    </row>
    <row r="597" spans="1:22" x14ac:dyDescent="0.3">
      <c r="A597" s="1">
        <v>2019</v>
      </c>
      <c r="B597" s="2">
        <v>2</v>
      </c>
      <c r="C597" s="2">
        <v>1</v>
      </c>
      <c r="D597" t="s">
        <v>10</v>
      </c>
      <c r="E597">
        <v>11</v>
      </c>
      <c r="F597" t="s">
        <v>12</v>
      </c>
      <c r="G597">
        <v>1.5658866995073892</v>
      </c>
      <c r="H597" s="1">
        <v>276471.96000000002</v>
      </c>
      <c r="O597" s="1"/>
      <c r="P597" s="2"/>
      <c r="Q597" s="2"/>
      <c r="V597" s="1"/>
    </row>
    <row r="598" spans="1:22" x14ac:dyDescent="0.3">
      <c r="A598" s="1">
        <v>2019</v>
      </c>
      <c r="B598" s="2">
        <v>10</v>
      </c>
      <c r="C598" s="2">
        <v>2</v>
      </c>
      <c r="D598" t="s">
        <v>37</v>
      </c>
      <c r="E598">
        <v>4</v>
      </c>
      <c r="F598" t="s">
        <v>12</v>
      </c>
      <c r="G598">
        <v>3.0491071428571428</v>
      </c>
      <c r="H598" s="1">
        <v>264824.64</v>
      </c>
      <c r="O598" s="1"/>
      <c r="P598" s="2"/>
      <c r="Q598" s="2"/>
      <c r="V598" s="1"/>
    </row>
    <row r="599" spans="1:22" x14ac:dyDescent="0.3">
      <c r="A599" s="1">
        <v>2019</v>
      </c>
      <c r="B599" s="2">
        <v>3</v>
      </c>
      <c r="C599" s="2">
        <v>1</v>
      </c>
      <c r="D599" t="s">
        <v>27</v>
      </c>
      <c r="E599">
        <v>10</v>
      </c>
      <c r="F599" t="s">
        <v>12</v>
      </c>
      <c r="G599">
        <v>1.4422092818069525</v>
      </c>
      <c r="H599" s="1">
        <v>54806.22</v>
      </c>
      <c r="O599" s="1"/>
      <c r="P599" s="2"/>
      <c r="Q599" s="2"/>
      <c r="V599" s="1"/>
    </row>
    <row r="600" spans="1:22" x14ac:dyDescent="0.3">
      <c r="A600" s="1">
        <v>2019</v>
      </c>
      <c r="B600" s="2">
        <v>2</v>
      </c>
      <c r="C600" s="2">
        <v>4</v>
      </c>
      <c r="D600" t="s">
        <v>42</v>
      </c>
      <c r="E600">
        <v>3</v>
      </c>
      <c r="F600" t="s">
        <v>12</v>
      </c>
      <c r="G600">
        <v>1.7564682776876439</v>
      </c>
      <c r="H600" s="1">
        <v>709694.49</v>
      </c>
      <c r="O600" s="1"/>
      <c r="P600" s="2"/>
      <c r="Q600" s="2"/>
      <c r="V600" s="1"/>
    </row>
    <row r="601" spans="1:22" x14ac:dyDescent="0.3">
      <c r="A601" s="1">
        <v>2019</v>
      </c>
      <c r="B601" s="2">
        <v>2</v>
      </c>
      <c r="C601" s="2">
        <v>3</v>
      </c>
      <c r="D601" t="s">
        <v>42</v>
      </c>
      <c r="E601">
        <v>7</v>
      </c>
      <c r="F601" t="s">
        <v>12</v>
      </c>
      <c r="G601">
        <v>1.3297846937557209</v>
      </c>
      <c r="H601" s="1">
        <v>406038.5</v>
      </c>
      <c r="O601" s="1"/>
      <c r="P601" s="2"/>
      <c r="Q601" s="2"/>
      <c r="V601" s="1"/>
    </row>
    <row r="602" spans="1:22" x14ac:dyDescent="0.3">
      <c r="A602" s="1">
        <v>2019</v>
      </c>
      <c r="B602" s="2">
        <v>6</v>
      </c>
      <c r="C602" s="2">
        <v>2</v>
      </c>
      <c r="D602" t="s">
        <v>19</v>
      </c>
      <c r="E602">
        <v>6</v>
      </c>
      <c r="F602" t="s">
        <v>12</v>
      </c>
      <c r="G602">
        <v>1.3482658959537572</v>
      </c>
      <c r="H602" s="1">
        <v>2299.14</v>
      </c>
      <c r="O602" s="1"/>
      <c r="P602" s="2"/>
      <c r="Q602" s="2"/>
      <c r="V602" s="1"/>
    </row>
    <row r="603" spans="1:22" x14ac:dyDescent="0.3">
      <c r="A603" s="1">
        <v>2019</v>
      </c>
      <c r="B603" s="2">
        <v>7</v>
      </c>
      <c r="C603" s="2">
        <v>1</v>
      </c>
      <c r="D603" t="s">
        <v>42</v>
      </c>
      <c r="E603">
        <v>2</v>
      </c>
      <c r="F603" t="s">
        <v>12</v>
      </c>
      <c r="G603">
        <v>1.4926077382824789</v>
      </c>
      <c r="H603" s="1">
        <v>148362.84</v>
      </c>
      <c r="O603" s="1"/>
      <c r="P603" s="2"/>
      <c r="Q603" s="2"/>
      <c r="V603" s="1"/>
    </row>
    <row r="604" spans="1:22" x14ac:dyDescent="0.3">
      <c r="A604" s="1">
        <v>2019</v>
      </c>
      <c r="B604" s="2">
        <v>4</v>
      </c>
      <c r="C604" s="2">
        <v>5</v>
      </c>
      <c r="D604" t="s">
        <v>24</v>
      </c>
      <c r="E604">
        <v>11</v>
      </c>
      <c r="F604" t="s">
        <v>12</v>
      </c>
      <c r="G604">
        <v>1.5658866995073892</v>
      </c>
      <c r="H604" s="1">
        <v>286783.14</v>
      </c>
      <c r="O604" s="1"/>
      <c r="P604" s="2"/>
      <c r="Q604" s="2"/>
      <c r="V604" s="1"/>
    </row>
    <row r="605" spans="1:22" x14ac:dyDescent="0.3">
      <c r="A605" s="1">
        <v>2019</v>
      </c>
      <c r="B605" s="2">
        <v>3</v>
      </c>
      <c r="C605" s="2">
        <v>3</v>
      </c>
      <c r="D605" t="s">
        <v>43</v>
      </c>
      <c r="E605">
        <v>6</v>
      </c>
      <c r="F605" t="s">
        <v>12</v>
      </c>
      <c r="G605">
        <v>1.3482658959537572</v>
      </c>
      <c r="H605" s="1">
        <v>2103.9299999999998</v>
      </c>
      <c r="O605" s="1"/>
      <c r="P605" s="2"/>
      <c r="Q605" s="2"/>
      <c r="V605" s="1"/>
    </row>
    <row r="606" spans="1:22" x14ac:dyDescent="0.3">
      <c r="A606" s="1">
        <v>2019</v>
      </c>
      <c r="B606" s="2">
        <v>3</v>
      </c>
      <c r="C606" s="2">
        <v>1</v>
      </c>
      <c r="D606" t="s">
        <v>29</v>
      </c>
      <c r="E606">
        <v>5</v>
      </c>
      <c r="F606" t="s">
        <v>12</v>
      </c>
      <c r="G606">
        <v>1.6602741806858314</v>
      </c>
      <c r="H606" s="1">
        <v>890909.88</v>
      </c>
      <c r="O606" s="1"/>
      <c r="P606" s="2"/>
      <c r="Q606" s="2"/>
      <c r="V606" s="1"/>
    </row>
    <row r="607" spans="1:22" x14ac:dyDescent="0.3">
      <c r="A607" s="1">
        <v>2019</v>
      </c>
      <c r="B607" s="2">
        <v>4</v>
      </c>
      <c r="C607" s="2">
        <v>3</v>
      </c>
      <c r="D607" t="s">
        <v>42</v>
      </c>
      <c r="E607">
        <v>1</v>
      </c>
      <c r="F607" t="s">
        <v>12</v>
      </c>
      <c r="G607">
        <v>1.6013047296449632</v>
      </c>
      <c r="H607" s="1">
        <v>784230.66</v>
      </c>
      <c r="O607" s="1"/>
      <c r="P607" s="2"/>
      <c r="Q607" s="2"/>
      <c r="V607" s="1"/>
    </row>
    <row r="608" spans="1:22" x14ac:dyDescent="0.3">
      <c r="A608" s="1">
        <v>2019</v>
      </c>
      <c r="B608" s="2">
        <v>12</v>
      </c>
      <c r="C608" s="2">
        <v>4</v>
      </c>
      <c r="D608" t="s">
        <v>9</v>
      </c>
      <c r="E608">
        <v>5</v>
      </c>
      <c r="F608" t="s">
        <v>12</v>
      </c>
      <c r="G608">
        <v>1.6602741806858314</v>
      </c>
      <c r="H608" s="1">
        <v>865698.73</v>
      </c>
      <c r="O608" s="1"/>
      <c r="P608" s="2"/>
      <c r="Q608" s="2"/>
      <c r="V608" s="1"/>
    </row>
    <row r="609" spans="1:22" x14ac:dyDescent="0.3">
      <c r="A609" s="1">
        <v>2019</v>
      </c>
      <c r="B609" s="2">
        <v>7</v>
      </c>
      <c r="C609" s="2">
        <v>1</v>
      </c>
      <c r="D609" t="s">
        <v>30</v>
      </c>
      <c r="E609">
        <v>10</v>
      </c>
      <c r="F609" t="s">
        <v>12</v>
      </c>
      <c r="G609">
        <v>1.4422092818069525</v>
      </c>
      <c r="H609" s="1">
        <v>68764.639999999999</v>
      </c>
      <c r="O609" s="1"/>
      <c r="P609" s="2"/>
      <c r="Q609" s="2"/>
      <c r="V609" s="1"/>
    </row>
    <row r="610" spans="1:22" x14ac:dyDescent="0.3">
      <c r="A610" s="1">
        <v>2019</v>
      </c>
      <c r="B610" s="2">
        <v>5</v>
      </c>
      <c r="C610" s="2">
        <v>3</v>
      </c>
      <c r="D610" t="s">
        <v>37</v>
      </c>
      <c r="E610">
        <v>11</v>
      </c>
      <c r="F610" t="s">
        <v>12</v>
      </c>
      <c r="G610">
        <v>1.5658866995073892</v>
      </c>
      <c r="H610" s="1">
        <v>342309.12</v>
      </c>
      <c r="O610" s="1"/>
      <c r="P610" s="2"/>
      <c r="Q610" s="2"/>
      <c r="V610" s="1"/>
    </row>
    <row r="611" spans="1:22" x14ac:dyDescent="0.3">
      <c r="A611" s="1">
        <v>2019</v>
      </c>
      <c r="B611" s="2">
        <v>2</v>
      </c>
      <c r="C611" s="2">
        <v>4</v>
      </c>
      <c r="D611" t="s">
        <v>34</v>
      </c>
      <c r="E611">
        <v>5</v>
      </c>
      <c r="F611" t="s">
        <v>12</v>
      </c>
      <c r="G611">
        <v>1.6602741806858314</v>
      </c>
      <c r="H611" s="1">
        <v>1034700.37</v>
      </c>
      <c r="O611" s="1"/>
      <c r="P611" s="2"/>
      <c r="Q611" s="2"/>
      <c r="V611" s="1"/>
    </row>
    <row r="612" spans="1:22" x14ac:dyDescent="0.3">
      <c r="A612" s="1">
        <v>2019</v>
      </c>
      <c r="B612" s="2">
        <v>11</v>
      </c>
      <c r="C612" s="2">
        <v>3</v>
      </c>
      <c r="D612" t="s">
        <v>24</v>
      </c>
      <c r="E612">
        <v>2</v>
      </c>
      <c r="F612" t="s">
        <v>12</v>
      </c>
      <c r="G612">
        <v>1.4926077382824789</v>
      </c>
      <c r="H612" s="1">
        <v>112595.4</v>
      </c>
      <c r="O612" s="1"/>
      <c r="P612" s="2"/>
      <c r="Q612" s="2"/>
      <c r="V612" s="1"/>
    </row>
    <row r="613" spans="1:22" x14ac:dyDescent="0.3">
      <c r="A613" s="1">
        <v>2019</v>
      </c>
      <c r="B613" s="2">
        <v>12</v>
      </c>
      <c r="C613" s="2">
        <v>3</v>
      </c>
      <c r="D613" t="s">
        <v>39</v>
      </c>
      <c r="E613">
        <v>1</v>
      </c>
      <c r="F613" t="s">
        <v>12</v>
      </c>
      <c r="G613">
        <v>1.6013047296449632</v>
      </c>
      <c r="H613" s="1">
        <v>409418.06</v>
      </c>
      <c r="O613" s="1"/>
      <c r="P613" s="2"/>
      <c r="Q613" s="2"/>
      <c r="V613" s="1"/>
    </row>
    <row r="614" spans="1:22" x14ac:dyDescent="0.3">
      <c r="A614" s="1">
        <v>2019</v>
      </c>
      <c r="B614" s="2">
        <v>5</v>
      </c>
      <c r="C614" s="2">
        <v>1</v>
      </c>
      <c r="D614" t="s">
        <v>28</v>
      </c>
      <c r="E614">
        <v>8</v>
      </c>
      <c r="F614" t="s">
        <v>12</v>
      </c>
      <c r="G614">
        <v>1.1568455400477118</v>
      </c>
      <c r="H614" s="1">
        <v>274846</v>
      </c>
      <c r="O614" s="1"/>
      <c r="P614" s="2"/>
      <c r="Q614" s="2"/>
      <c r="V614" s="1"/>
    </row>
    <row r="615" spans="1:22" x14ac:dyDescent="0.3">
      <c r="A615" s="1">
        <v>2019</v>
      </c>
      <c r="B615" s="2">
        <v>8</v>
      </c>
      <c r="C615" s="2">
        <v>1</v>
      </c>
      <c r="D615" t="s">
        <v>4</v>
      </c>
      <c r="E615">
        <v>11</v>
      </c>
      <c r="F615" t="s">
        <v>12</v>
      </c>
      <c r="G615">
        <v>1.5658866995073892</v>
      </c>
      <c r="H615" s="1">
        <v>281985.96000000002</v>
      </c>
      <c r="O615" s="1"/>
      <c r="P615" s="2"/>
      <c r="Q615" s="2"/>
      <c r="V615" s="1"/>
    </row>
    <row r="616" spans="1:22" x14ac:dyDescent="0.3">
      <c r="A616" s="1">
        <v>2019</v>
      </c>
      <c r="B616" s="2">
        <v>4</v>
      </c>
      <c r="C616" s="2">
        <v>5</v>
      </c>
      <c r="D616" t="s">
        <v>7</v>
      </c>
      <c r="E616">
        <v>2</v>
      </c>
      <c r="F616" t="s">
        <v>12</v>
      </c>
      <c r="G616">
        <v>1.4926077382824789</v>
      </c>
      <c r="H616" s="1">
        <v>67447.62</v>
      </c>
      <c r="O616" s="1"/>
      <c r="P616" s="2"/>
      <c r="Q616" s="2"/>
      <c r="V616" s="1"/>
    </row>
    <row r="617" spans="1:22" x14ac:dyDescent="0.3">
      <c r="A617" s="1">
        <v>2019</v>
      </c>
      <c r="B617" s="2">
        <v>3</v>
      </c>
      <c r="C617" s="2">
        <v>3</v>
      </c>
      <c r="D617" t="s">
        <v>34</v>
      </c>
      <c r="E617">
        <v>7</v>
      </c>
      <c r="F617" t="s">
        <v>12</v>
      </c>
      <c r="G617">
        <v>1.3297846937557209</v>
      </c>
      <c r="H617" s="1">
        <v>1538140.13</v>
      </c>
      <c r="O617" s="1"/>
      <c r="P617" s="2"/>
      <c r="Q617" s="2"/>
      <c r="V617" s="1"/>
    </row>
    <row r="618" spans="1:22" x14ac:dyDescent="0.3">
      <c r="A618" s="1">
        <v>2019</v>
      </c>
      <c r="B618" s="2">
        <v>8</v>
      </c>
      <c r="C618" s="2">
        <v>2</v>
      </c>
      <c r="D618" t="s">
        <v>30</v>
      </c>
      <c r="E618">
        <v>9</v>
      </c>
      <c r="F618" t="s">
        <v>12</v>
      </c>
      <c r="G618">
        <v>1.2404945138677232</v>
      </c>
      <c r="H618" s="1">
        <v>271058.75</v>
      </c>
      <c r="O618" s="1"/>
      <c r="P618" s="2"/>
      <c r="Q618" s="2"/>
      <c r="V618" s="1"/>
    </row>
    <row r="619" spans="1:22" x14ac:dyDescent="0.3">
      <c r="A619" s="1">
        <v>2019</v>
      </c>
      <c r="B619" s="2">
        <v>5</v>
      </c>
      <c r="C619" s="2">
        <v>3</v>
      </c>
      <c r="D619" t="s">
        <v>37</v>
      </c>
      <c r="E619">
        <v>2</v>
      </c>
      <c r="F619" t="s">
        <v>12</v>
      </c>
      <c r="G619">
        <v>1.4926077382824789</v>
      </c>
      <c r="H619" s="1">
        <v>22519.08</v>
      </c>
      <c r="O619" s="1"/>
      <c r="P619" s="2"/>
      <c r="Q619" s="2"/>
      <c r="V619" s="1"/>
    </row>
    <row r="620" spans="1:22" x14ac:dyDescent="0.3">
      <c r="A620" s="1">
        <v>2019</v>
      </c>
      <c r="B620" s="2">
        <v>9</v>
      </c>
      <c r="C620" s="2">
        <v>3</v>
      </c>
      <c r="D620" t="s">
        <v>41</v>
      </c>
      <c r="E620">
        <v>1</v>
      </c>
      <c r="F620" t="s">
        <v>12</v>
      </c>
      <c r="G620">
        <v>1.6013047296449632</v>
      </c>
      <c r="H620" s="1">
        <v>620597.64</v>
      </c>
      <c r="O620" s="1"/>
      <c r="P620" s="2"/>
      <c r="Q620" s="2"/>
      <c r="V620" s="1"/>
    </row>
    <row r="621" spans="1:22" x14ac:dyDescent="0.3">
      <c r="A621" s="1">
        <v>2020</v>
      </c>
      <c r="B621" s="2">
        <v>11</v>
      </c>
      <c r="C621" s="2">
        <v>4</v>
      </c>
      <c r="D621" t="s">
        <v>10</v>
      </c>
      <c r="E621">
        <v>1</v>
      </c>
      <c r="F621" t="s">
        <v>12</v>
      </c>
      <c r="G621">
        <v>1.6013047296449632</v>
      </c>
      <c r="H621" s="1">
        <v>735150.34</v>
      </c>
      <c r="O621" s="1"/>
      <c r="P621" s="2"/>
      <c r="Q621" s="2"/>
      <c r="V621" s="1"/>
    </row>
    <row r="622" spans="1:22" x14ac:dyDescent="0.3">
      <c r="A622" s="1">
        <v>2020</v>
      </c>
      <c r="B622" s="2">
        <v>6</v>
      </c>
      <c r="C622" s="2">
        <v>3</v>
      </c>
      <c r="D622" t="s">
        <v>19</v>
      </c>
      <c r="E622">
        <v>1</v>
      </c>
      <c r="F622" t="s">
        <v>12</v>
      </c>
      <c r="G622">
        <v>1.6013047296449632</v>
      </c>
      <c r="H622" s="1">
        <v>217506.34</v>
      </c>
      <c r="O622" s="1"/>
      <c r="P622" s="2"/>
      <c r="Q622" s="2"/>
      <c r="V622" s="1"/>
    </row>
    <row r="623" spans="1:22" x14ac:dyDescent="0.3">
      <c r="A623" s="1">
        <v>2020</v>
      </c>
      <c r="B623" s="2">
        <v>4</v>
      </c>
      <c r="C623" s="2">
        <v>3</v>
      </c>
      <c r="D623" t="s">
        <v>13</v>
      </c>
      <c r="E623">
        <v>2</v>
      </c>
      <c r="F623" t="s">
        <v>12</v>
      </c>
      <c r="G623">
        <v>1.4926077382824789</v>
      </c>
      <c r="H623" s="1">
        <v>129602.16</v>
      </c>
      <c r="O623" s="1"/>
      <c r="P623" s="2"/>
      <c r="Q623" s="2"/>
      <c r="V623" s="1"/>
    </row>
    <row r="624" spans="1:22" x14ac:dyDescent="0.3">
      <c r="A624" s="1">
        <v>2020</v>
      </c>
      <c r="B624" s="2">
        <v>1</v>
      </c>
      <c r="C624" s="2">
        <v>2</v>
      </c>
      <c r="D624" t="s">
        <v>27</v>
      </c>
      <c r="E624">
        <v>3</v>
      </c>
      <c r="F624" t="s">
        <v>12</v>
      </c>
      <c r="G624">
        <v>1.7564682776876439</v>
      </c>
      <c r="H624" s="1">
        <v>33309.839999999997</v>
      </c>
      <c r="O624" s="1"/>
      <c r="P624" s="2"/>
      <c r="Q624" s="2"/>
      <c r="V624" s="1"/>
    </row>
    <row r="625" spans="1:22" x14ac:dyDescent="0.3">
      <c r="A625" s="1">
        <v>2020</v>
      </c>
      <c r="B625" s="2">
        <v>9</v>
      </c>
      <c r="C625" s="2">
        <v>4</v>
      </c>
      <c r="D625" t="s">
        <v>42</v>
      </c>
      <c r="E625">
        <v>11</v>
      </c>
      <c r="F625" t="s">
        <v>12</v>
      </c>
      <c r="G625">
        <v>1.5658866995073892</v>
      </c>
      <c r="H625" s="1">
        <v>331336.26</v>
      </c>
      <c r="O625" s="1"/>
      <c r="P625" s="2"/>
      <c r="Q625" s="2"/>
      <c r="V625" s="1"/>
    </row>
    <row r="626" spans="1:22" x14ac:dyDescent="0.3">
      <c r="A626" s="1">
        <v>2020</v>
      </c>
      <c r="B626" s="2">
        <v>1</v>
      </c>
      <c r="C626" s="2">
        <v>3</v>
      </c>
      <c r="D626" t="s">
        <v>13</v>
      </c>
      <c r="E626">
        <v>2</v>
      </c>
      <c r="F626" t="s">
        <v>12</v>
      </c>
      <c r="G626">
        <v>1.4926077382824789</v>
      </c>
      <c r="H626" s="1">
        <v>66930.84</v>
      </c>
      <c r="O626" s="1"/>
      <c r="P626" s="2"/>
      <c r="Q626" s="2"/>
      <c r="V626" s="1"/>
    </row>
    <row r="627" spans="1:22" x14ac:dyDescent="0.3">
      <c r="A627" s="1">
        <v>2020</v>
      </c>
      <c r="B627" s="2">
        <v>9</v>
      </c>
      <c r="C627" s="2">
        <v>5</v>
      </c>
      <c r="D627" t="s">
        <v>30</v>
      </c>
      <c r="E627">
        <v>4</v>
      </c>
      <c r="F627" t="s">
        <v>12</v>
      </c>
      <c r="G627">
        <v>3.0491071428571428</v>
      </c>
      <c r="H627" s="1">
        <v>656700.48</v>
      </c>
      <c r="O627" s="1"/>
      <c r="P627" s="2"/>
      <c r="Q627" s="2"/>
      <c r="V627" s="1"/>
    </row>
    <row r="628" spans="1:22" x14ac:dyDescent="0.3">
      <c r="A628" s="1">
        <v>2020</v>
      </c>
      <c r="B628" s="2">
        <v>1</v>
      </c>
      <c r="C628" s="2">
        <v>3</v>
      </c>
      <c r="D628" t="s">
        <v>42</v>
      </c>
      <c r="E628">
        <v>8</v>
      </c>
      <c r="F628" t="s">
        <v>12</v>
      </c>
      <c r="G628">
        <v>1.1568455400477118</v>
      </c>
      <c r="H628" s="1">
        <v>489574.8</v>
      </c>
      <c r="O628" s="1"/>
      <c r="P628" s="2"/>
      <c r="Q628" s="2"/>
      <c r="V628" s="1"/>
    </row>
    <row r="629" spans="1:22" x14ac:dyDescent="0.3">
      <c r="A629" s="1">
        <v>2020</v>
      </c>
      <c r="B629" s="2">
        <v>5</v>
      </c>
      <c r="C629" s="2">
        <v>2</v>
      </c>
      <c r="D629" t="s">
        <v>27</v>
      </c>
      <c r="E629">
        <v>12</v>
      </c>
      <c r="F629" t="s">
        <v>12</v>
      </c>
      <c r="G629">
        <v>1.6942703178268996</v>
      </c>
      <c r="H629" s="1">
        <v>587866.56000000006</v>
      </c>
      <c r="O629" s="1"/>
      <c r="P629" s="2"/>
      <c r="Q629" s="2"/>
      <c r="V629" s="1"/>
    </row>
    <row r="630" spans="1:22" x14ac:dyDescent="0.3">
      <c r="A630" s="1">
        <v>2020</v>
      </c>
      <c r="B630" s="2">
        <v>5</v>
      </c>
      <c r="C630" s="2">
        <v>3</v>
      </c>
      <c r="D630" t="s">
        <v>19</v>
      </c>
      <c r="E630">
        <v>11</v>
      </c>
      <c r="F630" t="s">
        <v>12</v>
      </c>
      <c r="G630">
        <v>1.5658866995073892</v>
      </c>
      <c r="H630" s="1">
        <v>403073.4</v>
      </c>
      <c r="O630" s="1"/>
      <c r="P630" s="2"/>
      <c r="Q630" s="2"/>
      <c r="V630" s="1"/>
    </row>
    <row r="631" spans="1:22" x14ac:dyDescent="0.3">
      <c r="A631" s="1">
        <v>2020</v>
      </c>
      <c r="B631" s="2">
        <v>6</v>
      </c>
      <c r="C631" s="2">
        <v>5</v>
      </c>
      <c r="D631" t="s">
        <v>34</v>
      </c>
      <c r="E631">
        <v>2</v>
      </c>
      <c r="F631" t="s">
        <v>12</v>
      </c>
      <c r="G631">
        <v>1.4926077382824789</v>
      </c>
      <c r="H631" s="1">
        <v>61700.4</v>
      </c>
      <c r="O631" s="1"/>
      <c r="P631" s="2"/>
      <c r="Q631" s="2"/>
      <c r="V631" s="1"/>
    </row>
    <row r="632" spans="1:22" x14ac:dyDescent="0.3">
      <c r="A632" s="1">
        <v>2020</v>
      </c>
      <c r="B632" s="2">
        <v>6</v>
      </c>
      <c r="C632" s="2">
        <v>4</v>
      </c>
      <c r="D632" t="s">
        <v>41</v>
      </c>
      <c r="E632">
        <v>6</v>
      </c>
      <c r="F632" t="s">
        <v>12</v>
      </c>
      <c r="G632">
        <v>1.3482658959537572</v>
      </c>
      <c r="H632" s="1">
        <v>15491.48</v>
      </c>
      <c r="O632" s="1"/>
      <c r="P632" s="2"/>
      <c r="Q632" s="2"/>
      <c r="V632" s="1"/>
    </row>
    <row r="633" spans="1:22" x14ac:dyDescent="0.3">
      <c r="A633" s="1">
        <v>2020</v>
      </c>
      <c r="B633" s="2">
        <v>11</v>
      </c>
      <c r="C633" s="2">
        <v>1</v>
      </c>
      <c r="D633" t="s">
        <v>4</v>
      </c>
      <c r="E633">
        <v>10</v>
      </c>
      <c r="F633" t="s">
        <v>12</v>
      </c>
      <c r="G633">
        <v>1.4422092818069525</v>
      </c>
      <c r="H633" s="1">
        <v>134822.79999999999</v>
      </c>
      <c r="O633" s="1"/>
      <c r="P633" s="2"/>
      <c r="Q633" s="2"/>
      <c r="V633" s="1"/>
    </row>
    <row r="634" spans="1:22" x14ac:dyDescent="0.3">
      <c r="A634" s="1">
        <v>2020</v>
      </c>
      <c r="B634" s="2">
        <v>1</v>
      </c>
      <c r="C634" s="2">
        <v>5</v>
      </c>
      <c r="D634" t="s">
        <v>32</v>
      </c>
      <c r="E634">
        <v>11</v>
      </c>
      <c r="F634" t="s">
        <v>12</v>
      </c>
      <c r="G634">
        <v>1.5658866995073892</v>
      </c>
      <c r="H634" s="1">
        <v>192769.44</v>
      </c>
      <c r="O634" s="1"/>
      <c r="P634" s="2"/>
      <c r="Q634" s="2"/>
      <c r="V634" s="1"/>
    </row>
    <row r="635" spans="1:22" x14ac:dyDescent="0.3">
      <c r="A635" s="1">
        <v>2020</v>
      </c>
      <c r="B635" s="2">
        <v>4</v>
      </c>
      <c r="C635" s="2">
        <v>1</v>
      </c>
      <c r="D635" t="s">
        <v>30</v>
      </c>
      <c r="E635">
        <v>5</v>
      </c>
      <c r="F635" t="s">
        <v>12</v>
      </c>
      <c r="G635">
        <v>1.6602741806858314</v>
      </c>
      <c r="H635" s="1">
        <v>454496.18</v>
      </c>
      <c r="O635" s="1"/>
      <c r="P635" s="2"/>
      <c r="Q635" s="2"/>
      <c r="V635" s="1"/>
    </row>
    <row r="636" spans="1:22" x14ac:dyDescent="0.3">
      <c r="A636" s="1">
        <v>2020</v>
      </c>
      <c r="B636" s="2">
        <v>10</v>
      </c>
      <c r="C636" s="2">
        <v>1</v>
      </c>
      <c r="D636" t="s">
        <v>28</v>
      </c>
      <c r="E636">
        <v>8</v>
      </c>
      <c r="F636" t="s">
        <v>12</v>
      </c>
      <c r="G636">
        <v>1.1568455400477118</v>
      </c>
      <c r="H636" s="1">
        <v>3374.8</v>
      </c>
      <c r="O636" s="1"/>
      <c r="P636" s="2"/>
      <c r="Q636" s="2"/>
      <c r="V636" s="1"/>
    </row>
    <row r="637" spans="1:22" x14ac:dyDescent="0.3">
      <c r="A637" s="1">
        <v>2020</v>
      </c>
      <c r="B637" s="2">
        <v>1</v>
      </c>
      <c r="C637" s="2">
        <v>5</v>
      </c>
      <c r="D637" t="s">
        <v>9</v>
      </c>
      <c r="E637">
        <v>6</v>
      </c>
      <c r="F637" t="s">
        <v>12</v>
      </c>
      <c r="G637">
        <v>1.3482658959537572</v>
      </c>
      <c r="H637" s="1">
        <v>9996.68</v>
      </c>
      <c r="O637" s="1"/>
      <c r="P637" s="2"/>
      <c r="Q637" s="2"/>
      <c r="V637" s="1"/>
    </row>
    <row r="638" spans="1:22" x14ac:dyDescent="0.3">
      <c r="A638" s="1">
        <v>2020</v>
      </c>
      <c r="B638" s="2">
        <v>4</v>
      </c>
      <c r="C638" s="2">
        <v>3</v>
      </c>
      <c r="D638" t="s">
        <v>10</v>
      </c>
      <c r="E638">
        <v>6</v>
      </c>
      <c r="F638" t="s">
        <v>12</v>
      </c>
      <c r="G638">
        <v>1.3482658959537572</v>
      </c>
      <c r="H638" s="1">
        <v>5810.51</v>
      </c>
      <c r="O638" s="1"/>
      <c r="P638" s="2"/>
      <c r="Q638" s="2"/>
      <c r="V638" s="1"/>
    </row>
    <row r="639" spans="1:22" x14ac:dyDescent="0.3">
      <c r="A639" s="1">
        <v>2020</v>
      </c>
      <c r="B639" s="2">
        <v>1</v>
      </c>
      <c r="C639" s="2">
        <v>1</v>
      </c>
      <c r="D639" t="s">
        <v>40</v>
      </c>
      <c r="E639">
        <v>6</v>
      </c>
      <c r="F639" t="s">
        <v>12</v>
      </c>
      <c r="G639">
        <v>1.3482658959537572</v>
      </c>
      <c r="H639" s="1">
        <v>15939.74</v>
      </c>
      <c r="O639" s="1"/>
      <c r="P639" s="2"/>
      <c r="Q639" s="2"/>
      <c r="V639" s="1"/>
    </row>
    <row r="640" spans="1:22" x14ac:dyDescent="0.3">
      <c r="A640" s="1">
        <v>2020</v>
      </c>
      <c r="B640" s="2">
        <v>3</v>
      </c>
      <c r="C640" s="2">
        <v>3</v>
      </c>
      <c r="D640" t="s">
        <v>21</v>
      </c>
      <c r="E640">
        <v>5</v>
      </c>
      <c r="F640" t="s">
        <v>12</v>
      </c>
      <c r="G640">
        <v>1.6602741806858314</v>
      </c>
      <c r="H640" s="1">
        <v>804670.36</v>
      </c>
      <c r="O640" s="1"/>
      <c r="P640" s="2"/>
      <c r="Q640" s="2"/>
      <c r="V640" s="1"/>
    </row>
    <row r="641" spans="1:22" x14ac:dyDescent="0.3">
      <c r="A641" s="1">
        <v>2020</v>
      </c>
      <c r="B641" s="2">
        <v>7</v>
      </c>
      <c r="C641" s="2">
        <v>4</v>
      </c>
      <c r="D641" t="s">
        <v>7</v>
      </c>
      <c r="E641">
        <v>4</v>
      </c>
      <c r="F641" t="s">
        <v>12</v>
      </c>
      <c r="G641">
        <v>3.0491071428571428</v>
      </c>
      <c r="H641" s="1">
        <v>269524.8</v>
      </c>
      <c r="O641" s="1"/>
      <c r="P641" s="2"/>
      <c r="Q641" s="2"/>
      <c r="V641" s="1"/>
    </row>
    <row r="642" spans="1:22" x14ac:dyDescent="0.3">
      <c r="A642" s="1">
        <v>2020</v>
      </c>
      <c r="B642" s="2">
        <v>11</v>
      </c>
      <c r="C642" s="2">
        <v>4</v>
      </c>
      <c r="D642" t="s">
        <v>28</v>
      </c>
      <c r="E642">
        <v>3</v>
      </c>
      <c r="F642" t="s">
        <v>12</v>
      </c>
      <c r="G642">
        <v>1.7564682776876439</v>
      </c>
      <c r="H642" s="1">
        <v>104004.66</v>
      </c>
      <c r="O642" s="1"/>
      <c r="P642" s="2"/>
      <c r="Q642" s="2"/>
      <c r="V642" s="1"/>
    </row>
    <row r="643" spans="1:22" x14ac:dyDescent="0.3">
      <c r="A643" s="1">
        <v>2020</v>
      </c>
      <c r="B643" s="2">
        <v>1</v>
      </c>
      <c r="C643" s="2">
        <v>3</v>
      </c>
      <c r="D643" t="s">
        <v>13</v>
      </c>
      <c r="E643">
        <v>9</v>
      </c>
      <c r="F643" t="s">
        <v>12</v>
      </c>
      <c r="G643">
        <v>1.2404945138677232</v>
      </c>
      <c r="H643" s="1">
        <v>11110</v>
      </c>
      <c r="O643" s="1"/>
      <c r="P643" s="2"/>
      <c r="Q643" s="2"/>
      <c r="V643" s="1"/>
    </row>
    <row r="644" spans="1:22" x14ac:dyDescent="0.3">
      <c r="A644" s="1">
        <v>2020</v>
      </c>
      <c r="B644" s="2">
        <v>2</v>
      </c>
      <c r="C644" s="2">
        <v>1</v>
      </c>
      <c r="D644" t="s">
        <v>40</v>
      </c>
      <c r="E644">
        <v>4</v>
      </c>
      <c r="F644" t="s">
        <v>12</v>
      </c>
      <c r="G644">
        <v>3.0491071428571428</v>
      </c>
      <c r="H644" s="1">
        <v>467519.04</v>
      </c>
      <c r="O644" s="1"/>
      <c r="P644" s="2"/>
      <c r="Q644" s="2"/>
      <c r="V644" s="1"/>
    </row>
    <row r="645" spans="1:22" x14ac:dyDescent="0.3">
      <c r="A645" s="1">
        <v>2020</v>
      </c>
      <c r="B645" s="2">
        <v>7</v>
      </c>
      <c r="C645" s="2">
        <v>1</v>
      </c>
      <c r="D645" t="s">
        <v>42</v>
      </c>
      <c r="E645">
        <v>9</v>
      </c>
      <c r="F645" t="s">
        <v>12</v>
      </c>
      <c r="G645">
        <v>1.2404945138677232</v>
      </c>
      <c r="H645" s="1">
        <v>705737.5</v>
      </c>
      <c r="O645" s="1"/>
      <c r="P645" s="2"/>
      <c r="Q645" s="2"/>
      <c r="V645" s="1"/>
    </row>
    <row r="646" spans="1:22" x14ac:dyDescent="0.3">
      <c r="A646" s="1">
        <v>2020</v>
      </c>
      <c r="B646" s="2">
        <v>5</v>
      </c>
      <c r="C646" s="2">
        <v>3</v>
      </c>
      <c r="D646" t="s">
        <v>25</v>
      </c>
      <c r="E646">
        <v>8</v>
      </c>
      <c r="F646" t="s">
        <v>12</v>
      </c>
      <c r="G646">
        <v>1.1568455400477118</v>
      </c>
      <c r="H646" s="1">
        <v>440440</v>
      </c>
      <c r="O646" s="1"/>
      <c r="P646" s="2"/>
      <c r="Q646" s="2"/>
      <c r="V646" s="1"/>
    </row>
    <row r="647" spans="1:22" x14ac:dyDescent="0.3">
      <c r="A647" s="1">
        <v>2020</v>
      </c>
      <c r="B647" s="2">
        <v>4</v>
      </c>
      <c r="C647" s="2">
        <v>2</v>
      </c>
      <c r="D647" t="s">
        <v>18</v>
      </c>
      <c r="E647">
        <v>2</v>
      </c>
      <c r="F647" t="s">
        <v>12</v>
      </c>
      <c r="G647">
        <v>1.4926077382824789</v>
      </c>
      <c r="H647" s="1">
        <v>83436.479999999996</v>
      </c>
      <c r="O647" s="1"/>
      <c r="P647" s="2"/>
      <c r="Q647" s="2"/>
      <c r="V647" s="1"/>
    </row>
    <row r="648" spans="1:22" x14ac:dyDescent="0.3">
      <c r="A648" s="1">
        <v>2020</v>
      </c>
      <c r="B648" s="2">
        <v>8</v>
      </c>
      <c r="C648" s="2">
        <v>1</v>
      </c>
      <c r="D648" t="s">
        <v>37</v>
      </c>
      <c r="E648">
        <v>6</v>
      </c>
      <c r="F648" t="s">
        <v>12</v>
      </c>
      <c r="G648">
        <v>1.3482658959537572</v>
      </c>
      <c r="H648" s="1">
        <v>7777.07</v>
      </c>
      <c r="O648" s="1"/>
      <c r="P648" s="2"/>
      <c r="Q648" s="2"/>
      <c r="V648" s="1"/>
    </row>
    <row r="649" spans="1:22" x14ac:dyDescent="0.3">
      <c r="A649" s="1">
        <v>2020</v>
      </c>
      <c r="B649" s="2">
        <v>5</v>
      </c>
      <c r="C649" s="2">
        <v>3</v>
      </c>
      <c r="D649" t="s">
        <v>30</v>
      </c>
      <c r="E649">
        <v>5</v>
      </c>
      <c r="F649" t="s">
        <v>12</v>
      </c>
      <c r="G649">
        <v>1.6602741806858314</v>
      </c>
      <c r="H649" s="1">
        <v>125012.53</v>
      </c>
      <c r="O649" s="1"/>
      <c r="P649" s="2"/>
      <c r="Q649" s="2"/>
      <c r="V649" s="1"/>
    </row>
    <row r="650" spans="1:22" x14ac:dyDescent="0.3">
      <c r="A650" s="1">
        <v>2020</v>
      </c>
      <c r="B650" s="2">
        <v>6</v>
      </c>
      <c r="C650" s="2">
        <v>1</v>
      </c>
      <c r="D650" t="s">
        <v>35</v>
      </c>
      <c r="E650">
        <v>3</v>
      </c>
      <c r="F650" t="s">
        <v>12</v>
      </c>
      <c r="G650">
        <v>1.7564682776876439</v>
      </c>
      <c r="H650" s="1">
        <v>628900.41</v>
      </c>
      <c r="O650" s="1"/>
      <c r="P650" s="2"/>
      <c r="Q650" s="2"/>
      <c r="V650" s="1"/>
    </row>
    <row r="651" spans="1:22" x14ac:dyDescent="0.3">
      <c r="A651" s="1">
        <v>2020</v>
      </c>
      <c r="B651" s="2">
        <v>4</v>
      </c>
      <c r="C651" s="2">
        <v>3</v>
      </c>
      <c r="D651" t="s">
        <v>34</v>
      </c>
      <c r="E651">
        <v>11</v>
      </c>
      <c r="F651" t="s">
        <v>12</v>
      </c>
      <c r="G651">
        <v>1.5658866995073892</v>
      </c>
      <c r="H651" s="1">
        <v>266657.03999999998</v>
      </c>
      <c r="O651" s="1"/>
      <c r="P651" s="2"/>
      <c r="Q651" s="2"/>
      <c r="V651" s="1"/>
    </row>
    <row r="652" spans="1:22" x14ac:dyDescent="0.3">
      <c r="A652" s="1">
        <v>2020</v>
      </c>
      <c r="B652" s="2">
        <v>2</v>
      </c>
      <c r="C652" s="2">
        <v>3</v>
      </c>
      <c r="D652" t="s">
        <v>28</v>
      </c>
      <c r="E652">
        <v>6</v>
      </c>
      <c r="F652" t="s">
        <v>12</v>
      </c>
      <c r="G652">
        <v>1.3482658959537572</v>
      </c>
      <c r="H652" s="1">
        <v>23673.43</v>
      </c>
      <c r="O652" s="1"/>
      <c r="P652" s="2"/>
      <c r="Q652" s="2"/>
      <c r="V652" s="1"/>
    </row>
    <row r="653" spans="1:22" x14ac:dyDescent="0.3">
      <c r="A653" s="1">
        <v>2020</v>
      </c>
      <c r="B653" s="2">
        <v>11</v>
      </c>
      <c r="C653" s="2">
        <v>2</v>
      </c>
      <c r="D653" t="s">
        <v>24</v>
      </c>
      <c r="E653">
        <v>5</v>
      </c>
      <c r="F653" t="s">
        <v>12</v>
      </c>
      <c r="G653">
        <v>1.6602741806858314</v>
      </c>
      <c r="H653" s="1">
        <v>161177.49</v>
      </c>
      <c r="O653" s="1"/>
      <c r="P653" s="2"/>
      <c r="Q653" s="2"/>
      <c r="V653" s="1"/>
    </row>
    <row r="654" spans="1:22" x14ac:dyDescent="0.3">
      <c r="A654" s="1">
        <v>2020</v>
      </c>
      <c r="B654" s="2">
        <v>9</v>
      </c>
      <c r="C654" s="2">
        <v>2</v>
      </c>
      <c r="D654" t="s">
        <v>18</v>
      </c>
      <c r="E654">
        <v>6</v>
      </c>
      <c r="F654" t="s">
        <v>12</v>
      </c>
      <c r="G654">
        <v>1.3482658959537572</v>
      </c>
      <c r="H654" s="1">
        <v>17665.3</v>
      </c>
      <c r="O654" s="1"/>
      <c r="P654" s="2"/>
      <c r="Q654" s="2"/>
      <c r="V654" s="1"/>
    </row>
    <row r="655" spans="1:22" x14ac:dyDescent="0.3">
      <c r="A655" s="1">
        <v>2020</v>
      </c>
      <c r="B655" s="2">
        <v>9</v>
      </c>
      <c r="C655" s="2">
        <v>3</v>
      </c>
      <c r="D655" t="s">
        <v>38</v>
      </c>
      <c r="E655">
        <v>4</v>
      </c>
      <c r="F655" t="s">
        <v>12</v>
      </c>
      <c r="G655">
        <v>3.0491071428571428</v>
      </c>
      <c r="H655" s="1">
        <v>731903.04</v>
      </c>
      <c r="O655" s="1"/>
      <c r="P655" s="2"/>
      <c r="Q655" s="2"/>
      <c r="V655" s="1"/>
    </row>
    <row r="656" spans="1:22" x14ac:dyDescent="0.3">
      <c r="A656" s="1">
        <v>2020</v>
      </c>
      <c r="B656" s="2">
        <v>8</v>
      </c>
      <c r="C656" s="2">
        <v>1</v>
      </c>
      <c r="D656" t="s">
        <v>34</v>
      </c>
      <c r="E656">
        <v>1</v>
      </c>
      <c r="F656" t="s">
        <v>12</v>
      </c>
      <c r="G656">
        <v>1.6013047296449632</v>
      </c>
      <c r="H656" s="1">
        <v>733424.86</v>
      </c>
      <c r="O656" s="1"/>
      <c r="P656" s="2"/>
      <c r="Q656" s="2"/>
      <c r="V656" s="1"/>
    </row>
    <row r="657" spans="1:22" x14ac:dyDescent="0.3">
      <c r="A657" s="1">
        <v>2020</v>
      </c>
      <c r="B657" s="2">
        <v>9</v>
      </c>
      <c r="C657" s="2">
        <v>4</v>
      </c>
      <c r="D657" t="s">
        <v>9</v>
      </c>
      <c r="E657">
        <v>9</v>
      </c>
      <c r="F657" t="s">
        <v>12</v>
      </c>
      <c r="G657">
        <v>1.2404945138677232</v>
      </c>
      <c r="H657" s="1">
        <v>313352.5</v>
      </c>
      <c r="O657" s="1"/>
      <c r="P657" s="2"/>
      <c r="Q657" s="2"/>
      <c r="V657" s="1"/>
    </row>
    <row r="658" spans="1:22" x14ac:dyDescent="0.3">
      <c r="A658" s="1">
        <v>2020</v>
      </c>
      <c r="B658" s="2">
        <v>3</v>
      </c>
      <c r="C658" s="2">
        <v>3</v>
      </c>
      <c r="D658" t="s">
        <v>21</v>
      </c>
      <c r="E658">
        <v>6</v>
      </c>
      <c r="F658" t="s">
        <v>12</v>
      </c>
      <c r="G658">
        <v>1.3482658959537572</v>
      </c>
      <c r="H658" s="1">
        <v>10888.38</v>
      </c>
      <c r="O658" s="1"/>
      <c r="P658" s="2"/>
      <c r="Q658" s="2"/>
      <c r="V658" s="1"/>
    </row>
    <row r="659" spans="1:22" x14ac:dyDescent="0.3">
      <c r="A659" s="1">
        <v>2020</v>
      </c>
      <c r="B659" s="2">
        <v>1</v>
      </c>
      <c r="C659" s="2">
        <v>3</v>
      </c>
      <c r="D659" t="s">
        <v>42</v>
      </c>
      <c r="E659">
        <v>10</v>
      </c>
      <c r="F659" t="s">
        <v>12</v>
      </c>
      <c r="G659">
        <v>1.4422092818069525</v>
      </c>
      <c r="H659" s="1">
        <v>214212.88</v>
      </c>
      <c r="O659" s="1"/>
      <c r="P659" s="2"/>
      <c r="Q659" s="2"/>
      <c r="V659" s="1"/>
    </row>
    <row r="660" spans="1:22" x14ac:dyDescent="0.3">
      <c r="A660" s="1">
        <v>2020</v>
      </c>
      <c r="B660" s="2">
        <v>3</v>
      </c>
      <c r="C660" s="2">
        <v>2</v>
      </c>
      <c r="D660" t="s">
        <v>10</v>
      </c>
      <c r="E660">
        <v>10</v>
      </c>
      <c r="F660" t="s">
        <v>12</v>
      </c>
      <c r="G660">
        <v>1.4422092818069525</v>
      </c>
      <c r="H660" s="1">
        <v>145022.22</v>
      </c>
      <c r="O660" s="1"/>
      <c r="P660" s="2"/>
      <c r="Q660" s="2"/>
      <c r="V660" s="1"/>
    </row>
    <row r="661" spans="1:22" x14ac:dyDescent="0.3">
      <c r="A661" s="1">
        <v>2020</v>
      </c>
      <c r="B661" s="2">
        <v>6</v>
      </c>
      <c r="C661" s="2">
        <v>1</v>
      </c>
      <c r="D661" t="s">
        <v>10</v>
      </c>
      <c r="E661">
        <v>7</v>
      </c>
      <c r="F661" t="s">
        <v>12</v>
      </c>
      <c r="G661">
        <v>1.3297846937557209</v>
      </c>
      <c r="H661" s="1">
        <v>234176.49</v>
      </c>
      <c r="O661" s="1"/>
      <c r="P661" s="2"/>
      <c r="Q661" s="2"/>
      <c r="V661" s="1"/>
    </row>
    <row r="662" spans="1:22" x14ac:dyDescent="0.3">
      <c r="A662" s="1">
        <v>2020</v>
      </c>
      <c r="B662" s="2">
        <v>3</v>
      </c>
      <c r="C662" s="2">
        <v>5</v>
      </c>
      <c r="D662" t="s">
        <v>32</v>
      </c>
      <c r="E662">
        <v>4</v>
      </c>
      <c r="F662" t="s">
        <v>12</v>
      </c>
      <c r="G662">
        <v>3.0491071428571428</v>
      </c>
      <c r="H662" s="1">
        <v>633860.64</v>
      </c>
      <c r="O662" s="1"/>
      <c r="P662" s="2"/>
      <c r="Q662" s="2"/>
      <c r="V662" s="1"/>
    </row>
    <row r="663" spans="1:22" x14ac:dyDescent="0.3">
      <c r="A663" s="1">
        <v>2020</v>
      </c>
      <c r="B663" s="2">
        <v>12</v>
      </c>
      <c r="C663" s="2">
        <v>5</v>
      </c>
      <c r="D663" t="s">
        <v>42</v>
      </c>
      <c r="E663">
        <v>8</v>
      </c>
      <c r="F663" t="s">
        <v>12</v>
      </c>
      <c r="G663">
        <v>1.1568455400477118</v>
      </c>
      <c r="H663" s="1">
        <v>26998.400000000001</v>
      </c>
      <c r="O663" s="1"/>
      <c r="P663" s="2"/>
      <c r="Q663" s="2"/>
      <c r="V663" s="1"/>
    </row>
    <row r="664" spans="1:22" x14ac:dyDescent="0.3">
      <c r="A664" s="1">
        <v>2020</v>
      </c>
      <c r="B664" s="2">
        <v>9</v>
      </c>
      <c r="C664" s="2">
        <v>2</v>
      </c>
      <c r="D664" t="s">
        <v>10</v>
      </c>
      <c r="E664">
        <v>3</v>
      </c>
      <c r="F664" t="s">
        <v>12</v>
      </c>
      <c r="G664">
        <v>1.7564682776876439</v>
      </c>
      <c r="H664" s="1">
        <v>68125.710000000006</v>
      </c>
      <c r="O664" s="1"/>
      <c r="P664" s="2"/>
      <c r="Q664" s="2"/>
      <c r="V664" s="1"/>
    </row>
    <row r="665" spans="1:22" x14ac:dyDescent="0.3">
      <c r="A665" s="1">
        <v>2020</v>
      </c>
      <c r="B665" s="2">
        <v>7</v>
      </c>
      <c r="C665" s="2">
        <v>4</v>
      </c>
      <c r="D665" t="s">
        <v>28</v>
      </c>
      <c r="E665">
        <v>6</v>
      </c>
      <c r="F665" t="s">
        <v>12</v>
      </c>
      <c r="G665">
        <v>1.3482658959537572</v>
      </c>
      <c r="H665" s="1">
        <v>10129.23</v>
      </c>
      <c r="O665" s="1"/>
      <c r="P665" s="2"/>
      <c r="Q665" s="2"/>
      <c r="V665" s="1"/>
    </row>
    <row r="666" spans="1:22" x14ac:dyDescent="0.3">
      <c r="A666" s="1">
        <v>2020</v>
      </c>
      <c r="B666" s="2">
        <v>6</v>
      </c>
      <c r="C666" s="2">
        <v>4</v>
      </c>
      <c r="D666" t="s">
        <v>9</v>
      </c>
      <c r="E666">
        <v>2</v>
      </c>
      <c r="F666" t="s">
        <v>12</v>
      </c>
      <c r="G666">
        <v>1.4926077382824789</v>
      </c>
      <c r="H666" s="1">
        <v>58286.52</v>
      </c>
      <c r="O666" s="1"/>
      <c r="P666" s="2"/>
      <c r="Q666" s="2"/>
      <c r="V666" s="1"/>
    </row>
    <row r="667" spans="1:22" x14ac:dyDescent="0.3">
      <c r="A667" s="1">
        <v>2020</v>
      </c>
      <c r="B667" s="2">
        <v>3</v>
      </c>
      <c r="C667" s="2">
        <v>2</v>
      </c>
      <c r="D667" t="s">
        <v>43</v>
      </c>
      <c r="E667">
        <v>5</v>
      </c>
      <c r="F667" t="s">
        <v>12</v>
      </c>
      <c r="G667">
        <v>1.6602741806858314</v>
      </c>
      <c r="H667" s="1">
        <v>52161</v>
      </c>
      <c r="O667" s="1"/>
      <c r="P667" s="2"/>
      <c r="Q667" s="2"/>
      <c r="V667" s="1"/>
    </row>
    <row r="668" spans="1:22" x14ac:dyDescent="0.3">
      <c r="A668" s="1">
        <v>2020</v>
      </c>
      <c r="B668" s="2">
        <v>11</v>
      </c>
      <c r="C668" s="2">
        <v>2</v>
      </c>
      <c r="D668" t="s">
        <v>19</v>
      </c>
      <c r="E668">
        <v>10</v>
      </c>
      <c r="F668" t="s">
        <v>12</v>
      </c>
      <c r="G668">
        <v>1.4422092818069525</v>
      </c>
      <c r="H668" s="1">
        <v>173289.9</v>
      </c>
      <c r="O668" s="1"/>
      <c r="P668" s="2"/>
      <c r="Q668" s="2"/>
      <c r="V668" s="1"/>
    </row>
    <row r="669" spans="1:22" x14ac:dyDescent="0.3">
      <c r="A669" s="1">
        <v>2020</v>
      </c>
      <c r="B669" s="2">
        <v>7</v>
      </c>
      <c r="C669" s="2">
        <v>2</v>
      </c>
      <c r="D669" t="s">
        <v>17</v>
      </c>
      <c r="E669">
        <v>8</v>
      </c>
      <c r="F669" t="s">
        <v>12</v>
      </c>
      <c r="G669">
        <v>1.1568455400477118</v>
      </c>
      <c r="H669" s="1">
        <v>569998</v>
      </c>
      <c r="O669" s="1"/>
      <c r="P669" s="2"/>
      <c r="Q669" s="2"/>
      <c r="V669" s="1"/>
    </row>
    <row r="670" spans="1:22" x14ac:dyDescent="0.3">
      <c r="A670" s="1">
        <v>2020</v>
      </c>
      <c r="B670" s="2">
        <v>8</v>
      </c>
      <c r="C670" s="2">
        <v>4</v>
      </c>
      <c r="D670" t="s">
        <v>14</v>
      </c>
      <c r="E670">
        <v>10</v>
      </c>
      <c r="F670" t="s">
        <v>12</v>
      </c>
      <c r="G670">
        <v>1.4422092818069525</v>
      </c>
      <c r="H670" s="1">
        <v>156925.72</v>
      </c>
      <c r="O670" s="1"/>
      <c r="P670" s="2"/>
      <c r="Q670" s="2"/>
      <c r="V670" s="1"/>
    </row>
    <row r="671" spans="1:22" x14ac:dyDescent="0.3">
      <c r="A671" s="1">
        <v>2020</v>
      </c>
      <c r="B671" s="2">
        <v>10</v>
      </c>
      <c r="C671" s="2">
        <v>1</v>
      </c>
      <c r="D671" t="s">
        <v>4</v>
      </c>
      <c r="E671">
        <v>6</v>
      </c>
      <c r="F671" t="s">
        <v>12</v>
      </c>
      <c r="G671">
        <v>1.3482658959537572</v>
      </c>
      <c r="H671" s="1">
        <v>17947.27</v>
      </c>
      <c r="O671" s="1"/>
      <c r="P671" s="2"/>
      <c r="Q671" s="2"/>
      <c r="V671" s="1"/>
    </row>
    <row r="672" spans="1:22" x14ac:dyDescent="0.3">
      <c r="A672" s="1">
        <v>2020</v>
      </c>
      <c r="B672" s="2">
        <v>7</v>
      </c>
      <c r="C672" s="2">
        <v>5</v>
      </c>
      <c r="D672" t="s">
        <v>27</v>
      </c>
      <c r="E672">
        <v>2</v>
      </c>
      <c r="F672" t="s">
        <v>12</v>
      </c>
      <c r="G672">
        <v>1.4926077382824789</v>
      </c>
      <c r="H672" s="1">
        <v>47105.279999999999</v>
      </c>
      <c r="O672" s="1"/>
      <c r="P672" s="2"/>
      <c r="Q672" s="2"/>
      <c r="V672" s="1"/>
    </row>
    <row r="673" spans="1:22" x14ac:dyDescent="0.3">
      <c r="A673" s="1">
        <v>2020</v>
      </c>
      <c r="B673" s="2">
        <v>1</v>
      </c>
      <c r="C673" s="2">
        <v>5</v>
      </c>
      <c r="D673" t="s">
        <v>17</v>
      </c>
      <c r="E673">
        <v>3</v>
      </c>
      <c r="F673" t="s">
        <v>12</v>
      </c>
      <c r="G673">
        <v>1.7564682776876439</v>
      </c>
      <c r="H673" s="1">
        <v>561217.65</v>
      </c>
      <c r="O673" s="1"/>
      <c r="P673" s="2"/>
      <c r="Q673" s="2"/>
      <c r="V673" s="1"/>
    </row>
    <row r="674" spans="1:22" x14ac:dyDescent="0.3">
      <c r="A674" s="1">
        <v>2020</v>
      </c>
      <c r="B674" s="2">
        <v>3</v>
      </c>
      <c r="C674" s="2">
        <v>3</v>
      </c>
      <c r="D674" t="s">
        <v>24</v>
      </c>
      <c r="E674">
        <v>7</v>
      </c>
      <c r="F674" t="s">
        <v>12</v>
      </c>
      <c r="G674">
        <v>1.3297846937557209</v>
      </c>
      <c r="H674" s="1">
        <v>775782.13</v>
      </c>
      <c r="O674" s="1"/>
      <c r="P674" s="2"/>
      <c r="Q674" s="2"/>
      <c r="V674" s="1"/>
    </row>
    <row r="675" spans="1:22" x14ac:dyDescent="0.3">
      <c r="A675" s="1">
        <v>2020</v>
      </c>
      <c r="B675" s="2">
        <v>9</v>
      </c>
      <c r="C675" s="2">
        <v>2</v>
      </c>
      <c r="D675" t="s">
        <v>29</v>
      </c>
      <c r="E675">
        <v>6</v>
      </c>
      <c r="F675" t="s">
        <v>12</v>
      </c>
      <c r="G675">
        <v>1.3482658959537572</v>
      </c>
      <c r="H675" s="1">
        <v>20176.52</v>
      </c>
      <c r="O675" s="1"/>
      <c r="P675" s="2"/>
      <c r="Q675" s="2"/>
      <c r="V675" s="1"/>
    </row>
    <row r="676" spans="1:22" x14ac:dyDescent="0.3">
      <c r="A676" s="1">
        <v>2020</v>
      </c>
      <c r="B676" s="2">
        <v>8</v>
      </c>
      <c r="C676" s="2">
        <v>3</v>
      </c>
      <c r="D676" t="s">
        <v>21</v>
      </c>
      <c r="E676">
        <v>3</v>
      </c>
      <c r="F676" t="s">
        <v>12</v>
      </c>
      <c r="G676">
        <v>1.7564682776876439</v>
      </c>
      <c r="H676" s="1">
        <v>413183.76</v>
      </c>
      <c r="O676" s="1"/>
      <c r="P676" s="2"/>
      <c r="Q676" s="2"/>
      <c r="V676" s="1"/>
    </row>
    <row r="677" spans="1:22" x14ac:dyDescent="0.3">
      <c r="A677" s="1">
        <v>2020</v>
      </c>
      <c r="B677" s="2">
        <v>5</v>
      </c>
      <c r="C677" s="2">
        <v>2</v>
      </c>
      <c r="D677" t="s">
        <v>17</v>
      </c>
      <c r="E677">
        <v>9</v>
      </c>
      <c r="F677" t="s">
        <v>12</v>
      </c>
      <c r="G677">
        <v>1.2404945138677232</v>
      </c>
      <c r="H677" s="1">
        <v>968211.25</v>
      </c>
      <c r="O677" s="1"/>
      <c r="P677" s="2"/>
      <c r="Q677" s="2"/>
      <c r="V677" s="1"/>
    </row>
    <row r="678" spans="1:22" x14ac:dyDescent="0.3">
      <c r="A678" s="1">
        <v>2020</v>
      </c>
      <c r="B678" s="2">
        <v>5</v>
      </c>
      <c r="C678" s="2">
        <v>5</v>
      </c>
      <c r="D678" t="s">
        <v>14</v>
      </c>
      <c r="E678">
        <v>5</v>
      </c>
      <c r="F678" t="s">
        <v>12</v>
      </c>
      <c r="G678">
        <v>1.6602741806858314</v>
      </c>
      <c r="H678" s="1">
        <v>1574566.72</v>
      </c>
      <c r="O678" s="1"/>
      <c r="P678" s="2"/>
      <c r="Q678" s="2"/>
      <c r="V678" s="1"/>
    </row>
    <row r="679" spans="1:22" x14ac:dyDescent="0.3">
      <c r="A679" s="1">
        <v>2020</v>
      </c>
      <c r="B679" s="2">
        <v>10</v>
      </c>
      <c r="C679" s="2">
        <v>4</v>
      </c>
      <c r="D679" t="s">
        <v>7</v>
      </c>
      <c r="E679">
        <v>4</v>
      </c>
      <c r="F679" t="s">
        <v>12</v>
      </c>
      <c r="G679">
        <v>3.0491071428571428</v>
      </c>
      <c r="H679" s="1">
        <v>463700.16</v>
      </c>
      <c r="O679" s="1"/>
      <c r="P679" s="2"/>
      <c r="Q679" s="2"/>
      <c r="V679" s="1"/>
    </row>
    <row r="680" spans="1:22" x14ac:dyDescent="0.3">
      <c r="A680" s="1">
        <v>2020</v>
      </c>
      <c r="B680" s="2">
        <v>8</v>
      </c>
      <c r="C680" s="2">
        <v>2</v>
      </c>
      <c r="D680" t="s">
        <v>19</v>
      </c>
      <c r="E680">
        <v>1</v>
      </c>
      <c r="F680" t="s">
        <v>12</v>
      </c>
      <c r="G680">
        <v>1.6013047296449632</v>
      </c>
      <c r="H680" s="1">
        <v>866574.4</v>
      </c>
      <c r="O680" s="1"/>
      <c r="P680" s="2"/>
      <c r="Q680" s="2"/>
      <c r="V680" s="1"/>
    </row>
    <row r="681" spans="1:22" x14ac:dyDescent="0.3">
      <c r="A681" s="1">
        <v>2020</v>
      </c>
      <c r="B681" s="2">
        <v>7</v>
      </c>
      <c r="C681" s="2">
        <v>1</v>
      </c>
      <c r="D681" t="s">
        <v>34</v>
      </c>
      <c r="E681">
        <v>1</v>
      </c>
      <c r="F681" t="s">
        <v>12</v>
      </c>
      <c r="G681">
        <v>1.6013047296449632</v>
      </c>
      <c r="H681" s="1">
        <v>674662.68</v>
      </c>
      <c r="O681" s="1"/>
      <c r="P681" s="2"/>
      <c r="Q681" s="2"/>
      <c r="V681" s="1"/>
    </row>
    <row r="682" spans="1:22" x14ac:dyDescent="0.3">
      <c r="A682" s="1">
        <v>2020</v>
      </c>
      <c r="B682" s="2">
        <v>5</v>
      </c>
      <c r="C682" s="2">
        <v>1</v>
      </c>
      <c r="D682" t="s">
        <v>43</v>
      </c>
      <c r="E682">
        <v>12</v>
      </c>
      <c r="F682" t="s">
        <v>12</v>
      </c>
      <c r="G682">
        <v>1.6942703178268996</v>
      </c>
      <c r="H682" s="1">
        <v>192988.41</v>
      </c>
      <c r="O682" s="1"/>
      <c r="P682" s="2"/>
      <c r="Q682" s="2"/>
      <c r="V682" s="1"/>
    </row>
    <row r="683" spans="1:22" x14ac:dyDescent="0.3">
      <c r="A683" s="1">
        <v>2020</v>
      </c>
      <c r="B683" s="2">
        <v>2</v>
      </c>
      <c r="C683" s="2">
        <v>4</v>
      </c>
      <c r="D683" t="s">
        <v>35</v>
      </c>
      <c r="E683">
        <v>7</v>
      </c>
      <c r="F683" t="s">
        <v>12</v>
      </c>
      <c r="G683">
        <v>1.3297846937557209</v>
      </c>
      <c r="H683" s="1">
        <v>1293688.3799999999</v>
      </c>
      <c r="O683" s="1"/>
      <c r="P683" s="2"/>
      <c r="Q683" s="2"/>
      <c r="V683" s="1"/>
    </row>
    <row r="684" spans="1:22" x14ac:dyDescent="0.3">
      <c r="A684" s="1">
        <v>2020</v>
      </c>
      <c r="B684" s="2">
        <v>3</v>
      </c>
      <c r="C684" s="2">
        <v>1</v>
      </c>
      <c r="D684" t="s">
        <v>14</v>
      </c>
      <c r="E684">
        <v>8</v>
      </c>
      <c r="F684" t="s">
        <v>12</v>
      </c>
      <c r="G684">
        <v>1.1568455400477118</v>
      </c>
      <c r="H684" s="1">
        <v>102330.8</v>
      </c>
      <c r="O684" s="1"/>
      <c r="P684" s="2"/>
      <c r="Q684" s="2"/>
      <c r="V684" s="1"/>
    </row>
    <row r="685" spans="1:22" x14ac:dyDescent="0.3">
      <c r="A685" s="1">
        <v>2020</v>
      </c>
      <c r="B685" s="2">
        <v>2</v>
      </c>
      <c r="C685" s="2">
        <v>2</v>
      </c>
      <c r="D685" t="s">
        <v>37</v>
      </c>
      <c r="E685">
        <v>4</v>
      </c>
      <c r="F685" t="s">
        <v>12</v>
      </c>
      <c r="G685">
        <v>3.0491071428571428</v>
      </c>
      <c r="H685" s="1">
        <v>604631.52</v>
      </c>
      <c r="O685" s="1"/>
      <c r="P685" s="2"/>
      <c r="Q685" s="2"/>
      <c r="V685" s="1"/>
    </row>
    <row r="686" spans="1:22" x14ac:dyDescent="0.3">
      <c r="A686" s="1">
        <v>2020</v>
      </c>
      <c r="B686" s="2">
        <v>6</v>
      </c>
      <c r="C686" s="2">
        <v>4</v>
      </c>
      <c r="D686" t="s">
        <v>19</v>
      </c>
      <c r="E686">
        <v>8</v>
      </c>
      <c r="F686" t="s">
        <v>12</v>
      </c>
      <c r="G686">
        <v>1.1568455400477118</v>
      </c>
      <c r="H686" s="1">
        <v>47819.199999999997</v>
      </c>
      <c r="O686" s="1"/>
      <c r="P686" s="2"/>
      <c r="Q686" s="2"/>
      <c r="V686" s="1"/>
    </row>
    <row r="687" spans="1:22" x14ac:dyDescent="0.3">
      <c r="A687" s="1">
        <v>2020</v>
      </c>
      <c r="B687" s="2">
        <v>12</v>
      </c>
      <c r="C687" s="2">
        <v>4</v>
      </c>
      <c r="D687" t="s">
        <v>39</v>
      </c>
      <c r="E687">
        <v>7</v>
      </c>
      <c r="F687" t="s">
        <v>12</v>
      </c>
      <c r="G687">
        <v>1.3297846937557209</v>
      </c>
      <c r="H687" s="1">
        <v>1202702.6100000001</v>
      </c>
      <c r="O687" s="1"/>
      <c r="P687" s="2"/>
      <c r="Q687" s="2"/>
      <c r="V687" s="1"/>
    </row>
    <row r="688" spans="1:22" x14ac:dyDescent="0.3">
      <c r="A688" s="1">
        <v>2020</v>
      </c>
      <c r="B688" s="2">
        <v>5</v>
      </c>
      <c r="C688" s="2">
        <v>4</v>
      </c>
      <c r="D688" t="s">
        <v>41</v>
      </c>
      <c r="E688">
        <v>2</v>
      </c>
      <c r="F688" t="s">
        <v>12</v>
      </c>
      <c r="G688">
        <v>1.4926077382824789</v>
      </c>
      <c r="H688" s="1">
        <v>90295.56</v>
      </c>
      <c r="O688" s="1"/>
      <c r="P688" s="2"/>
      <c r="Q688" s="2"/>
      <c r="V688" s="1"/>
    </row>
    <row r="689" spans="1:22" x14ac:dyDescent="0.3">
      <c r="A689" s="1">
        <v>2020</v>
      </c>
      <c r="B689" s="2">
        <v>2</v>
      </c>
      <c r="C689" s="2">
        <v>4</v>
      </c>
      <c r="D689" t="s">
        <v>37</v>
      </c>
      <c r="E689">
        <v>11</v>
      </c>
      <c r="F689" t="s">
        <v>12</v>
      </c>
      <c r="G689">
        <v>1.5658866995073892</v>
      </c>
      <c r="H689" s="1">
        <v>53320.38</v>
      </c>
      <c r="O689" s="1"/>
      <c r="P689" s="2"/>
      <c r="Q689" s="2"/>
      <c r="V689" s="1"/>
    </row>
    <row r="690" spans="1:22" x14ac:dyDescent="0.3">
      <c r="A690" s="1">
        <v>2020</v>
      </c>
      <c r="B690" s="2">
        <v>2</v>
      </c>
      <c r="C690" s="2">
        <v>2</v>
      </c>
      <c r="D690" t="s">
        <v>19</v>
      </c>
      <c r="E690">
        <v>3</v>
      </c>
      <c r="F690" t="s">
        <v>12</v>
      </c>
      <c r="G690">
        <v>1.7564682776876439</v>
      </c>
      <c r="H690" s="1">
        <v>452074.77</v>
      </c>
      <c r="O690" s="1"/>
      <c r="P690" s="2"/>
      <c r="Q690" s="2"/>
      <c r="V690" s="1"/>
    </row>
    <row r="691" spans="1:22" x14ac:dyDescent="0.3">
      <c r="A691" s="1">
        <v>2020</v>
      </c>
      <c r="B691" s="2">
        <v>8</v>
      </c>
      <c r="C691" s="2">
        <v>4</v>
      </c>
      <c r="D691" t="s">
        <v>19</v>
      </c>
      <c r="E691">
        <v>10</v>
      </c>
      <c r="F691" t="s">
        <v>12</v>
      </c>
      <c r="G691">
        <v>1.4422092818069525</v>
      </c>
      <c r="H691" s="1">
        <v>211757</v>
      </c>
      <c r="O691" s="1"/>
      <c r="P691" s="2"/>
      <c r="Q691" s="2"/>
      <c r="V691" s="1"/>
    </row>
    <row r="692" spans="1:22" x14ac:dyDescent="0.3">
      <c r="A692" s="1">
        <v>2020</v>
      </c>
      <c r="B692" s="2">
        <v>6</v>
      </c>
      <c r="C692" s="2">
        <v>1</v>
      </c>
      <c r="D692" t="s">
        <v>30</v>
      </c>
      <c r="E692">
        <v>5</v>
      </c>
      <c r="F692" t="s">
        <v>12</v>
      </c>
      <c r="G692">
        <v>1.6602741806858314</v>
      </c>
      <c r="H692" s="1">
        <v>1292897.32</v>
      </c>
      <c r="O692" s="1"/>
      <c r="P692" s="2"/>
      <c r="Q692" s="2"/>
      <c r="V692" s="1"/>
    </row>
    <row r="693" spans="1:22" x14ac:dyDescent="0.3">
      <c r="A693" s="1">
        <v>2020</v>
      </c>
      <c r="B693" s="2">
        <v>5</v>
      </c>
      <c r="C693" s="2">
        <v>1</v>
      </c>
      <c r="D693" t="s">
        <v>21</v>
      </c>
      <c r="E693">
        <v>1</v>
      </c>
      <c r="F693" t="s">
        <v>12</v>
      </c>
      <c r="G693">
        <v>1.6013047296449632</v>
      </c>
      <c r="H693" s="1">
        <v>351518.62</v>
      </c>
      <c r="O693" s="1"/>
      <c r="P693" s="2"/>
      <c r="Q693" s="2"/>
      <c r="V693" s="1"/>
    </row>
    <row r="694" spans="1:22" x14ac:dyDescent="0.3">
      <c r="A694" s="1">
        <v>2020</v>
      </c>
      <c r="B694" s="2">
        <v>4</v>
      </c>
      <c r="C694" s="2">
        <v>4</v>
      </c>
      <c r="D694" t="s">
        <v>38</v>
      </c>
      <c r="E694">
        <v>1</v>
      </c>
      <c r="F694" t="s">
        <v>12</v>
      </c>
      <c r="G694">
        <v>1.6013047296449632</v>
      </c>
      <c r="H694" s="1">
        <v>924186.26</v>
      </c>
      <c r="O694" s="1"/>
      <c r="P694" s="2"/>
      <c r="Q694" s="2"/>
      <c r="V694" s="1"/>
    </row>
    <row r="695" spans="1:22" x14ac:dyDescent="0.3">
      <c r="A695" s="1">
        <v>2020</v>
      </c>
      <c r="B695" s="2">
        <v>8</v>
      </c>
      <c r="C695" s="2">
        <v>5</v>
      </c>
      <c r="D695" t="s">
        <v>30</v>
      </c>
      <c r="E695">
        <v>9</v>
      </c>
      <c r="F695" t="s">
        <v>12</v>
      </c>
      <c r="G695">
        <v>1.2404945138677232</v>
      </c>
      <c r="H695" s="1">
        <v>201116.25</v>
      </c>
      <c r="O695" s="1"/>
      <c r="P695" s="2"/>
      <c r="Q695" s="2"/>
      <c r="V695" s="1"/>
    </row>
    <row r="696" spans="1:22" x14ac:dyDescent="0.3">
      <c r="A696" s="1">
        <v>2020</v>
      </c>
      <c r="B696" s="2">
        <v>1</v>
      </c>
      <c r="C696" s="2">
        <v>4</v>
      </c>
      <c r="D696" t="s">
        <v>30</v>
      </c>
      <c r="E696">
        <v>9</v>
      </c>
      <c r="F696" t="s">
        <v>12</v>
      </c>
      <c r="G696">
        <v>1.2404945138677232</v>
      </c>
      <c r="H696" s="1">
        <v>678846.25</v>
      </c>
      <c r="O696" s="1"/>
      <c r="P696" s="2"/>
      <c r="Q696" s="2"/>
      <c r="V696" s="1"/>
    </row>
    <row r="697" spans="1:22" x14ac:dyDescent="0.3">
      <c r="A697" s="1">
        <v>2020</v>
      </c>
      <c r="B697" s="2">
        <v>10</v>
      </c>
      <c r="C697" s="2">
        <v>4</v>
      </c>
      <c r="D697" t="s">
        <v>25</v>
      </c>
      <c r="E697">
        <v>5</v>
      </c>
      <c r="F697" t="s">
        <v>12</v>
      </c>
      <c r="G697">
        <v>1.6602741806858314</v>
      </c>
      <c r="H697" s="1">
        <v>305141.84999999998</v>
      </c>
      <c r="O697" s="1"/>
      <c r="P697" s="2"/>
      <c r="Q697" s="2"/>
      <c r="V697" s="1"/>
    </row>
    <row r="698" spans="1:22" x14ac:dyDescent="0.3">
      <c r="A698" s="1">
        <v>2020</v>
      </c>
      <c r="B698" s="2">
        <v>10</v>
      </c>
      <c r="C698" s="2">
        <v>3</v>
      </c>
      <c r="D698" t="s">
        <v>17</v>
      </c>
      <c r="E698">
        <v>3</v>
      </c>
      <c r="F698" t="s">
        <v>12</v>
      </c>
      <c r="G698">
        <v>1.7564682776876439</v>
      </c>
      <c r="H698" s="1">
        <v>100992.6</v>
      </c>
      <c r="O698" s="1"/>
      <c r="P698" s="2"/>
      <c r="Q698" s="2"/>
      <c r="V698" s="1"/>
    </row>
    <row r="699" spans="1:22" x14ac:dyDescent="0.3">
      <c r="A699" s="1">
        <v>2020</v>
      </c>
      <c r="B699" s="2">
        <v>6</v>
      </c>
      <c r="C699" s="2">
        <v>1</v>
      </c>
      <c r="D699" t="s">
        <v>24</v>
      </c>
      <c r="E699">
        <v>10</v>
      </c>
      <c r="F699" t="s">
        <v>12</v>
      </c>
      <c r="G699">
        <v>1.4422092818069525</v>
      </c>
      <c r="H699" s="1">
        <v>183739.92</v>
      </c>
      <c r="O699" s="1"/>
      <c r="P699" s="2"/>
      <c r="Q699" s="2"/>
      <c r="V699" s="1"/>
    </row>
    <row r="700" spans="1:22" x14ac:dyDescent="0.3">
      <c r="A700" s="1">
        <v>2020</v>
      </c>
      <c r="B700" s="2">
        <v>7</v>
      </c>
      <c r="C700" s="2">
        <v>3</v>
      </c>
      <c r="D700" t="s">
        <v>32</v>
      </c>
      <c r="E700">
        <v>12</v>
      </c>
      <c r="F700" t="s">
        <v>12</v>
      </c>
      <c r="G700">
        <v>1.6942703178268996</v>
      </c>
      <c r="H700" s="1">
        <v>591086.18999999994</v>
      </c>
      <c r="O700" s="1"/>
      <c r="P700" s="2"/>
      <c r="Q700" s="2"/>
      <c r="V700" s="1"/>
    </row>
    <row r="701" spans="1:22" x14ac:dyDescent="0.3">
      <c r="A701" s="1">
        <v>2020</v>
      </c>
      <c r="B701" s="2">
        <v>1</v>
      </c>
      <c r="C701" s="2">
        <v>1</v>
      </c>
      <c r="D701" t="s">
        <v>14</v>
      </c>
      <c r="E701">
        <v>6</v>
      </c>
      <c r="F701" t="s">
        <v>12</v>
      </c>
      <c r="G701">
        <v>1.3482658959537572</v>
      </c>
      <c r="H701" s="1">
        <v>14052.71</v>
      </c>
      <c r="O701" s="1"/>
      <c r="P701" s="2"/>
      <c r="Q701" s="2"/>
      <c r="V701" s="1"/>
    </row>
    <row r="702" spans="1:22" x14ac:dyDescent="0.3">
      <c r="A702" s="1">
        <v>2020</v>
      </c>
      <c r="B702" s="2">
        <v>6</v>
      </c>
      <c r="C702" s="2">
        <v>1</v>
      </c>
      <c r="D702" t="s">
        <v>30</v>
      </c>
      <c r="E702">
        <v>9</v>
      </c>
      <c r="F702" t="s">
        <v>12</v>
      </c>
      <c r="G702">
        <v>1.2404945138677232</v>
      </c>
      <c r="H702" s="1">
        <v>148091.25</v>
      </c>
      <c r="O702" s="1"/>
      <c r="P702" s="2"/>
      <c r="Q702" s="2"/>
      <c r="V702" s="1"/>
    </row>
    <row r="703" spans="1:22" x14ac:dyDescent="0.3">
      <c r="A703" s="1">
        <v>2020</v>
      </c>
      <c r="B703" s="2">
        <v>2</v>
      </c>
      <c r="C703" s="2">
        <v>1</v>
      </c>
      <c r="D703" t="s">
        <v>17</v>
      </c>
      <c r="E703">
        <v>9</v>
      </c>
      <c r="F703" t="s">
        <v>12</v>
      </c>
      <c r="G703">
        <v>1.2404945138677232</v>
      </c>
      <c r="H703" s="1">
        <v>217655</v>
      </c>
      <c r="O703" s="1"/>
      <c r="P703" s="2"/>
      <c r="Q703" s="2"/>
      <c r="V703" s="1"/>
    </row>
    <row r="704" spans="1:22" x14ac:dyDescent="0.3">
      <c r="A704" s="1">
        <v>2020</v>
      </c>
      <c r="B704" s="2">
        <v>4</v>
      </c>
      <c r="C704" s="2">
        <v>3</v>
      </c>
      <c r="D704" t="s">
        <v>4</v>
      </c>
      <c r="E704">
        <v>4</v>
      </c>
      <c r="F704" t="s">
        <v>12</v>
      </c>
      <c r="G704">
        <v>3.0491071428571428</v>
      </c>
      <c r="H704" s="1">
        <v>239120.64000000001</v>
      </c>
      <c r="O704" s="1"/>
      <c r="P704" s="2"/>
      <c r="Q704" s="2"/>
      <c r="V704" s="1"/>
    </row>
    <row r="705" spans="1:22" x14ac:dyDescent="0.3">
      <c r="A705" s="1">
        <v>2020</v>
      </c>
      <c r="B705" s="2">
        <v>5</v>
      </c>
      <c r="C705" s="2">
        <v>5</v>
      </c>
      <c r="D705" t="s">
        <v>24</v>
      </c>
      <c r="E705">
        <v>7</v>
      </c>
      <c r="F705" t="s">
        <v>12</v>
      </c>
      <c r="G705">
        <v>1.3297846937557209</v>
      </c>
      <c r="H705" s="1">
        <v>1341584.3500000001</v>
      </c>
      <c r="O705" s="1"/>
      <c r="P705" s="2"/>
      <c r="Q705" s="2"/>
      <c r="V705" s="1"/>
    </row>
    <row r="706" spans="1:22" x14ac:dyDescent="0.3">
      <c r="A706" s="1">
        <v>2020</v>
      </c>
      <c r="B706" s="2">
        <v>12</v>
      </c>
      <c r="C706" s="2">
        <v>4</v>
      </c>
      <c r="D706" t="s">
        <v>24</v>
      </c>
      <c r="E706">
        <v>4</v>
      </c>
      <c r="F706" t="s">
        <v>12</v>
      </c>
      <c r="G706">
        <v>3.0491071428571428</v>
      </c>
      <c r="H706" s="1">
        <v>449232.48</v>
      </c>
      <c r="O706" s="1"/>
      <c r="P706" s="2"/>
      <c r="Q706" s="2"/>
      <c r="V706" s="1"/>
    </row>
    <row r="707" spans="1:22" x14ac:dyDescent="0.3">
      <c r="A707" s="1">
        <v>2020</v>
      </c>
      <c r="B707" s="2">
        <v>7</v>
      </c>
      <c r="C707" s="2">
        <v>1</v>
      </c>
      <c r="D707" t="s">
        <v>21</v>
      </c>
      <c r="E707">
        <v>2</v>
      </c>
      <c r="F707" t="s">
        <v>12</v>
      </c>
      <c r="G707">
        <v>1.4926077382824789</v>
      </c>
      <c r="H707" s="1">
        <v>63344.7</v>
      </c>
      <c r="O707" s="1"/>
      <c r="P707" s="2"/>
      <c r="Q707" s="2"/>
      <c r="V707" s="1"/>
    </row>
    <row r="708" spans="1:22" x14ac:dyDescent="0.3">
      <c r="A708" s="1">
        <v>2020</v>
      </c>
      <c r="B708" s="2">
        <v>1</v>
      </c>
      <c r="C708" s="2">
        <v>5</v>
      </c>
      <c r="D708" t="s">
        <v>30</v>
      </c>
      <c r="E708">
        <v>6</v>
      </c>
      <c r="F708" t="s">
        <v>12</v>
      </c>
      <c r="G708">
        <v>1.3482658959537572</v>
      </c>
      <c r="H708" s="1">
        <v>20070.48</v>
      </c>
      <c r="O708" s="1"/>
      <c r="P708" s="2"/>
      <c r="Q708" s="2"/>
      <c r="V708" s="1"/>
    </row>
    <row r="709" spans="1:22" x14ac:dyDescent="0.3">
      <c r="A709" s="1">
        <v>2020</v>
      </c>
      <c r="B709" s="2">
        <v>2</v>
      </c>
      <c r="C709" s="2">
        <v>3</v>
      </c>
      <c r="D709" t="s">
        <v>24</v>
      </c>
      <c r="E709">
        <v>11</v>
      </c>
      <c r="F709" t="s">
        <v>12</v>
      </c>
      <c r="G709">
        <v>1.5658866995073892</v>
      </c>
      <c r="H709" s="1">
        <v>511368.36</v>
      </c>
      <c r="O709" s="1"/>
      <c r="P709" s="2"/>
      <c r="Q709" s="2"/>
      <c r="V709" s="1"/>
    </row>
    <row r="710" spans="1:22" x14ac:dyDescent="0.3">
      <c r="A710" s="1">
        <v>2020</v>
      </c>
      <c r="B710" s="2">
        <v>12</v>
      </c>
      <c r="C710" s="2">
        <v>2</v>
      </c>
      <c r="D710" t="s">
        <v>29</v>
      </c>
      <c r="E710">
        <v>4</v>
      </c>
      <c r="F710" t="s">
        <v>12</v>
      </c>
      <c r="G710">
        <v>3.0491071428571428</v>
      </c>
      <c r="H710" s="1">
        <v>245803.68</v>
      </c>
      <c r="O710" s="1"/>
      <c r="P710" s="2"/>
      <c r="Q710" s="2"/>
      <c r="V710" s="1"/>
    </row>
    <row r="711" spans="1:22" x14ac:dyDescent="0.3">
      <c r="A711" s="1">
        <v>2020</v>
      </c>
      <c r="B711" s="2">
        <v>8</v>
      </c>
      <c r="C711" s="2">
        <v>4</v>
      </c>
      <c r="D711" t="s">
        <v>40</v>
      </c>
      <c r="E711">
        <v>7</v>
      </c>
      <c r="F711" t="s">
        <v>12</v>
      </c>
      <c r="G711">
        <v>1.3297846937557209</v>
      </c>
      <c r="H711" s="1">
        <v>604085.85</v>
      </c>
      <c r="O711" s="1"/>
      <c r="P711" s="2"/>
      <c r="Q711" s="2"/>
      <c r="V711" s="1"/>
    </row>
    <row r="712" spans="1:22" x14ac:dyDescent="0.3">
      <c r="A712" s="1">
        <v>2020</v>
      </c>
      <c r="B712" s="2">
        <v>5</v>
      </c>
      <c r="C712" s="2">
        <v>3</v>
      </c>
      <c r="D712" t="s">
        <v>28</v>
      </c>
      <c r="E712">
        <v>4</v>
      </c>
      <c r="F712" t="s">
        <v>12</v>
      </c>
      <c r="G712">
        <v>3.0491071428571428</v>
      </c>
      <c r="H712" s="1">
        <v>301324.32</v>
      </c>
      <c r="O712" s="1"/>
      <c r="P712" s="2"/>
      <c r="Q712" s="2"/>
      <c r="V712" s="1"/>
    </row>
    <row r="713" spans="1:22" x14ac:dyDescent="0.3">
      <c r="A713" s="1">
        <v>2020</v>
      </c>
      <c r="B713" s="2">
        <v>11</v>
      </c>
      <c r="C713" s="2">
        <v>4</v>
      </c>
      <c r="D713" t="s">
        <v>24</v>
      </c>
      <c r="E713">
        <v>10</v>
      </c>
      <c r="F713" t="s">
        <v>12</v>
      </c>
      <c r="G713">
        <v>1.4422092818069525</v>
      </c>
      <c r="H713" s="1">
        <v>101768.66</v>
      </c>
      <c r="O713" s="1"/>
      <c r="P713" s="2"/>
      <c r="Q713" s="2"/>
      <c r="V713" s="1"/>
    </row>
    <row r="714" spans="1:22" x14ac:dyDescent="0.3">
      <c r="A714" s="1">
        <v>2020</v>
      </c>
      <c r="B714" s="2">
        <v>5</v>
      </c>
      <c r="C714" s="2">
        <v>3</v>
      </c>
      <c r="D714" t="s">
        <v>10</v>
      </c>
      <c r="E714">
        <v>10</v>
      </c>
      <c r="F714" t="s">
        <v>12</v>
      </c>
      <c r="G714">
        <v>1.4422092818069525</v>
      </c>
      <c r="H714" s="1">
        <v>217495.74</v>
      </c>
      <c r="O714" s="1"/>
      <c r="P714" s="2"/>
      <c r="Q714" s="2"/>
      <c r="V714" s="1"/>
    </row>
    <row r="715" spans="1:22" x14ac:dyDescent="0.3">
      <c r="A715" s="1">
        <v>2020</v>
      </c>
      <c r="B715" s="2">
        <v>11</v>
      </c>
      <c r="C715" s="2">
        <v>3</v>
      </c>
      <c r="D715" t="s">
        <v>43</v>
      </c>
      <c r="E715">
        <v>1</v>
      </c>
      <c r="F715" t="s">
        <v>12</v>
      </c>
      <c r="G715">
        <v>1.6013047296449632</v>
      </c>
      <c r="H715" s="1">
        <v>286813.12</v>
      </c>
      <c r="O715" s="1"/>
      <c r="P715" s="2"/>
      <c r="Q715" s="2"/>
      <c r="V715" s="1"/>
    </row>
    <row r="716" spans="1:22" x14ac:dyDescent="0.3">
      <c r="A716" s="1">
        <v>2020</v>
      </c>
      <c r="B716" s="2">
        <v>7</v>
      </c>
      <c r="C716" s="2">
        <v>2</v>
      </c>
      <c r="D716" t="s">
        <v>32</v>
      </c>
      <c r="E716">
        <v>2</v>
      </c>
      <c r="F716" t="s">
        <v>12</v>
      </c>
      <c r="G716">
        <v>1.4926077382824789</v>
      </c>
      <c r="H716" s="1">
        <v>15252.84</v>
      </c>
      <c r="O716" s="1"/>
      <c r="P716" s="2"/>
      <c r="Q716" s="2"/>
      <c r="V716" s="1"/>
    </row>
    <row r="717" spans="1:22" x14ac:dyDescent="0.3">
      <c r="A717" s="1">
        <v>2020</v>
      </c>
      <c r="B717" s="2">
        <v>6</v>
      </c>
      <c r="C717" s="2">
        <v>1</v>
      </c>
      <c r="D717" t="s">
        <v>19</v>
      </c>
      <c r="E717">
        <v>1</v>
      </c>
      <c r="F717" t="s">
        <v>12</v>
      </c>
      <c r="G717">
        <v>1.6013047296449632</v>
      </c>
      <c r="H717" s="1">
        <v>448528.94</v>
      </c>
      <c r="O717" s="1"/>
      <c r="P717" s="2"/>
      <c r="Q717" s="2"/>
      <c r="V717" s="1"/>
    </row>
    <row r="718" spans="1:22" x14ac:dyDescent="0.3">
      <c r="A718" s="1">
        <v>2020</v>
      </c>
      <c r="B718" s="2">
        <v>7</v>
      </c>
      <c r="C718" s="2">
        <v>1</v>
      </c>
      <c r="D718" t="s">
        <v>18</v>
      </c>
      <c r="E718">
        <v>4</v>
      </c>
      <c r="F718" t="s">
        <v>12</v>
      </c>
      <c r="G718">
        <v>3.0491071428571428</v>
      </c>
      <c r="H718" s="1">
        <v>587813.76</v>
      </c>
      <c r="O718" s="1"/>
      <c r="P718" s="2"/>
      <c r="Q718" s="2"/>
      <c r="V718" s="1"/>
    </row>
    <row r="719" spans="1:22" x14ac:dyDescent="0.3">
      <c r="A719" s="1">
        <v>2020</v>
      </c>
      <c r="B719" s="2">
        <v>12</v>
      </c>
      <c r="C719" s="2">
        <v>1</v>
      </c>
      <c r="D719" t="s">
        <v>7</v>
      </c>
      <c r="E719">
        <v>9</v>
      </c>
      <c r="F719" t="s">
        <v>12</v>
      </c>
      <c r="G719">
        <v>1.2404945138677232</v>
      </c>
      <c r="H719" s="1">
        <v>52015</v>
      </c>
      <c r="O719" s="1"/>
      <c r="P719" s="2"/>
      <c r="Q719" s="2"/>
      <c r="V719" s="1"/>
    </row>
    <row r="720" spans="1:22" x14ac:dyDescent="0.3">
      <c r="A720" s="1">
        <v>2020</v>
      </c>
      <c r="B720" s="2">
        <v>8</v>
      </c>
      <c r="C720" s="2">
        <v>2</v>
      </c>
      <c r="D720" t="s">
        <v>27</v>
      </c>
      <c r="E720">
        <v>11</v>
      </c>
      <c r="F720" t="s">
        <v>12</v>
      </c>
      <c r="G720">
        <v>1.5658866995073892</v>
      </c>
      <c r="H720" s="1">
        <v>305861.58</v>
      </c>
      <c r="O720" s="1"/>
      <c r="P720" s="2"/>
      <c r="Q720" s="2"/>
      <c r="V720" s="1"/>
    </row>
    <row r="721" spans="15:22" x14ac:dyDescent="0.3">
      <c r="O721" s="1"/>
      <c r="P721" s="2"/>
      <c r="Q721" s="2"/>
      <c r="V721" s="1"/>
    </row>
    <row r="722" spans="15:22" x14ac:dyDescent="0.3">
      <c r="O722" s="1"/>
      <c r="P722" s="2"/>
      <c r="Q722" s="2"/>
      <c r="V722" s="1"/>
    </row>
    <row r="723" spans="15:22" x14ac:dyDescent="0.3">
      <c r="O723" s="1"/>
      <c r="P723" s="2"/>
      <c r="Q723" s="2"/>
      <c r="V723" s="1"/>
    </row>
    <row r="724" spans="15:22" x14ac:dyDescent="0.3">
      <c r="O724" s="1"/>
      <c r="P724" s="2"/>
      <c r="Q724" s="2"/>
      <c r="V724" s="1"/>
    </row>
    <row r="725" spans="15:22" x14ac:dyDescent="0.3">
      <c r="O725" s="1"/>
      <c r="P725" s="2"/>
      <c r="Q725" s="2"/>
      <c r="V725" s="1"/>
    </row>
  </sheetData>
  <autoFilter ref="Z1:Z12" xr:uid="{00000000-0001-0000-0000-000000000000}">
    <sortState xmlns:xlrd2="http://schemas.microsoft.com/office/spreadsheetml/2017/richdata2" ref="Z2:Z12">
      <sortCondition ref="Z1:Z12"/>
    </sortState>
  </autoFilter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2022-02-07T07:20:18Z</dcterms:created>
  <dcterms:modified xsi:type="dcterms:W3CDTF">2022-04-20T08:15:42Z</dcterms:modified>
</cp:coreProperties>
</file>