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8380" tabRatio="600" firstSheet="0" activeTab="5" autoFilterDateGrouping="1"/>
  </bookViews>
  <sheets>
    <sheet xmlns:r="http://schemas.openxmlformats.org/officeDocument/2006/relationships" name="My Team" sheetId="1" state="visible" r:id="rId1"/>
    <sheet xmlns:r="http://schemas.openxmlformats.org/officeDocument/2006/relationships" name="Fixtures" sheetId="2" state="visible" r:id="rId2"/>
    <sheet xmlns:r="http://schemas.openxmlformats.org/officeDocument/2006/relationships" name="GK" sheetId="3" state="visible" r:id="rId3"/>
    <sheet xmlns:r="http://schemas.openxmlformats.org/officeDocument/2006/relationships" name="DEF" sheetId="4" state="visible" r:id="rId4"/>
    <sheet xmlns:r="http://schemas.openxmlformats.org/officeDocument/2006/relationships" name="MID" sheetId="5" state="visible" r:id="rId5"/>
    <sheet xmlns:r="http://schemas.openxmlformats.org/officeDocument/2006/relationships" name="FWD" sheetId="6" state="visible" r:id="rId6"/>
  </sheets>
  <definedNames>
    <definedName name="_xlnm._FilterDatabase" localSheetId="0" hidden="1">'My Team'!$A$1:$AN$15</definedName>
    <definedName name="_xlnm._FilterDatabase" localSheetId="1" hidden="1">'Fixtures'!$A$1:$R$21</definedName>
    <definedName name="_xlnm._FilterDatabase" localSheetId="2" hidden="1">'GK'!$A$1:$Z$30</definedName>
    <definedName name="_xlnm._FilterDatabase" localSheetId="3" hidden="1">'DEF'!$A$1:$AC$1</definedName>
    <definedName name="_xlnm._FilterDatabase" localSheetId="4" hidden="1">'MID'!$A$1:$AA$1</definedName>
    <definedName name="_xlnm._FilterDatabase" localSheetId="5" hidden="1">'FWD'!$A$1:$AA$1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6"/>
    </font>
    <font>
      <name val="Calibri"/>
      <family val="2"/>
      <color theme="1" tint="0.0499893185216834"/>
      <sz val="16"/>
    </font>
    <font>
      <name val="Calibri"/>
      <family val="2"/>
      <sz val="16"/>
    </font>
    <font>
      <name val="Calibri"/>
      <family val="2"/>
      <sz val="16"/>
    </font>
    <font>
      <name val="Calibri"/>
      <sz val="16"/>
    </font>
  </fonts>
  <fills count="17">
    <fill>
      <patternFill/>
    </fill>
    <fill>
      <patternFill patternType="gray125"/>
    </fill>
    <fill>
      <patternFill patternType="solid">
        <fgColor theme="0" tint="-0.1499984740745262"/>
        <bgColor theme="0" tint="-0.1499984740745262"/>
      </patternFill>
    </fill>
    <fill>
      <patternFill patternType="solid">
        <fgColor theme="0" tint="-0.3499862666707358"/>
        <bgColor theme="0" tint="-0.3499862666707358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"/>
        <bgColor theme="6" tint="0.5999938962981048"/>
      </patternFill>
    </fill>
    <fill>
      <patternFill patternType="solid">
        <fgColor theme="6" tint="0.7999816888943144"/>
        <bgColor theme="6" tint="0.799981688894314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"/>
        <bgColor theme="8" tint="0.5999938962981048"/>
      </patternFill>
    </fill>
    <fill>
      <patternFill patternType="solid">
        <fgColor theme="8" tint="0.7999816888943144"/>
        <bgColor theme="8" tint="0.799981688894314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"/>
        <bgColor theme="9" tint="0.5999938962981048"/>
      </patternFill>
    </fill>
    <fill>
      <patternFill patternType="solid">
        <fgColor theme="9" tint="0.7999816888943144"/>
        <bgColor theme="9" tint="0.7999816888943144"/>
      </patternFill>
    </fill>
    <fill>
      <patternFill patternType="solid">
        <fgColor theme="4" tint="0.5999938962981048"/>
        <bgColor theme="4" tint="0.5999938962981048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4"/>
        <bgColor theme="4"/>
      </patternFill>
    </fill>
    <fill>
      <patternFill patternType="solid">
        <fgColor theme="2" tint="-0.249977111117893"/>
        <bgColor theme="1"/>
      </patternFill>
    </fill>
  </fills>
  <borders count="1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2" borderId="5" pivotButton="0" quotePrefix="0" xfId="0"/>
    <xf numFmtId="0" fontId="1" fillId="2" borderId="1" pivotButton="0" quotePrefix="0" xfId="0"/>
    <xf numFmtId="0" fontId="1" fillId="3" borderId="5" pivotButton="0" quotePrefix="0" xfId="0"/>
    <xf numFmtId="0" fontId="1" fillId="3" borderId="1" pivotButton="0" quotePrefix="0" xfId="0"/>
    <xf numFmtId="0" fontId="1" fillId="0" borderId="0" applyAlignment="1" pivotButton="0" quotePrefix="0" xfId="0">
      <alignment horizontal="right"/>
    </xf>
    <xf numFmtId="0" fontId="1" fillId="12" borderId="5" pivotButton="0" quotePrefix="0" xfId="0"/>
    <xf numFmtId="0" fontId="1" fillId="12" borderId="1" pivotButton="0" quotePrefix="0" xfId="0"/>
    <xf numFmtId="0" fontId="1" fillId="12" borderId="1" applyAlignment="1" pivotButton="0" quotePrefix="0" xfId="0">
      <alignment horizontal="right"/>
    </xf>
    <xf numFmtId="0" fontId="1" fillId="11" borderId="5" pivotButton="0" quotePrefix="0" xfId="0"/>
    <xf numFmtId="0" fontId="1" fillId="11" borderId="1" pivotButton="0" quotePrefix="0" xfId="0"/>
    <xf numFmtId="0" fontId="1" fillId="11" borderId="1" applyAlignment="1" pivotButton="0" quotePrefix="0" xfId="0">
      <alignment horizontal="right"/>
    </xf>
    <xf numFmtId="2" fontId="1" fillId="0" borderId="0" pivotButton="0" quotePrefix="0" xfId="0"/>
    <xf numFmtId="0" fontId="1" fillId="0" borderId="6" pivotButton="0" quotePrefix="0" xfId="0"/>
    <xf numFmtId="0" fontId="1" fillId="0" borderId="7" pivotButton="0" quotePrefix="0" xfId="0"/>
    <xf numFmtId="0" fontId="1" fillId="0" borderId="8" pivotButton="0" quotePrefix="0" xfId="0"/>
    <xf numFmtId="0" fontId="1" fillId="0" borderId="9" pivotButton="0" quotePrefix="0" xfId="0"/>
    <xf numFmtId="0" fontId="1" fillId="0" borderId="10" pivotButton="0" quotePrefix="0" xfId="0"/>
    <xf numFmtId="164" fontId="1" fillId="0" borderId="0" pivotButton="0" quotePrefix="0" xfId="0"/>
    <xf numFmtId="164" fontId="1" fillId="0" borderId="10" pivotButton="0" quotePrefix="0" xfId="0"/>
    <xf numFmtId="0" fontId="1" fillId="0" borderId="11" pivotButton="0" quotePrefix="0" xfId="0"/>
    <xf numFmtId="0" fontId="1" fillId="0" borderId="12" pivotButton="0" quotePrefix="0" xfId="0"/>
    <xf numFmtId="164" fontId="1" fillId="0" borderId="12" pivotButton="0" quotePrefix="0" xfId="0"/>
    <xf numFmtId="0" fontId="1" fillId="0" borderId="13" pivotButton="0" quotePrefix="0" xfId="0"/>
    <xf numFmtId="0" fontId="3" fillId="4" borderId="0" pivotButton="0" quotePrefix="0" xfId="0"/>
    <xf numFmtId="0" fontId="3" fillId="4" borderId="2" pivotButton="0" quotePrefix="0" xfId="0"/>
    <xf numFmtId="0" fontId="3" fillId="5" borderId="3" pivotButton="0" quotePrefix="0" xfId="0"/>
    <xf numFmtId="0" fontId="3" fillId="5" borderId="4" pivotButton="0" quotePrefix="0" xfId="0"/>
    <xf numFmtId="0" fontId="3" fillId="6" borderId="5" pivotButton="0" quotePrefix="0" xfId="0"/>
    <xf numFmtId="0" fontId="3" fillId="6" borderId="1" pivotButton="0" quotePrefix="0" xfId="0"/>
    <xf numFmtId="0" fontId="3" fillId="5" borderId="5" pivotButton="0" quotePrefix="0" xfId="0"/>
    <xf numFmtId="0" fontId="3" fillId="5" borderId="1" pivotButton="0" quotePrefix="0" xfId="0"/>
    <xf numFmtId="0" fontId="4" fillId="15" borderId="0" pivotButton="0" quotePrefix="0" xfId="0"/>
    <xf numFmtId="0" fontId="4" fillId="15" borderId="2" pivotButton="0" quotePrefix="0" xfId="0"/>
    <xf numFmtId="0" fontId="4" fillId="13" borderId="3" pivotButton="0" quotePrefix="0" xfId="0"/>
    <xf numFmtId="0" fontId="4" fillId="13" borderId="4" pivotButton="0" quotePrefix="0" xfId="0"/>
    <xf numFmtId="0" fontId="4" fillId="14" borderId="5" pivotButton="0" quotePrefix="0" xfId="0"/>
    <xf numFmtId="0" fontId="4" fillId="14" borderId="1" pivotButton="0" quotePrefix="0" xfId="0"/>
    <xf numFmtId="0" fontId="4" fillId="13" borderId="5" pivotButton="0" quotePrefix="0" xfId="0"/>
    <xf numFmtId="0" fontId="4" fillId="13" borderId="1" pivotButton="0" quotePrefix="0" xfId="0"/>
    <xf numFmtId="0" fontId="4" fillId="16" borderId="2" pivotButton="0" quotePrefix="0" xfId="0"/>
    <xf numFmtId="0" fontId="4" fillId="3" borderId="3" pivotButton="0" quotePrefix="0" xfId="0"/>
    <xf numFmtId="0" fontId="4" fillId="3" borderId="4" pivotButton="0" quotePrefix="0" xfId="0"/>
    <xf numFmtId="0" fontId="4" fillId="2" borderId="5" pivotButton="0" quotePrefix="0" xfId="0"/>
    <xf numFmtId="0" fontId="4" fillId="2" borderId="1" pivotButton="0" quotePrefix="0" xfId="0"/>
    <xf numFmtId="0" fontId="4" fillId="3" borderId="5" pivotButton="0" quotePrefix="0" xfId="0"/>
    <xf numFmtId="0" fontId="4" fillId="3" borderId="1" pivotButton="0" quotePrefix="0" xfId="0"/>
    <xf numFmtId="0" fontId="4" fillId="4" borderId="0" pivotButton="0" quotePrefix="0" xfId="0"/>
    <xf numFmtId="0" fontId="4" fillId="4" borderId="2" pivotButton="0" quotePrefix="0" xfId="0"/>
    <xf numFmtId="0" fontId="4" fillId="5" borderId="3" pivotButton="0" quotePrefix="0" xfId="0"/>
    <xf numFmtId="0" fontId="4" fillId="5" borderId="4" pivotButton="0" quotePrefix="0" xfId="0"/>
    <xf numFmtId="0" fontId="4" fillId="6" borderId="5" pivotButton="0" quotePrefix="0" xfId="0"/>
    <xf numFmtId="0" fontId="4" fillId="6" borderId="1" pivotButton="0" quotePrefix="0" xfId="0"/>
    <xf numFmtId="0" fontId="4" fillId="5" borderId="5" pivotButton="0" quotePrefix="0" xfId="0"/>
    <xf numFmtId="0" fontId="4" fillId="5" borderId="1" pivotButton="0" quotePrefix="0" xfId="0"/>
    <xf numFmtId="0" fontId="4" fillId="0" borderId="0" pivotButton="0" quotePrefix="0" xfId="0"/>
    <xf numFmtId="0" fontId="4" fillId="7" borderId="0" pivotButton="0" quotePrefix="0" xfId="0"/>
    <xf numFmtId="0" fontId="4" fillId="7" borderId="2" pivotButton="0" quotePrefix="0" xfId="0"/>
    <xf numFmtId="0" fontId="4" fillId="7" borderId="2" applyAlignment="1" pivotButton="0" quotePrefix="0" xfId="0">
      <alignment horizontal="right"/>
    </xf>
    <xf numFmtId="0" fontId="4" fillId="8" borderId="3" pivotButton="0" quotePrefix="0" xfId="0"/>
    <xf numFmtId="0" fontId="4" fillId="8" borderId="4" pivotButton="0" quotePrefix="0" xfId="0"/>
    <xf numFmtId="0" fontId="4" fillId="8" borderId="4" applyAlignment="1" pivotButton="0" quotePrefix="0" xfId="0">
      <alignment horizontal="right"/>
    </xf>
    <xf numFmtId="0" fontId="4" fillId="9" borderId="5" pivotButton="0" quotePrefix="0" xfId="0"/>
    <xf numFmtId="0" fontId="4" fillId="9" borderId="1" pivotButton="0" quotePrefix="0" xfId="0"/>
    <xf numFmtId="0" fontId="4" fillId="9" borderId="1" applyAlignment="1" pivotButton="0" quotePrefix="0" xfId="0">
      <alignment horizontal="right"/>
    </xf>
    <xf numFmtId="0" fontId="4" fillId="8" borderId="5" pivotButton="0" quotePrefix="0" xfId="0"/>
    <xf numFmtId="0" fontId="4" fillId="8" borderId="1" pivotButton="0" quotePrefix="0" xfId="0"/>
    <xf numFmtId="0" fontId="4" fillId="8" borderId="1" applyAlignment="1" pivotButton="0" quotePrefix="0" xfId="0">
      <alignment horizontal="right"/>
    </xf>
    <xf numFmtId="0" fontId="4" fillId="10" borderId="0" pivotButton="0" quotePrefix="0" xfId="0"/>
    <xf numFmtId="0" fontId="4" fillId="10" borderId="2" pivotButton="0" quotePrefix="0" xfId="0"/>
    <xf numFmtId="0" fontId="4" fillId="10" borderId="2" applyAlignment="1" pivotButton="0" quotePrefix="0" xfId="0">
      <alignment horizontal="left"/>
    </xf>
    <xf numFmtId="0" fontId="4" fillId="11" borderId="3" pivotButton="0" quotePrefix="0" xfId="0"/>
    <xf numFmtId="0" fontId="4" fillId="11" borderId="4" pivotButton="0" quotePrefix="0" xfId="0"/>
    <xf numFmtId="0" fontId="4" fillId="11" borderId="4" applyAlignment="1" pivotButton="0" quotePrefix="0" xfId="0">
      <alignment horizontal="right"/>
    </xf>
    <xf numFmtId="0" fontId="4" fillId="12" borderId="5" pivotButton="0" quotePrefix="0" xfId="0"/>
    <xf numFmtId="0" fontId="4" fillId="12" borderId="1" pivotButton="0" quotePrefix="0" xfId="0"/>
    <xf numFmtId="0" fontId="4" fillId="12" borderId="1" applyAlignment="1" pivotButton="0" quotePrefix="0" xfId="0">
      <alignment horizontal="right"/>
    </xf>
    <xf numFmtId="0" fontId="4" fillId="11" borderId="5" pivotButton="0" quotePrefix="0" xfId="0"/>
    <xf numFmtId="0" fontId="4" fillId="11" borderId="1" pivotButton="0" quotePrefix="0" xfId="0"/>
    <xf numFmtId="0" fontId="4" fillId="11" borderId="1" applyAlignment="1" pivotButton="0" quotePrefix="0" xfId="0">
      <alignment horizontal="right"/>
    </xf>
    <xf numFmtId="0" fontId="5" fillId="15" borderId="0" pivotButton="0" quotePrefix="0" xfId="0"/>
    <xf numFmtId="0" fontId="5" fillId="15" borderId="2" pivotButton="0" quotePrefix="0" xfId="0"/>
    <xf numFmtId="0" fontId="5" fillId="13" borderId="3" pivotButton="0" quotePrefix="0" xfId="0"/>
    <xf numFmtId="0" fontId="5" fillId="13" borderId="4" pivotButton="0" quotePrefix="0" xfId="0"/>
    <xf numFmtId="0" fontId="5" fillId="14" borderId="5" pivotButton="0" quotePrefix="0" xfId="0"/>
    <xf numFmtId="0" fontId="5" fillId="14" borderId="1" pivotButton="0" quotePrefix="0" xfId="0"/>
    <xf numFmtId="0" fontId="5" fillId="13" borderId="5" pivotButton="0" quotePrefix="0" xfId="0"/>
    <xf numFmtId="0" fontId="5" fillId="13" borderId="1" pivotButton="0" quotePrefix="0" xfId="0"/>
    <xf numFmtId="0" fontId="5" fillId="16" borderId="2" pivotButton="0" quotePrefix="0" xfId="0"/>
    <xf numFmtId="0" fontId="5" fillId="3" borderId="3" pivotButton="0" quotePrefix="0" xfId="0"/>
    <xf numFmtId="0" fontId="5" fillId="3" borderId="4" pivotButton="0" quotePrefix="0" xfId="0"/>
    <xf numFmtId="0" fontId="5" fillId="2" borderId="5" pivotButton="0" quotePrefix="0" xfId="0"/>
    <xf numFmtId="0" fontId="5" fillId="2" borderId="1" pivotButton="0" quotePrefix="0" xfId="0"/>
    <xf numFmtId="0" fontId="5" fillId="3" borderId="5" pivotButton="0" quotePrefix="0" xfId="0"/>
    <xf numFmtId="0" fontId="5" fillId="3" borderId="1" pivotButton="0" quotePrefix="0" xfId="0"/>
    <xf numFmtId="0" fontId="5" fillId="4" borderId="0" pivotButton="0" quotePrefix="0" xfId="0"/>
    <xf numFmtId="0" fontId="5" fillId="4" borderId="2" pivotButton="0" quotePrefix="0" xfId="0"/>
    <xf numFmtId="0" fontId="5" fillId="5" borderId="3" pivotButton="0" quotePrefix="0" xfId="0"/>
    <xf numFmtId="0" fontId="5" fillId="5" borderId="4" pivotButton="0" quotePrefix="0" xfId="0"/>
    <xf numFmtId="0" fontId="5" fillId="6" borderId="5" pivotButton="0" quotePrefix="0" xfId="0"/>
    <xf numFmtId="0" fontId="5" fillId="6" borderId="1" pivotButton="0" quotePrefix="0" xfId="0"/>
    <xf numFmtId="0" fontId="5" fillId="5" borderId="5" pivotButton="0" quotePrefix="0" xfId="0"/>
    <xf numFmtId="0" fontId="5" fillId="5" borderId="1" pivotButton="0" quotePrefix="0" xfId="0"/>
    <xf numFmtId="0" fontId="5" fillId="0" borderId="0" pivotButton="0" quotePrefix="0" xfId="0"/>
    <xf numFmtId="0" fontId="5" fillId="7" borderId="0" pivotButton="0" quotePrefix="0" xfId="0"/>
    <xf numFmtId="0" fontId="5" fillId="7" borderId="2" pivotButton="0" quotePrefix="0" xfId="0"/>
    <xf numFmtId="0" fontId="5" fillId="7" borderId="2" applyAlignment="1" pivotButton="0" quotePrefix="0" xfId="0">
      <alignment horizontal="right"/>
    </xf>
    <xf numFmtId="0" fontId="5" fillId="8" borderId="3" pivotButton="0" quotePrefix="0" xfId="0"/>
    <xf numFmtId="0" fontId="5" fillId="8" borderId="4" pivotButton="0" quotePrefix="0" xfId="0"/>
    <xf numFmtId="0" fontId="5" fillId="8" borderId="4" applyAlignment="1" pivotButton="0" quotePrefix="0" xfId="0">
      <alignment horizontal="right"/>
    </xf>
    <xf numFmtId="0" fontId="5" fillId="9" borderId="5" pivotButton="0" quotePrefix="0" xfId="0"/>
    <xf numFmtId="0" fontId="5" fillId="9" borderId="1" pivotButton="0" quotePrefix="0" xfId="0"/>
    <xf numFmtId="0" fontId="5" fillId="9" borderId="1" applyAlignment="1" pivotButton="0" quotePrefix="0" xfId="0">
      <alignment horizontal="right"/>
    </xf>
    <xf numFmtId="0" fontId="5" fillId="8" borderId="5" pivotButton="0" quotePrefix="0" xfId="0"/>
    <xf numFmtId="0" fontId="5" fillId="8" borderId="1" pivotButton="0" quotePrefix="0" xfId="0"/>
    <xf numFmtId="0" fontId="5" fillId="8" borderId="1" applyAlignment="1" pivotButton="0" quotePrefix="0" xfId="0">
      <alignment horizontal="right"/>
    </xf>
    <xf numFmtId="0" fontId="5" fillId="10" borderId="0" pivotButton="0" quotePrefix="0" xfId="0"/>
    <xf numFmtId="0" fontId="5" fillId="10" borderId="2" pivotButton="0" quotePrefix="0" xfId="0"/>
    <xf numFmtId="0" fontId="5" fillId="10" borderId="2" applyAlignment="1" pivotButton="0" quotePrefix="0" xfId="0">
      <alignment horizontal="left"/>
    </xf>
    <xf numFmtId="0" fontId="5" fillId="11" borderId="3" pivotButton="0" quotePrefix="0" xfId="0"/>
    <xf numFmtId="0" fontId="5" fillId="11" borderId="4" pivotButton="0" quotePrefix="0" xfId="0"/>
    <xf numFmtId="0" fontId="5" fillId="11" borderId="4" applyAlignment="1" pivotButton="0" quotePrefix="0" xfId="0">
      <alignment horizontal="right"/>
    </xf>
    <xf numFmtId="0" fontId="5" fillId="12" borderId="5" pivotButton="0" quotePrefix="0" xfId="0"/>
    <xf numFmtId="0" fontId="5" fillId="12" borderId="1" pivotButton="0" quotePrefix="0" xfId="0"/>
    <xf numFmtId="0" fontId="5" fillId="12" borderId="1" applyAlignment="1" pivotButton="0" quotePrefix="0" xfId="0">
      <alignment horizontal="right"/>
    </xf>
    <xf numFmtId="0" fontId="5" fillId="11" borderId="5" pivotButton="0" quotePrefix="0" xfId="0"/>
    <xf numFmtId="0" fontId="5" fillId="11" borderId="1" pivotButton="0" quotePrefix="0" xfId="0"/>
    <xf numFmtId="0" fontId="5" fillId="11" borderId="1" applyAlignment="1" pivotButton="0" quotePrefix="0" xfId="0">
      <alignment horizontal="right"/>
    </xf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新細明體"/>
        <a:cs typeface=""/>
      </a:majorFont>
      <a:minorFont>
        <a:latin typeface="Calibri"/>
        <a:ea typeface="新細明體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15"/>
  <sheetViews>
    <sheetView workbookViewId="0">
      <selection activeCell="V3" sqref="V3"/>
    </sheetView>
  </sheetViews>
  <sheetFormatPr baseColWidth="10" defaultColWidth="9.1640625" defaultRowHeight="21"/>
  <cols>
    <col width="21.5" bestFit="1" customWidth="1" style="1" min="1" max="1"/>
    <col width="20" bestFit="1" customWidth="1" style="1" min="2" max="2"/>
    <col width="10.5" bestFit="1" customWidth="1" style="1" min="3" max="3"/>
    <col width="8.5" bestFit="1" customWidth="1" style="1" min="4" max="4"/>
    <col width="10.6640625" bestFit="1" customWidth="1" style="1" min="5" max="5"/>
    <col width="11.33203125" bestFit="1" customWidth="1" style="1" min="6" max="6"/>
    <col hidden="1" width="16.5" customWidth="1" style="1" min="7" max="8"/>
    <col hidden="1" width="12.6640625" customWidth="1" style="1" min="9" max="9"/>
    <col width="11.83203125" bestFit="1" customWidth="1" style="1" min="10" max="10"/>
    <col hidden="1" width="18.6640625" customWidth="1" style="1" min="11" max="12"/>
    <col width="15" bestFit="1" customWidth="1" style="1" min="13" max="13"/>
    <col width="6.1640625" bestFit="1" customWidth="1" style="1" min="14" max="14"/>
    <col width="8.33203125" bestFit="1" customWidth="1" style="1" min="15" max="15"/>
    <col width="6.1640625" bestFit="1" customWidth="1" style="1" min="16" max="16"/>
    <col width="8.33203125" bestFit="1" customWidth="1" style="1" min="17" max="17"/>
    <col hidden="1" width="11.6640625" customWidth="1" style="1" min="18" max="18"/>
    <col hidden="1" width="16.5" customWidth="1" style="1" min="19" max="19"/>
    <col hidden="1" width="11.6640625" customWidth="1" style="1" min="20" max="20"/>
    <col hidden="1" width="16.5" customWidth="1" style="1" min="21" max="21"/>
    <col width="8.5" bestFit="1" customWidth="1" style="1" min="22" max="22"/>
    <col width="12.6640625" bestFit="1" customWidth="1" style="1" min="23" max="23"/>
    <col width="13" bestFit="1" customWidth="1" style="1" min="24" max="24"/>
    <col width="20" bestFit="1" customWidth="1" style="1" min="25" max="25"/>
    <col width="10.5" bestFit="1" customWidth="1" style="1" min="26" max="26"/>
    <col width="10.33203125" bestFit="1" customWidth="1" style="1" min="27" max="27"/>
    <col width="8.33203125" bestFit="1" customWidth="1" style="1" min="28" max="28"/>
    <col width="35.5" bestFit="1" customWidth="1" style="1" min="29" max="29"/>
    <col width="7.33203125" bestFit="1" customWidth="1" style="1" min="30" max="30"/>
    <col hidden="1" width="25.83203125" customWidth="1" style="1" min="31" max="31"/>
    <col hidden="1" width="30.6640625" customWidth="1" style="1" min="32" max="32"/>
    <col hidden="1" width="25.83203125" customWidth="1" style="1" min="33" max="33"/>
    <col hidden="1" width="30.6640625" customWidth="1" style="1" min="34" max="34"/>
    <col width="25.5" bestFit="1" customWidth="1" style="1" min="35" max="35"/>
    <col width="21.5" bestFit="1" customWidth="1" style="1" min="36" max="36"/>
    <col width="22.1640625" bestFit="1" customWidth="1" style="1" min="37" max="37"/>
    <col width="27" bestFit="1" customWidth="1" style="1" min="38" max="38"/>
    <col width="11.33203125" bestFit="1" customWidth="1" style="1" min="39" max="39"/>
    <col width="11.83203125" bestFit="1" customWidth="1" style="1" min="40" max="40"/>
    <col width="9.1640625" customWidth="1" style="1" min="41" max="44"/>
    <col width="9.1640625" customWidth="1" style="1" min="45" max="16384"/>
  </cols>
  <sheetData>
    <row r="1" ht="22" customHeight="1" thickBot="1">
      <c r="A1" s="97" t="inlineStr">
        <is>
          <t>Name</t>
        </is>
      </c>
      <c r="B1" s="98" t="inlineStr">
        <is>
          <t>Team</t>
        </is>
      </c>
      <c r="C1" s="98" t="inlineStr">
        <is>
          <t>Price</t>
        </is>
      </c>
      <c r="D1" s="98" t="inlineStr">
        <is>
          <t>Pos</t>
        </is>
      </c>
      <c r="E1" s="98" t="inlineStr">
        <is>
          <t>Form</t>
        </is>
      </c>
      <c r="F1" s="98" t="inlineStr">
        <is>
          <t>Starts</t>
        </is>
      </c>
      <c r="G1" s="98" t="inlineStr">
        <is>
          <t>H_Games</t>
        </is>
      </c>
      <c r="H1" s="98" t="inlineStr">
        <is>
          <t>A_Games</t>
        </is>
      </c>
      <c r="I1" s="98" t="inlineStr">
        <is>
          <t>Games</t>
        </is>
      </c>
      <c r="J1" s="98" t="inlineStr">
        <is>
          <t>Points</t>
        </is>
      </c>
      <c r="K1" s="98" t="inlineStr">
        <is>
          <t>H_Points/$</t>
        </is>
      </c>
      <c r="L1" s="98" t="inlineStr">
        <is>
          <t>A_Points/$</t>
        </is>
      </c>
      <c r="M1" s="98" t="inlineStr">
        <is>
          <t>Points/$</t>
        </is>
      </c>
      <c r="N1" s="98" t="inlineStr">
        <is>
          <t>G</t>
        </is>
      </c>
      <c r="O1" s="98" t="inlineStr">
        <is>
          <t>xG</t>
        </is>
      </c>
      <c r="P1" s="98" t="inlineStr">
        <is>
          <t>A</t>
        </is>
      </c>
      <c r="Q1" s="98" t="inlineStr">
        <is>
          <t>xA</t>
        </is>
      </c>
      <c r="R1" s="98" t="inlineStr">
        <is>
          <t>H_xGI</t>
        </is>
      </c>
      <c r="S1" s="98" t="inlineStr">
        <is>
          <t>H_xGI / $</t>
        </is>
      </c>
      <c r="T1" s="98" t="inlineStr">
        <is>
          <t>A_xGI</t>
        </is>
      </c>
      <c r="U1" s="98" t="inlineStr">
        <is>
          <t>A_xGI / $</t>
        </is>
      </c>
      <c r="V1" s="98" t="inlineStr">
        <is>
          <t>xGI</t>
        </is>
      </c>
      <c r="W1" s="98" t="inlineStr">
        <is>
          <t>xGI / $</t>
        </is>
      </c>
      <c r="X1" s="98" t="inlineStr">
        <is>
          <t>xGIDiff</t>
        </is>
      </c>
      <c r="Y1" s="98" t="inlineStr">
        <is>
          <t>Opponent</t>
        </is>
      </c>
      <c r="Z1" s="98" t="inlineStr">
        <is>
          <t>O_Oi</t>
        </is>
      </c>
      <c r="AA1" s="98" t="inlineStr">
        <is>
          <t>O_Di</t>
        </is>
      </c>
      <c r="AB1" s="98" t="inlineStr">
        <is>
          <t>Di</t>
        </is>
      </c>
      <c r="AC1" s="98" t="inlineStr">
        <is>
          <t>Projected Performance</t>
        </is>
      </c>
      <c r="AD1" s="98" t="inlineStr">
        <is>
          <t>CS</t>
        </is>
      </c>
      <c r="AE1" s="98" t="inlineStr">
        <is>
          <t>H_xG Prevented</t>
        </is>
      </c>
      <c r="AF1" s="98" t="inlineStr">
        <is>
          <t>H_xG Prevented / $</t>
        </is>
      </c>
      <c r="AG1" s="98" t="inlineStr">
        <is>
          <t>A_xG Prevented</t>
        </is>
      </c>
      <c r="AH1" s="98" t="inlineStr">
        <is>
          <t>A_xG Prevented / $</t>
        </is>
      </c>
      <c r="AI1" s="98" t="inlineStr">
        <is>
          <t>Goals Conceded</t>
        </is>
      </c>
      <c r="AJ1" s="98" t="inlineStr">
        <is>
          <t>xG Conceded</t>
        </is>
      </c>
      <c r="AK1" s="98" t="inlineStr">
        <is>
          <t>xG Prevented</t>
        </is>
      </c>
      <c r="AL1" s="98" t="inlineStr">
        <is>
          <t>xG Prevented / $</t>
        </is>
      </c>
      <c r="AM1" s="98" t="inlineStr">
        <is>
          <t>Saves</t>
        </is>
      </c>
      <c r="AN1" s="98" t="inlineStr">
        <is>
          <t>Bonus</t>
        </is>
      </c>
    </row>
    <row r="2" ht="22" customHeight="1" thickTop="1">
      <c r="A2" s="99" t="inlineStr">
        <is>
          <t>Mbeumo</t>
        </is>
      </c>
      <c r="B2" s="100" t="inlineStr">
        <is>
          <t>Brentford</t>
        </is>
      </c>
      <c r="C2" s="100" t="n">
        <v>7.4</v>
      </c>
      <c r="D2" s="100" t="inlineStr">
        <is>
          <t>MID</t>
        </is>
      </c>
      <c r="E2" s="100" t="n">
        <v>6.3</v>
      </c>
      <c r="F2" s="100" t="n">
        <v>6</v>
      </c>
      <c r="G2" s="100" t="n">
        <v>3</v>
      </c>
      <c r="H2" s="100" t="n">
        <v>3</v>
      </c>
      <c r="I2" s="100" t="n">
        <v>6</v>
      </c>
      <c r="J2" s="100" t="n">
        <v>43</v>
      </c>
      <c r="K2" s="100" t="n">
        <v>4.32</v>
      </c>
      <c r="L2" s="100" t="n">
        <v>1.49</v>
      </c>
      <c r="M2" s="100" t="n">
        <v>5.81</v>
      </c>
      <c r="N2" s="100" t="n">
        <v>5</v>
      </c>
      <c r="O2" s="100" t="n">
        <v>2.01</v>
      </c>
      <c r="P2" s="100" t="n">
        <v>0</v>
      </c>
      <c r="Q2" s="100" t="n">
        <v>1.69</v>
      </c>
      <c r="R2" s="100" t="n">
        <v>2.35</v>
      </c>
      <c r="S2" s="100" t="n">
        <v>0.33</v>
      </c>
      <c r="T2" s="100" t="n">
        <v>1.35</v>
      </c>
      <c r="U2" s="100" t="n">
        <v>0.19</v>
      </c>
      <c r="V2" s="100" t="n">
        <v>3.7</v>
      </c>
      <c r="W2" s="100" t="n">
        <v>0.52</v>
      </c>
      <c r="X2" s="100" t="n">
        <v>-1.3</v>
      </c>
      <c r="Y2" s="100" t="inlineStr">
        <is>
          <t>Wolves</t>
        </is>
      </c>
      <c r="Z2" s="100" t="n">
        <v/>
      </c>
      <c r="AA2" s="100" t="n">
        <v>1.88</v>
      </c>
      <c r="AB2" s="100" t="n">
        <v/>
      </c>
      <c r="AC2" s="100" t="n">
        <v>1.642388888888889</v>
      </c>
      <c r="AD2" s="100" t="n">
        <v/>
      </c>
      <c r="AE2" s="100" t="n">
        <v/>
      </c>
      <c r="AF2" s="100" t="n">
        <v/>
      </c>
      <c r="AG2" s="100" t="n">
        <v/>
      </c>
      <c r="AH2" s="100" t="n">
        <v/>
      </c>
      <c r="AI2" s="100" t="n">
        <v/>
      </c>
      <c r="AJ2" s="100" t="n">
        <v/>
      </c>
      <c r="AK2" s="100" t="n">
        <v/>
      </c>
      <c r="AL2" s="100" t="n">
        <v/>
      </c>
      <c r="AM2" s="100" t="n">
        <v/>
      </c>
      <c r="AN2" s="100" t="n">
        <v/>
      </c>
    </row>
    <row r="3">
      <c r="A3" s="101" t="inlineStr">
        <is>
          <t>Saka</t>
        </is>
      </c>
      <c r="B3" s="102" t="inlineStr">
        <is>
          <t>Arsenal</t>
        </is>
      </c>
      <c r="C3" s="102" t="n">
        <v>10.1</v>
      </c>
      <c r="D3" s="102" t="inlineStr">
        <is>
          <t>MID</t>
        </is>
      </c>
      <c r="E3" s="102" t="n">
        <v>4.7</v>
      </c>
      <c r="F3" s="102" t="n">
        <v>6</v>
      </c>
      <c r="G3" s="102" t="n">
        <v>3</v>
      </c>
      <c r="H3" s="102" t="n">
        <v>3</v>
      </c>
      <c r="I3" s="102" t="n">
        <v>6</v>
      </c>
      <c r="J3" s="102" t="n">
        <v>38</v>
      </c>
      <c r="K3" s="102" t="n">
        <v>2.08</v>
      </c>
      <c r="L3" s="102" t="n">
        <v>1.68</v>
      </c>
      <c r="M3" s="102" t="n">
        <v>3.76</v>
      </c>
      <c r="N3" s="102" t="n">
        <v>1</v>
      </c>
      <c r="O3" s="102" t="n">
        <v>1.69</v>
      </c>
      <c r="P3" s="102" t="n">
        <v>5</v>
      </c>
      <c r="Q3" s="102" t="n">
        <v>2.22</v>
      </c>
      <c r="R3" s="102" t="n">
        <v>2.95</v>
      </c>
      <c r="S3" s="102" t="n">
        <v>0.3</v>
      </c>
      <c r="T3" s="102" t="n">
        <v>0.96</v>
      </c>
      <c r="U3" s="102" t="n">
        <v>0.1</v>
      </c>
      <c r="V3" s="102" t="n">
        <v>3.91</v>
      </c>
      <c r="W3" s="102" t="n">
        <v>0.4</v>
      </c>
      <c r="X3" s="102" t="n">
        <v>-2.09</v>
      </c>
      <c r="Y3" s="102" t="inlineStr">
        <is>
          <t>Southampton</t>
        </is>
      </c>
      <c r="Z3" s="102" t="n">
        <v/>
      </c>
      <c r="AA3" s="102" t="n">
        <v>1.41</v>
      </c>
      <c r="AB3" s="102" t="n">
        <v/>
      </c>
      <c r="AC3" s="102" t="n">
        <v>1.301704166666667</v>
      </c>
      <c r="AD3" s="102" t="n">
        <v/>
      </c>
      <c r="AE3" s="102" t="n">
        <v/>
      </c>
      <c r="AF3" s="102" t="n">
        <v/>
      </c>
      <c r="AG3" s="102" t="n">
        <v/>
      </c>
      <c r="AH3" s="102" t="n">
        <v/>
      </c>
      <c r="AI3" s="102" t="n">
        <v/>
      </c>
      <c r="AJ3" s="102" t="n">
        <v/>
      </c>
      <c r="AK3" s="102" t="n">
        <v/>
      </c>
      <c r="AL3" s="102" t="n">
        <v/>
      </c>
      <c r="AM3" s="102" t="n">
        <v/>
      </c>
      <c r="AN3" s="102" t="n">
        <v/>
      </c>
    </row>
    <row r="4">
      <c r="A4" s="103" t="inlineStr">
        <is>
          <t>Semenyo</t>
        </is>
      </c>
      <c r="B4" s="104" t="inlineStr">
        <is>
          <t>Bournemouth</t>
        </is>
      </c>
      <c r="C4" s="104" t="n">
        <v>5.7</v>
      </c>
      <c r="D4" s="104" t="inlineStr">
        <is>
          <t>MID</t>
        </is>
      </c>
      <c r="E4" s="104" t="n">
        <v>3.3</v>
      </c>
      <c r="F4" s="104" t="n">
        <v>6</v>
      </c>
      <c r="G4" s="104" t="n">
        <v>3</v>
      </c>
      <c r="H4" s="104" t="n">
        <v>3</v>
      </c>
      <c r="I4" s="104" t="n">
        <v>6</v>
      </c>
      <c r="J4" s="104" t="n">
        <v>29</v>
      </c>
      <c r="K4" s="104" t="n">
        <v>2.28</v>
      </c>
      <c r="L4" s="104" t="n">
        <v>2.81</v>
      </c>
      <c r="M4" s="104" t="n">
        <v>5.09</v>
      </c>
      <c r="N4" s="104" t="n">
        <v>3</v>
      </c>
      <c r="O4" s="104" t="n">
        <v>1.86</v>
      </c>
      <c r="P4" s="104" t="n">
        <v>1</v>
      </c>
      <c r="Q4" s="104" t="n">
        <v>1.44</v>
      </c>
      <c r="R4" s="104" t="n">
        <v>1.93</v>
      </c>
      <c r="S4" s="104" t="n">
        <v>0.34</v>
      </c>
      <c r="T4" s="104" t="n">
        <v>1.37</v>
      </c>
      <c r="U4" s="104" t="n">
        <v>0.24</v>
      </c>
      <c r="V4" s="104" t="n">
        <v>3.3</v>
      </c>
      <c r="W4" s="104" t="n">
        <v>0.5800000000000001</v>
      </c>
      <c r="X4" s="104" t="n">
        <v>-0.7</v>
      </c>
      <c r="Y4" s="104" t="inlineStr">
        <is>
          <t>Leicester</t>
        </is>
      </c>
      <c r="Z4" s="104" t="n">
        <v/>
      </c>
      <c r="AA4" s="104" t="n">
        <v>1.41</v>
      </c>
      <c r="AB4" s="104" t="n">
        <v/>
      </c>
      <c r="AC4" s="104" t="n">
        <v>1.098625</v>
      </c>
      <c r="AD4" s="104" t="n">
        <v/>
      </c>
      <c r="AE4" s="104" t="n">
        <v/>
      </c>
      <c r="AF4" s="104" t="n">
        <v/>
      </c>
      <c r="AG4" s="104" t="n">
        <v/>
      </c>
      <c r="AH4" s="104" t="n">
        <v/>
      </c>
      <c r="AI4" s="104" t="n">
        <v/>
      </c>
      <c r="AJ4" s="104" t="n">
        <v/>
      </c>
      <c r="AK4" s="104" t="n">
        <v/>
      </c>
      <c r="AL4" s="104" t="n">
        <v/>
      </c>
      <c r="AM4" s="104" t="n">
        <v/>
      </c>
      <c r="AN4" s="104" t="n">
        <v/>
      </c>
    </row>
    <row r="5">
      <c r="A5" s="101" t="inlineStr">
        <is>
          <t>Haaland</t>
        </is>
      </c>
      <c r="B5" s="102" t="inlineStr">
        <is>
          <t>Man City</t>
        </is>
      </c>
      <c r="C5" s="102" t="n">
        <v>15.3</v>
      </c>
      <c r="D5" s="102" t="inlineStr">
        <is>
          <t>FWD</t>
        </is>
      </c>
      <c r="E5" s="102" t="n">
        <v>8</v>
      </c>
      <c r="F5" s="102" t="n">
        <v>6</v>
      </c>
      <c r="G5" s="102" t="n">
        <v>3</v>
      </c>
      <c r="H5" s="102" t="n">
        <v>3</v>
      </c>
      <c r="I5" s="102" t="n">
        <v>6</v>
      </c>
      <c r="J5" s="102" t="n">
        <v>65</v>
      </c>
      <c r="K5" s="102" t="n">
        <v>2.55</v>
      </c>
      <c r="L5" s="102" t="n">
        <v>1.7</v>
      </c>
      <c r="M5" s="102" t="n">
        <v>4.25</v>
      </c>
      <c r="N5" s="102" t="n">
        <v>10</v>
      </c>
      <c r="O5" s="102" t="n">
        <v>6.140000000000001</v>
      </c>
      <c r="P5" s="102" t="n">
        <v>0</v>
      </c>
      <c r="Q5" s="102" t="n">
        <v>0.28</v>
      </c>
      <c r="R5" s="102" t="n">
        <v>3.77</v>
      </c>
      <c r="S5" s="102" t="n">
        <v>0.25</v>
      </c>
      <c r="T5" s="102" t="n">
        <v>2.65</v>
      </c>
      <c r="U5" s="102" t="n">
        <v>0.17</v>
      </c>
      <c r="V5" s="102" t="n">
        <v>6.42</v>
      </c>
      <c r="W5" s="102" t="n">
        <v>0.42</v>
      </c>
      <c r="X5" s="102" t="n">
        <v>-3.58</v>
      </c>
      <c r="Y5" s="102" t="inlineStr">
        <is>
          <t>Fulham</t>
        </is>
      </c>
      <c r="Z5" s="102" t="n">
        <v/>
      </c>
      <c r="AA5" s="102" t="n">
        <v>0.59</v>
      </c>
      <c r="AB5" s="102" t="n">
        <v/>
      </c>
      <c r="AC5" s="102" t="n">
        <v>0.8943416666666668</v>
      </c>
      <c r="AD5" s="102" t="n">
        <v/>
      </c>
      <c r="AE5" s="102" t="n">
        <v/>
      </c>
      <c r="AF5" s="102" t="n">
        <v/>
      </c>
      <c r="AG5" s="102" t="n">
        <v/>
      </c>
      <c r="AH5" s="102" t="n">
        <v/>
      </c>
      <c r="AI5" s="102" t="n">
        <v/>
      </c>
      <c r="AJ5" s="102" t="n">
        <v/>
      </c>
      <c r="AK5" s="102" t="n">
        <v/>
      </c>
      <c r="AL5" s="102" t="n">
        <v/>
      </c>
      <c r="AM5" s="102" t="n">
        <v/>
      </c>
      <c r="AN5" s="102" t="n">
        <v/>
      </c>
    </row>
    <row r="6">
      <c r="A6" s="103" t="inlineStr">
        <is>
          <t>Luis Díaz</t>
        </is>
      </c>
      <c r="B6" s="104" t="inlineStr">
        <is>
          <t>Liverpool</t>
        </is>
      </c>
      <c r="C6" s="104" t="n">
        <v>8</v>
      </c>
      <c r="D6" s="104" t="inlineStr">
        <is>
          <t>MID</t>
        </is>
      </c>
      <c r="E6" s="104" t="n">
        <v>9</v>
      </c>
      <c r="F6" s="104" t="n">
        <v>6</v>
      </c>
      <c r="G6" s="104" t="n">
        <v>3</v>
      </c>
      <c r="H6" s="104" t="n">
        <v>3</v>
      </c>
      <c r="I6" s="104" t="n">
        <v>6</v>
      </c>
      <c r="J6" s="104" t="n">
        <v>53</v>
      </c>
      <c r="K6" s="104" t="n">
        <v>4.12</v>
      </c>
      <c r="L6" s="104" t="n">
        <v>2.5</v>
      </c>
      <c r="M6" s="104" t="n">
        <v>6.62</v>
      </c>
      <c r="N6" s="104" t="n">
        <v>5</v>
      </c>
      <c r="O6" s="104" t="n">
        <v>2.75</v>
      </c>
      <c r="P6" s="104" t="n">
        <v>1</v>
      </c>
      <c r="Q6" s="104" t="n">
        <v>0.73</v>
      </c>
      <c r="R6" s="104" t="n">
        <v>1.86</v>
      </c>
      <c r="S6" s="104" t="n">
        <v>0.24</v>
      </c>
      <c r="T6" s="104" t="n">
        <v>1.62</v>
      </c>
      <c r="U6" s="104" t="n">
        <v>0.21</v>
      </c>
      <c r="V6" s="104" t="n">
        <v>3.48</v>
      </c>
      <c r="W6" s="104" t="n">
        <v>0.45</v>
      </c>
      <c r="X6" s="104" t="n">
        <v>-2.52</v>
      </c>
      <c r="Y6" s="104" t="inlineStr">
        <is>
          <t>Crystal Palace</t>
        </is>
      </c>
      <c r="Z6" s="104" t="n">
        <v/>
      </c>
      <c r="AA6" s="104" t="n">
        <v>1.06</v>
      </c>
      <c r="AB6" s="104" t="n">
        <v/>
      </c>
      <c r="AC6" s="104" t="n">
        <v>0.8709666666666669</v>
      </c>
      <c r="AD6" s="104" t="n">
        <v/>
      </c>
      <c r="AE6" s="104" t="n">
        <v/>
      </c>
      <c r="AF6" s="104" t="n">
        <v/>
      </c>
      <c r="AG6" s="104" t="n">
        <v/>
      </c>
      <c r="AH6" s="104" t="n">
        <v/>
      </c>
      <c r="AI6" s="104" t="n">
        <v/>
      </c>
      <c r="AJ6" s="104" t="n">
        <v/>
      </c>
      <c r="AK6" s="104" t="n">
        <v/>
      </c>
      <c r="AL6" s="104" t="n">
        <v/>
      </c>
      <c r="AM6" s="104" t="n">
        <v/>
      </c>
      <c r="AN6" s="104" t="n">
        <v/>
      </c>
    </row>
    <row r="7">
      <c r="A7" s="101" t="inlineStr">
        <is>
          <t>Solanke</t>
        </is>
      </c>
      <c r="B7" s="102" t="inlineStr">
        <is>
          <t>Spurs</t>
        </is>
      </c>
      <c r="C7" s="102" t="n">
        <v>7.6</v>
      </c>
      <c r="D7" s="102" t="inlineStr">
        <is>
          <t>FWD</t>
        </is>
      </c>
      <c r="E7" s="102" t="n">
        <v>3.5</v>
      </c>
      <c r="F7" s="102" t="n">
        <v>4</v>
      </c>
      <c r="G7" s="102" t="n">
        <v>2</v>
      </c>
      <c r="H7" s="102" t="n">
        <v>2</v>
      </c>
      <c r="I7" s="102" t="n">
        <v>4</v>
      </c>
      <c r="J7" s="102" t="n">
        <v>16</v>
      </c>
      <c r="K7" s="102" t="n">
        <v>1.05</v>
      </c>
      <c r="L7" s="102" t="n">
        <v>1.05</v>
      </c>
      <c r="M7" s="102" t="n">
        <v>2.11</v>
      </c>
      <c r="N7" s="102" t="n">
        <v>2</v>
      </c>
      <c r="O7" s="102" t="n">
        <v>3.45</v>
      </c>
      <c r="P7" s="102" t="n">
        <v>0</v>
      </c>
      <c r="Q7" s="102" t="n">
        <v>0.26</v>
      </c>
      <c r="R7" s="102" t="n">
        <v>1.88</v>
      </c>
      <c r="S7" s="102" t="n">
        <v>0.25</v>
      </c>
      <c r="T7" s="102" t="n">
        <v>1.83</v>
      </c>
      <c r="U7" s="102" t="n">
        <v>0.24</v>
      </c>
      <c r="V7" s="102" t="n">
        <v>3.71</v>
      </c>
      <c r="W7" s="102" t="n">
        <v>0.49</v>
      </c>
      <c r="X7" s="102" t="n">
        <v>1.71</v>
      </c>
      <c r="Y7" s="102" t="inlineStr">
        <is>
          <t>Brighton</t>
        </is>
      </c>
      <c r="Z7" s="102" t="n">
        <v/>
      </c>
      <c r="AA7" s="102" t="n">
        <v>0.9399999999999999</v>
      </c>
      <c r="AB7" s="102" t="n">
        <v/>
      </c>
      <c r="AC7" s="102" t="n">
        <v>0.823413888888889</v>
      </c>
      <c r="AD7" s="102" t="n">
        <v/>
      </c>
      <c r="AE7" s="102" t="n">
        <v/>
      </c>
      <c r="AF7" s="102" t="n">
        <v/>
      </c>
      <c r="AG7" s="102" t="n">
        <v/>
      </c>
      <c r="AH7" s="102" t="n">
        <v/>
      </c>
      <c r="AI7" s="102" t="n">
        <v/>
      </c>
      <c r="AJ7" s="102" t="n">
        <v/>
      </c>
      <c r="AK7" s="102" t="n">
        <v/>
      </c>
      <c r="AL7" s="102" t="n">
        <v/>
      </c>
      <c r="AM7" s="102" t="n">
        <v/>
      </c>
      <c r="AN7" s="102" t="n">
        <v/>
      </c>
    </row>
    <row r="8">
      <c r="A8" s="103" t="inlineStr">
        <is>
          <t>Rogers</t>
        </is>
      </c>
      <c r="B8" s="104" t="inlineStr">
        <is>
          <t>Aston Villa</t>
        </is>
      </c>
      <c r="C8" s="104" t="n">
        <v>5.2</v>
      </c>
      <c r="D8" s="104" t="inlineStr">
        <is>
          <t>MID</t>
        </is>
      </c>
      <c r="E8" s="104" t="n">
        <v>6.3</v>
      </c>
      <c r="F8" s="104" t="n">
        <v>6</v>
      </c>
      <c r="G8" s="104" t="n">
        <v>3</v>
      </c>
      <c r="H8" s="104" t="n">
        <v>3</v>
      </c>
      <c r="I8" s="104" t="n">
        <v>6</v>
      </c>
      <c r="J8" s="104" t="n">
        <v>25</v>
      </c>
      <c r="K8" s="104" t="n">
        <v>2.69</v>
      </c>
      <c r="L8" s="104" t="n">
        <v>2.12</v>
      </c>
      <c r="M8" s="104" t="n">
        <v>4.81</v>
      </c>
      <c r="N8" s="104" t="n">
        <v>1</v>
      </c>
      <c r="O8" s="104" t="n">
        <v>0.79</v>
      </c>
      <c r="P8" s="104" t="n">
        <v>2</v>
      </c>
      <c r="Q8" s="104" t="n">
        <v>1.13</v>
      </c>
      <c r="R8" s="104" t="n">
        <v>1.05</v>
      </c>
      <c r="S8" s="104" t="n">
        <v>0.2</v>
      </c>
      <c r="T8" s="104" t="n">
        <v>0.87</v>
      </c>
      <c r="U8" s="104" t="n">
        <v>0.17</v>
      </c>
      <c r="V8" s="104" t="n">
        <v>1.92</v>
      </c>
      <c r="W8" s="104" t="n">
        <v>0.37</v>
      </c>
      <c r="X8" s="104" t="n">
        <v>-1.08</v>
      </c>
      <c r="Y8" s="104" t="inlineStr">
        <is>
          <t>Man Utd</t>
        </is>
      </c>
      <c r="Z8" s="104" t="n">
        <v/>
      </c>
      <c r="AA8" s="104" t="n">
        <v>0.9399999999999999</v>
      </c>
      <c r="AB8" s="104" t="n">
        <v/>
      </c>
      <c r="AC8" s="104" t="n">
        <v>0.4261333333333334</v>
      </c>
      <c r="AD8" s="104" t="n">
        <v/>
      </c>
      <c r="AE8" s="104" t="n">
        <v/>
      </c>
      <c r="AF8" s="104" t="n">
        <v/>
      </c>
      <c r="AG8" s="104" t="n">
        <v/>
      </c>
      <c r="AH8" s="104" t="n">
        <v/>
      </c>
      <c r="AI8" s="104" t="n">
        <v/>
      </c>
      <c r="AJ8" s="104" t="n">
        <v/>
      </c>
      <c r="AK8" s="104" t="n">
        <v/>
      </c>
      <c r="AL8" s="104" t="n">
        <v/>
      </c>
      <c r="AM8" s="104" t="n">
        <v/>
      </c>
      <c r="AN8" s="104" t="n">
        <v/>
      </c>
    </row>
    <row r="9">
      <c r="A9" s="101" t="inlineStr">
        <is>
          <t>Calvert-Lewin</t>
        </is>
      </c>
      <c r="B9" s="102" t="inlineStr">
        <is>
          <t>Everton</t>
        </is>
      </c>
      <c r="C9" s="102" t="n">
        <v>6</v>
      </c>
      <c r="D9" s="102" t="inlineStr">
        <is>
          <t>FWD</t>
        </is>
      </c>
      <c r="E9" s="102" t="n">
        <v>3</v>
      </c>
      <c r="F9" s="102" t="n">
        <v>6</v>
      </c>
      <c r="G9" s="102" t="n">
        <v>3</v>
      </c>
      <c r="H9" s="102" t="n">
        <v>3</v>
      </c>
      <c r="I9" s="102" t="n">
        <v>6</v>
      </c>
      <c r="J9" s="102" t="n">
        <v>25</v>
      </c>
      <c r="K9" s="102" t="n">
        <v>2.5</v>
      </c>
      <c r="L9" s="102" t="n">
        <v>1.67</v>
      </c>
      <c r="M9" s="102" t="n">
        <v>4.17</v>
      </c>
      <c r="N9" s="102" t="n">
        <v>2</v>
      </c>
      <c r="O9" s="102" t="n">
        <v>1.72</v>
      </c>
      <c r="P9" s="102" t="n">
        <v>1</v>
      </c>
      <c r="Q9" s="102" t="n">
        <v>0.43</v>
      </c>
      <c r="R9" s="102" t="n">
        <v>1.07</v>
      </c>
      <c r="S9" s="102" t="n">
        <v>0.18</v>
      </c>
      <c r="T9" s="102" t="n">
        <v>1.08</v>
      </c>
      <c r="U9" s="102" t="n">
        <v>0.18</v>
      </c>
      <c r="V9" s="102" t="n">
        <v>2.15</v>
      </c>
      <c r="W9" s="102" t="n">
        <v>0.36</v>
      </c>
      <c r="X9" s="102" t="n">
        <v>-0.8500000000000001</v>
      </c>
      <c r="Y9" s="102" t="inlineStr">
        <is>
          <t>Newcastle</t>
        </is>
      </c>
      <c r="Z9" s="102" t="n">
        <v/>
      </c>
      <c r="AA9" s="102" t="n">
        <v>0.82</v>
      </c>
      <c r="AB9" s="102" t="n">
        <v/>
      </c>
      <c r="AC9" s="102" t="n">
        <v>0.416263888888889</v>
      </c>
      <c r="AD9" s="102" t="n">
        <v/>
      </c>
      <c r="AE9" s="102" t="n">
        <v/>
      </c>
      <c r="AF9" s="102" t="n">
        <v/>
      </c>
      <c r="AG9" s="102" t="n">
        <v/>
      </c>
      <c r="AH9" s="102" t="n">
        <v/>
      </c>
      <c r="AI9" s="102" t="n">
        <v/>
      </c>
      <c r="AJ9" s="102" t="n">
        <v/>
      </c>
      <c r="AK9" s="102" t="n">
        <v/>
      </c>
      <c r="AL9" s="102" t="n">
        <v/>
      </c>
      <c r="AM9" s="102" t="n">
        <v/>
      </c>
      <c r="AN9" s="102" t="n">
        <v/>
      </c>
    </row>
    <row r="10">
      <c r="A10" s="103" t="inlineStr">
        <is>
          <t>Alexander-Arnold</t>
        </is>
      </c>
      <c r="B10" s="104" t="inlineStr">
        <is>
          <t>Liverpool</t>
        </is>
      </c>
      <c r="C10" s="104" t="n">
        <v>7.1</v>
      </c>
      <c r="D10" s="104" t="inlineStr">
        <is>
          <t>DEF</t>
        </is>
      </c>
      <c r="E10" s="104" t="n">
        <v>4.8</v>
      </c>
      <c r="F10" s="104" t="n">
        <v>6</v>
      </c>
      <c r="G10" s="104" t="n">
        <v>3</v>
      </c>
      <c r="H10" s="104" t="n">
        <v>3</v>
      </c>
      <c r="I10" s="104" t="n">
        <v>6</v>
      </c>
      <c r="J10" s="104" t="n">
        <v>33</v>
      </c>
      <c r="K10" s="104" t="n">
        <v>2.54</v>
      </c>
      <c r="L10" s="104" t="n">
        <v>2.11</v>
      </c>
      <c r="M10" s="104" t="n">
        <v>4.65</v>
      </c>
      <c r="N10" s="104" t="n">
        <v>0</v>
      </c>
      <c r="O10" s="104" t="n">
        <v>0.27</v>
      </c>
      <c r="P10" s="104" t="n">
        <v>1</v>
      </c>
      <c r="Q10" s="104" t="n">
        <v>2.1</v>
      </c>
      <c r="R10" s="104" t="n">
        <v>1.11</v>
      </c>
      <c r="S10" s="104" t="n">
        <v>0.16</v>
      </c>
      <c r="T10" s="104" t="n">
        <v>1.26</v>
      </c>
      <c r="U10" s="104" t="n">
        <v>0.18</v>
      </c>
      <c r="V10" s="104" t="n">
        <v>2.37</v>
      </c>
      <c r="W10" s="104" t="n">
        <v>0.34</v>
      </c>
      <c r="X10" s="104" t="n">
        <v>1.37</v>
      </c>
      <c r="Y10" s="104" t="inlineStr">
        <is>
          <t>Crystal Palace</t>
        </is>
      </c>
      <c r="Z10" s="104" t="n">
        <v>0.59</v>
      </c>
      <c r="AA10" s="104" t="n">
        <v>1.06</v>
      </c>
      <c r="AB10" s="104" t="n">
        <v>0.24</v>
      </c>
      <c r="AC10" s="104" t="n">
        <v>0.3925583333333335</v>
      </c>
      <c r="AD10" s="104" t="n">
        <v/>
      </c>
      <c r="AE10" s="104" t="n">
        <v/>
      </c>
      <c r="AF10" s="104" t="n">
        <v/>
      </c>
      <c r="AG10" s="104" t="n">
        <v/>
      </c>
      <c r="AH10" s="104" t="n">
        <v/>
      </c>
      <c r="AI10" s="104" t="n">
        <v/>
      </c>
      <c r="AJ10" s="104" t="n">
        <v/>
      </c>
      <c r="AK10" s="104" t="n">
        <v/>
      </c>
      <c r="AL10" s="104" t="n">
        <v/>
      </c>
      <c r="AM10" s="104" t="n">
        <v/>
      </c>
      <c r="AN10" s="104" t="n">
        <v/>
      </c>
    </row>
    <row r="11">
      <c r="A11" s="101" t="inlineStr">
        <is>
          <t>Gabriel</t>
        </is>
      </c>
      <c r="B11" s="102" t="inlineStr">
        <is>
          <t>Arsenal</t>
        </is>
      </c>
      <c r="C11" s="102" t="n">
        <v>6.2</v>
      </c>
      <c r="D11" s="102" t="inlineStr">
        <is>
          <t>DEF</t>
        </is>
      </c>
      <c r="E11" s="102" t="n">
        <v>7.7</v>
      </c>
      <c r="F11" s="102" t="n">
        <v>6</v>
      </c>
      <c r="G11" s="102" t="n">
        <v>3</v>
      </c>
      <c r="H11" s="102" t="n">
        <v>3</v>
      </c>
      <c r="I11" s="102" t="n">
        <v>6</v>
      </c>
      <c r="J11" s="102" t="n">
        <v>37</v>
      </c>
      <c r="K11" s="102" t="n">
        <v>1.45</v>
      </c>
      <c r="L11" s="102" t="n">
        <v>4.52</v>
      </c>
      <c r="M11" s="102" t="n">
        <v>5.97</v>
      </c>
      <c r="N11" s="102" t="n">
        <v>2</v>
      </c>
      <c r="O11" s="102" t="n">
        <v>1.27</v>
      </c>
      <c r="P11" s="102" t="n">
        <v>0</v>
      </c>
      <c r="Q11" s="102" t="n">
        <v>0.11</v>
      </c>
      <c r="R11" s="102" t="n">
        <v>0.5900000000000001</v>
      </c>
      <c r="S11" s="102" t="n">
        <v>0.1</v>
      </c>
      <c r="T11" s="102" t="n">
        <v>0.79</v>
      </c>
      <c r="U11" s="102" t="n">
        <v>0.13</v>
      </c>
      <c r="V11" s="102" t="n">
        <v>1.38</v>
      </c>
      <c r="W11" s="102" t="n">
        <v>0.23</v>
      </c>
      <c r="X11" s="102" t="n">
        <v>-0.6199999999999999</v>
      </c>
      <c r="Y11" s="102" t="inlineStr">
        <is>
          <t>Southampton</t>
        </is>
      </c>
      <c r="Z11" s="102" t="n">
        <v>0.35</v>
      </c>
      <c r="AA11" s="102" t="n">
        <v>1.41</v>
      </c>
      <c r="AB11" s="102" t="n">
        <v>0.59</v>
      </c>
      <c r="AC11" s="102" t="n">
        <v>0.1668833333333334</v>
      </c>
      <c r="AD11" s="102" t="n">
        <v/>
      </c>
      <c r="AE11" s="102" t="n">
        <v/>
      </c>
      <c r="AF11" s="102" t="n">
        <v/>
      </c>
      <c r="AG11" s="102" t="n">
        <v/>
      </c>
      <c r="AH11" s="102" t="n">
        <v/>
      </c>
      <c r="AI11" s="102" t="n">
        <v/>
      </c>
      <c r="AJ11" s="102" t="n">
        <v/>
      </c>
      <c r="AK11" s="102" t="n">
        <v/>
      </c>
      <c r="AL11" s="102" t="n">
        <v/>
      </c>
      <c r="AM11" s="102" t="n">
        <v/>
      </c>
      <c r="AN11" s="102" t="n">
        <v/>
      </c>
    </row>
    <row r="12">
      <c r="A12" s="103" t="inlineStr">
        <is>
          <t>Sánchez</t>
        </is>
      </c>
      <c r="B12" s="104" t="inlineStr">
        <is>
          <t>Chelsea</t>
        </is>
      </c>
      <c r="C12" s="104" t="n">
        <v>4.7</v>
      </c>
      <c r="D12" s="104" t="inlineStr">
        <is>
          <t>GK</t>
        </is>
      </c>
      <c r="E12" s="104" t="n">
        <v/>
      </c>
      <c r="F12" s="104" t="n">
        <v/>
      </c>
      <c r="G12" s="104" t="n">
        <v>3</v>
      </c>
      <c r="H12" s="104" t="n">
        <v>3</v>
      </c>
      <c r="I12" s="104" t="n">
        <v>6</v>
      </c>
      <c r="J12" s="104" t="n">
        <v>32</v>
      </c>
      <c r="K12" s="104" t="n">
        <v>1.28</v>
      </c>
      <c r="L12" s="104" t="n">
        <v>5.53</v>
      </c>
      <c r="M12" s="104" t="n">
        <v>6.81</v>
      </c>
      <c r="N12" s="104" t="n">
        <v/>
      </c>
      <c r="O12" s="104" t="n">
        <v/>
      </c>
      <c r="P12" s="104" t="n">
        <v/>
      </c>
      <c r="Q12" s="104" t="n">
        <v/>
      </c>
      <c r="R12" s="104" t="n">
        <v/>
      </c>
      <c r="S12" s="104" t="n">
        <v/>
      </c>
      <c r="T12" s="104" t="n">
        <v/>
      </c>
      <c r="U12" s="104" t="n">
        <v/>
      </c>
      <c r="V12" s="104" t="n">
        <v/>
      </c>
      <c r="W12" s="104" t="n">
        <v/>
      </c>
      <c r="X12" s="104" t="n">
        <v/>
      </c>
      <c r="Y12" s="104" t="inlineStr">
        <is>
          <t>Nott'm Forest</t>
        </is>
      </c>
      <c r="Z12" s="104" t="n">
        <v>0.71</v>
      </c>
      <c r="AA12" s="104" t="n">
        <v/>
      </c>
      <c r="AB12" s="104" t="n">
        <v>0.82</v>
      </c>
      <c r="AC12" s="104" t="n">
        <v>-0.84645</v>
      </c>
      <c r="AD12" s="104" t="n">
        <v>2</v>
      </c>
      <c r="AE12" s="104" t="n">
        <v>-2.68</v>
      </c>
      <c r="AF12" s="104" t="n">
        <v>-0.58</v>
      </c>
      <c r="AG12" s="104" t="n">
        <v>2.55</v>
      </c>
      <c r="AH12" s="104" t="n">
        <v>0.55</v>
      </c>
      <c r="AI12" s="104" t="n">
        <v>7</v>
      </c>
      <c r="AJ12" s="104" t="n">
        <v>6.87</v>
      </c>
      <c r="AK12" s="104" t="n">
        <v>-0.1299999999999999</v>
      </c>
      <c r="AL12" s="104" t="n">
        <v>-0.02999999999999992</v>
      </c>
      <c r="AM12" s="104" t="n">
        <v>25</v>
      </c>
      <c r="AN12" s="104" t="n">
        <v>5</v>
      </c>
    </row>
    <row r="13">
      <c r="A13" s="101" t="inlineStr">
        <is>
          <t>Greaves</t>
        </is>
      </c>
      <c r="B13" s="102" t="inlineStr">
        <is>
          <t>Ipswich</t>
        </is>
      </c>
      <c r="C13" s="102" t="n">
        <v>4</v>
      </c>
      <c r="D13" s="102" t="inlineStr">
        <is>
          <t>DEF</t>
        </is>
      </c>
      <c r="E13" s="102" t="n">
        <v>2.7</v>
      </c>
      <c r="F13" s="102" t="n">
        <v>6</v>
      </c>
      <c r="G13" s="102" t="n">
        <v>3</v>
      </c>
      <c r="H13" s="102" t="n">
        <v>3</v>
      </c>
      <c r="I13" s="102" t="n">
        <v>6</v>
      </c>
      <c r="J13" s="102" t="n">
        <v>11</v>
      </c>
      <c r="K13" s="102" t="n">
        <v>0.75</v>
      </c>
      <c r="L13" s="102" t="n">
        <v>2</v>
      </c>
      <c r="M13" s="102" t="n">
        <v>2.75</v>
      </c>
      <c r="N13" s="102" t="n">
        <v>0</v>
      </c>
      <c r="O13" s="102" t="n">
        <v>0.15</v>
      </c>
      <c r="P13" s="102" t="n">
        <v>0</v>
      </c>
      <c r="Q13" s="102" t="n">
        <v>0.01</v>
      </c>
      <c r="R13" s="102" t="n">
        <v>0.12</v>
      </c>
      <c r="S13" s="102" t="n">
        <v>0.03</v>
      </c>
      <c r="T13" s="102" t="n">
        <v>0.04</v>
      </c>
      <c r="U13" s="102" t="n">
        <v>0.01</v>
      </c>
      <c r="V13" s="102" t="n">
        <v>0.16</v>
      </c>
      <c r="W13" s="102" t="n">
        <v>0.04</v>
      </c>
      <c r="X13" s="102" t="n">
        <v>0.16</v>
      </c>
      <c r="Y13" s="102" t="inlineStr">
        <is>
          <t>West Ham</t>
        </is>
      </c>
      <c r="Z13" s="102" t="n">
        <v>0.71</v>
      </c>
      <c r="AA13" s="102" t="n">
        <v>1.18</v>
      </c>
      <c r="AB13" s="102" t="n">
        <v>1.18</v>
      </c>
      <c r="AC13" s="102" t="n">
        <v>-1.142305555555556</v>
      </c>
      <c r="AD13" s="102" t="n">
        <v/>
      </c>
      <c r="AE13" s="102" t="n">
        <v/>
      </c>
      <c r="AF13" s="102" t="n">
        <v/>
      </c>
      <c r="AG13" s="102" t="n">
        <v/>
      </c>
      <c r="AH13" s="102" t="n">
        <v/>
      </c>
      <c r="AI13" s="102" t="n">
        <v/>
      </c>
      <c r="AJ13" s="102" t="n">
        <v/>
      </c>
      <c r="AK13" s="102" t="n">
        <v/>
      </c>
      <c r="AL13" s="102" t="n">
        <v/>
      </c>
      <c r="AM13" s="102" t="n">
        <v/>
      </c>
      <c r="AN13" s="102" t="n">
        <v/>
      </c>
    </row>
    <row r="14">
      <c r="A14" s="103" t="inlineStr">
        <is>
          <t>Aina</t>
        </is>
      </c>
      <c r="B14" s="104" t="inlineStr">
        <is>
          <t>Nott'm Forest</t>
        </is>
      </c>
      <c r="C14" s="104" t="n">
        <v>4.5</v>
      </c>
      <c r="D14" s="104" t="inlineStr">
        <is>
          <t>DEF</t>
        </is>
      </c>
      <c r="E14" s="104" t="n">
        <v>3.3</v>
      </c>
      <c r="F14" s="104" t="n">
        <v>6</v>
      </c>
      <c r="G14" s="104" t="n">
        <v>3</v>
      </c>
      <c r="H14" s="104" t="n">
        <v>3</v>
      </c>
      <c r="I14" s="104" t="n">
        <v>6</v>
      </c>
      <c r="J14" s="104" t="n">
        <v>22</v>
      </c>
      <c r="K14" s="104" t="n">
        <v>1.11</v>
      </c>
      <c r="L14" s="104" t="n">
        <v>3.78</v>
      </c>
      <c r="M14" s="104" t="n">
        <v>4.89</v>
      </c>
      <c r="N14" s="104" t="n">
        <v>0</v>
      </c>
      <c r="O14" s="104" t="n">
        <v>0.03</v>
      </c>
      <c r="P14" s="104" t="n">
        <v>0</v>
      </c>
      <c r="Q14" s="104" t="n">
        <v>0.54</v>
      </c>
      <c r="R14" s="104" t="n">
        <v>0.47</v>
      </c>
      <c r="S14" s="104" t="n">
        <v>0.1</v>
      </c>
      <c r="T14" s="104" t="n">
        <v>0.09999999999999999</v>
      </c>
      <c r="U14" s="104" t="n">
        <v>0.02</v>
      </c>
      <c r="V14" s="104" t="n">
        <v>0.57</v>
      </c>
      <c r="W14" s="104" t="n">
        <v>0.12</v>
      </c>
      <c r="X14" s="104" t="n">
        <v>0.57</v>
      </c>
      <c r="Y14" s="104" t="inlineStr">
        <is>
          <t>Chelsea</t>
        </is>
      </c>
      <c r="Z14" s="104" t="n">
        <v>1.76</v>
      </c>
      <c r="AA14" s="104" t="n">
        <v>0.82</v>
      </c>
      <c r="AB14" s="104" t="n">
        <v>0.59</v>
      </c>
      <c r="AC14" s="104" t="n">
        <v>-1.360708333333334</v>
      </c>
      <c r="AD14" s="104" t="n">
        <v/>
      </c>
      <c r="AE14" s="104" t="n">
        <v/>
      </c>
      <c r="AF14" s="104" t="n">
        <v/>
      </c>
      <c r="AG14" s="104" t="n">
        <v/>
      </c>
      <c r="AH14" s="104" t="n">
        <v/>
      </c>
      <c r="AI14" s="104" t="n">
        <v/>
      </c>
      <c r="AJ14" s="104" t="n">
        <v/>
      </c>
      <c r="AK14" s="104" t="n">
        <v/>
      </c>
      <c r="AL14" s="104" t="n">
        <v/>
      </c>
      <c r="AM14" s="104" t="n">
        <v/>
      </c>
      <c r="AN14" s="104" t="n">
        <v/>
      </c>
    </row>
    <row r="15">
      <c r="A15" s="101" t="inlineStr">
        <is>
          <t>Mykolenko</t>
        </is>
      </c>
      <c r="B15" s="102" t="inlineStr">
        <is>
          <t>Everton</t>
        </is>
      </c>
      <c r="C15" s="102" t="n">
        <v>4.3</v>
      </c>
      <c r="D15" s="102" t="inlineStr">
        <is>
          <t>DEF</t>
        </is>
      </c>
      <c r="E15" s="102" t="n">
        <v>1</v>
      </c>
      <c r="F15" s="102" t="n">
        <v>5</v>
      </c>
      <c r="G15" s="102" t="n">
        <v>3</v>
      </c>
      <c r="H15" s="102" t="n">
        <v>2</v>
      </c>
      <c r="I15" s="102" t="n">
        <v>5</v>
      </c>
      <c r="J15" s="102" t="n">
        <v>5</v>
      </c>
      <c r="K15" s="102" t="n">
        <v>0.93</v>
      </c>
      <c r="L15" s="102" t="n">
        <v>0.23</v>
      </c>
      <c r="M15" s="102" t="n">
        <v>1.16</v>
      </c>
      <c r="N15" s="102" t="n">
        <v>0</v>
      </c>
      <c r="O15" s="102" t="n">
        <v>0.02</v>
      </c>
      <c r="P15" s="102" t="n">
        <v>0</v>
      </c>
      <c r="Q15" s="102" t="n">
        <v>0.17</v>
      </c>
      <c r="R15" s="102" t="n">
        <v>0.17</v>
      </c>
      <c r="S15" s="102" t="n">
        <v>0.04</v>
      </c>
      <c r="T15" s="102" t="n">
        <v>0.02</v>
      </c>
      <c r="U15" s="102" t="n">
        <v>0</v>
      </c>
      <c r="V15" s="102" t="n">
        <v>0.19</v>
      </c>
      <c r="W15" s="102" t="n">
        <v>0.04</v>
      </c>
      <c r="X15" s="102" t="n">
        <v>0.19</v>
      </c>
      <c r="Y15" s="102" t="inlineStr">
        <is>
          <t>Newcastle</t>
        </is>
      </c>
      <c r="Z15" s="102" t="n">
        <v>0.9399999999999999</v>
      </c>
      <c r="AA15" s="102" t="n">
        <v>0.82</v>
      </c>
      <c r="AB15" s="102" t="n">
        <v>1.76</v>
      </c>
      <c r="AC15" s="102" t="n">
        <v>-2.306947222222222</v>
      </c>
      <c r="AD15" s="102" t="n">
        <v/>
      </c>
      <c r="AE15" s="102" t="n">
        <v/>
      </c>
      <c r="AF15" s="102" t="n">
        <v/>
      </c>
      <c r="AG15" s="102" t="n">
        <v/>
      </c>
      <c r="AH15" s="102" t="n">
        <v/>
      </c>
      <c r="AI15" s="102" t="n">
        <v/>
      </c>
      <c r="AJ15" s="102" t="n">
        <v/>
      </c>
      <c r="AK15" s="102" t="n">
        <v/>
      </c>
      <c r="AL15" s="102" t="n">
        <v/>
      </c>
      <c r="AM15" s="102" t="n">
        <v/>
      </c>
      <c r="AN15" s="102" t="n">
        <v/>
      </c>
    </row>
  </sheetData>
  <autoFilter ref="A1:AN15"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4"/>
  <sheetViews>
    <sheetView workbookViewId="0">
      <selection activeCell="R9" sqref="R9"/>
    </sheetView>
  </sheetViews>
  <sheetFormatPr baseColWidth="10" defaultColWidth="9.1640625" defaultRowHeight="21"/>
  <cols>
    <col width="37" bestFit="1" customWidth="1" style="1" min="1" max="1"/>
    <col width="8.5" customWidth="1" style="1" min="2" max="2"/>
    <col width="16" bestFit="1" customWidth="1" style="1" min="3" max="3"/>
    <col width="16" customWidth="1" style="1" min="4" max="5"/>
    <col hidden="1" width="9.1640625" customWidth="1" style="1" min="6" max="6"/>
    <col hidden="1" width="9" customWidth="1" style="1" min="7" max="8"/>
    <col hidden="1" width="8.83203125" customWidth="1" style="1" min="9" max="9"/>
    <col width="8.33203125" bestFit="1" customWidth="1" style="1" min="10" max="11"/>
    <col width="20" bestFit="1" customWidth="1" style="1" min="12" max="12"/>
    <col hidden="1" width="13.83203125" customWidth="1" style="1" min="13" max="13"/>
    <col hidden="1" width="13.6640625" customWidth="1" style="1" min="14" max="14"/>
    <col hidden="1" width="13.83203125" customWidth="1" style="1" min="15" max="15"/>
    <col hidden="1" width="13.6640625" customWidth="1" style="1" min="16" max="16"/>
    <col width="9.33203125" customWidth="1" style="1" min="17" max="17"/>
    <col width="9.1640625" customWidth="1" style="1" min="18" max="19"/>
    <col width="19.83203125" bestFit="1" customWidth="1" style="1" min="20" max="20"/>
    <col width="17.83203125" bestFit="1" customWidth="1" style="1" min="21" max="21"/>
    <col width="19.83203125" bestFit="1" customWidth="1" style="1" min="22" max="22"/>
    <col width="10.5" bestFit="1" customWidth="1" style="1" min="23" max="26"/>
    <col width="9.1640625" customWidth="1" style="1" min="27" max="27"/>
    <col width="20" bestFit="1" customWidth="1" style="1" min="28" max="28"/>
    <col width="17.83203125" bestFit="1" customWidth="1" style="1" min="29" max="29"/>
    <col width="19.6640625" bestFit="1" customWidth="1" style="1" min="30" max="30"/>
    <col width="10.5" bestFit="1" customWidth="1" style="1" min="31" max="34"/>
    <col width="9.1640625" customWidth="1" style="1" min="35" max="40"/>
    <col width="9.1640625" customWidth="1" style="1" min="41" max="16384"/>
  </cols>
  <sheetData>
    <row r="1" ht="21.75" customHeight="1" thickBot="1">
      <c r="A1" s="82" t="inlineStr">
        <is>
          <t>Team</t>
        </is>
      </c>
      <c r="B1" s="83" t="inlineStr">
        <is>
          <t>Side</t>
        </is>
      </c>
      <c r="C1" s="83" t="inlineStr">
        <is>
          <t>DEF</t>
        </is>
      </c>
      <c r="D1" s="83" t="inlineStr">
        <is>
          <t>MID</t>
        </is>
      </c>
      <c r="E1" s="83" t="inlineStr">
        <is>
          <t>FWD</t>
        </is>
      </c>
      <c r="F1" s="83" t="inlineStr">
        <is>
          <t>H_Oi</t>
        </is>
      </c>
      <c r="G1" s="83" t="inlineStr">
        <is>
          <t>H_Di</t>
        </is>
      </c>
      <c r="H1" s="83" t="inlineStr">
        <is>
          <t>A_Oi</t>
        </is>
      </c>
      <c r="I1" s="83" t="inlineStr">
        <is>
          <t>A_Di</t>
        </is>
      </c>
      <c r="J1" s="83" t="inlineStr">
        <is>
          <t>Oi</t>
        </is>
      </c>
      <c r="K1" s="83" t="inlineStr">
        <is>
          <t>Di</t>
        </is>
      </c>
      <c r="L1" s="83" t="inlineStr">
        <is>
          <t>Opponent</t>
        </is>
      </c>
      <c r="M1" s="83" t="inlineStr">
        <is>
          <t>O_H_Oi</t>
        </is>
      </c>
      <c r="N1" s="83" t="inlineStr">
        <is>
          <t>O_H_Di</t>
        </is>
      </c>
      <c r="O1" s="83" t="inlineStr">
        <is>
          <t>O_A_Oi</t>
        </is>
      </c>
      <c r="P1" s="83" t="inlineStr">
        <is>
          <t>O_A_Di</t>
        </is>
      </c>
      <c r="Q1" s="83" t="inlineStr">
        <is>
          <t>O_Oi</t>
        </is>
      </c>
      <c r="R1" s="83" t="inlineStr">
        <is>
          <t>O_Di</t>
        </is>
      </c>
      <c r="T1" s="15" t="inlineStr">
        <is>
          <t>Arsenal</t>
        </is>
      </c>
      <c r="U1" s="16" t="n">
        <v>1.41</v>
      </c>
      <c r="V1" s="16" t="n">
        <v>0.59</v>
      </c>
      <c r="W1" s="16" t="n"/>
      <c r="X1" s="16" t="n"/>
      <c r="Y1" s="16" t="n"/>
      <c r="Z1" s="17" t="n"/>
      <c r="AB1" s="15" t="inlineStr">
        <is>
          <t>Crystal Palace</t>
        </is>
      </c>
      <c r="AC1" s="16" t="n">
        <v>0.59</v>
      </c>
      <c r="AD1" s="16" t="n">
        <v>1.06</v>
      </c>
      <c r="AE1" s="16" t="n"/>
      <c r="AF1" s="16" t="n"/>
      <c r="AG1" s="16" t="n"/>
      <c r="AH1" s="17" t="n"/>
    </row>
    <row r="2" ht="21.75" customHeight="1" thickTop="1">
      <c r="A2" s="84" t="inlineStr">
        <is>
          <t>Brentford</t>
        </is>
      </c>
      <c r="B2" s="85" t="inlineStr">
        <is>
          <t>(H)</t>
        </is>
      </c>
      <c r="C2" s="85" t="inlineStr">
        <is>
          <t>Collins</t>
        </is>
      </c>
      <c r="D2" s="85" t="inlineStr">
        <is>
          <t>Mbeumo</t>
        </is>
      </c>
      <c r="E2" s="85" t="inlineStr">
        <is>
          <t>Wissa</t>
        </is>
      </c>
      <c r="F2" s="85" t="n">
        <v>1.43</v>
      </c>
      <c r="G2" s="85" t="n">
        <v>0.71</v>
      </c>
      <c r="H2" s="85" t="n">
        <v>0.47</v>
      </c>
      <c r="I2" s="85" t="n">
        <v>1.63</v>
      </c>
      <c r="J2" s="85" t="n">
        <v>0.9399999999999999</v>
      </c>
      <c r="K2" s="85" t="n">
        <v>1.18</v>
      </c>
      <c r="L2" s="85" t="inlineStr">
        <is>
          <t>Wolves</t>
        </is>
      </c>
      <c r="M2" s="85" t="n">
        <v>0.95</v>
      </c>
      <c r="N2" s="85" t="n">
        <v>2.38</v>
      </c>
      <c r="O2" s="85" t="n">
        <v>0.47</v>
      </c>
      <c r="P2" s="85" t="n">
        <v>1.4</v>
      </c>
      <c r="Q2" s="85" t="n">
        <v>0.71</v>
      </c>
      <c r="R2" s="85" t="n">
        <v>1.88</v>
      </c>
      <c r="T2" s="18" t="inlineStr">
        <is>
          <t>Southampton</t>
        </is>
      </c>
      <c r="U2" s="1" t="n">
        <v>0.35</v>
      </c>
      <c r="V2" s="1" t="n">
        <v>1.41</v>
      </c>
      <c r="Z2" s="19" t="n"/>
      <c r="AB2" s="18" t="inlineStr">
        <is>
          <t>Liverpool</t>
        </is>
      </c>
      <c r="AC2" s="1" t="n">
        <v>1.41</v>
      </c>
      <c r="AD2" s="1" t="n">
        <v>0.24</v>
      </c>
      <c r="AH2" s="19" t="n"/>
    </row>
    <row r="3">
      <c r="A3" s="86" t="inlineStr">
        <is>
          <t>Newcastle</t>
        </is>
      </c>
      <c r="B3" s="87" t="inlineStr">
        <is>
          <t>(A)</t>
        </is>
      </c>
      <c r="C3" s="87" t="inlineStr">
        <is>
          <t>Schär</t>
        </is>
      </c>
      <c r="D3" s="87" t="inlineStr">
        <is>
          <t>Gordon</t>
        </is>
      </c>
      <c r="E3" s="87" t="inlineStr">
        <is>
          <t>Isak</t>
        </is>
      </c>
      <c r="F3" s="87" t="n">
        <v>0.95</v>
      </c>
      <c r="G3" s="87" t="n">
        <v>0.48</v>
      </c>
      <c r="H3" s="87" t="n">
        <v>0.93</v>
      </c>
      <c r="I3" s="87" t="n">
        <v>1.16</v>
      </c>
      <c r="J3" s="87" t="n">
        <v>0.9399999999999999</v>
      </c>
      <c r="K3" s="87" t="n">
        <v>0.82</v>
      </c>
      <c r="L3" s="87" t="inlineStr">
        <is>
          <t>Everton</t>
        </is>
      </c>
      <c r="M3" s="87" t="n">
        <v>0.95</v>
      </c>
      <c r="N3" s="87" t="n">
        <v>1.67</v>
      </c>
      <c r="O3" s="87" t="n">
        <v>0.7</v>
      </c>
      <c r="P3" s="87" t="n">
        <v>1.86</v>
      </c>
      <c r="Q3" s="87" t="n">
        <v>0.82</v>
      </c>
      <c r="R3" s="87" t="n">
        <v>1.76</v>
      </c>
      <c r="T3" s="18" t="n"/>
      <c r="V3" s="1">
        <f>T1</f>
        <v/>
      </c>
      <c r="Z3" s="19" t="n"/>
      <c r="AB3" s="18" t="n"/>
      <c r="AD3" s="1">
        <f>AB1</f>
        <v/>
      </c>
      <c r="AH3" s="19" t="n"/>
    </row>
    <row r="4">
      <c r="A4" s="88" t="inlineStr">
        <is>
          <t>Bournemouth</t>
        </is>
      </c>
      <c r="B4" s="89" t="inlineStr">
        <is>
          <t>(A)</t>
        </is>
      </c>
      <c r="C4" s="89" t="inlineStr">
        <is>
          <t>Kerkez</t>
        </is>
      </c>
      <c r="D4" s="89" t="inlineStr">
        <is>
          <t>Semenyo</t>
        </is>
      </c>
      <c r="E4" s="89" t="inlineStr">
        <is>
          <t>Evanilson</t>
        </is>
      </c>
      <c r="F4" s="89" t="n">
        <v>0.95</v>
      </c>
      <c r="G4" s="89" t="n">
        <v>0.71</v>
      </c>
      <c r="H4" s="89" t="n">
        <v>0.93</v>
      </c>
      <c r="I4" s="89" t="n">
        <v>1.4</v>
      </c>
      <c r="J4" s="89" t="n">
        <v>0.9399999999999999</v>
      </c>
      <c r="K4" s="89" t="n">
        <v>1.06</v>
      </c>
      <c r="L4" s="89" t="inlineStr">
        <is>
          <t>Leicester</t>
        </is>
      </c>
      <c r="M4" s="89" t="n">
        <v>0.71</v>
      </c>
      <c r="N4" s="89" t="n">
        <v>0.95</v>
      </c>
      <c r="O4" s="89" t="n">
        <v>1.16</v>
      </c>
      <c r="P4" s="89" t="n">
        <v>1.86</v>
      </c>
      <c r="Q4" s="89" t="n">
        <v>0.9399999999999999</v>
      </c>
      <c r="R4" s="89" t="n">
        <v>1.41</v>
      </c>
      <c r="T4" s="18" t="n"/>
      <c r="V4" s="1" t="n">
        <v>0</v>
      </c>
      <c r="W4" s="1" t="n">
        <v>1</v>
      </c>
      <c r="X4" s="1" t="n">
        <v>2</v>
      </c>
      <c r="Y4" s="1" t="n">
        <v>3</v>
      </c>
      <c r="Z4" s="19" t="n">
        <v>4</v>
      </c>
      <c r="AB4" s="18" t="n"/>
      <c r="AD4" s="1" t="n">
        <v>0</v>
      </c>
      <c r="AE4" s="1" t="n">
        <v>1</v>
      </c>
      <c r="AF4" s="1" t="n">
        <v>2</v>
      </c>
      <c r="AG4" s="1" t="n">
        <v>3</v>
      </c>
      <c r="AH4" s="19" t="n">
        <v>4</v>
      </c>
    </row>
    <row r="5">
      <c r="A5" s="86" t="inlineStr">
        <is>
          <t>Arsenal</t>
        </is>
      </c>
      <c r="B5" s="87" t="inlineStr">
        <is>
          <t>(H)</t>
        </is>
      </c>
      <c r="C5" s="87" t="inlineStr">
        <is>
          <t>Gabriel</t>
        </is>
      </c>
      <c r="D5" s="87" t="inlineStr">
        <is>
          <t>Saka</t>
        </is>
      </c>
      <c r="E5" s="87" t="inlineStr">
        <is>
          <t>Havertz</t>
        </is>
      </c>
      <c r="F5" s="87" t="n">
        <v>1.67</v>
      </c>
      <c r="G5" s="87" t="n">
        <v>0.71</v>
      </c>
      <c r="H5" s="87" t="n">
        <v>1.16</v>
      </c>
      <c r="I5" s="87" t="n">
        <v>0.47</v>
      </c>
      <c r="J5" s="87" t="n">
        <v>1.41</v>
      </c>
      <c r="K5" s="87" t="n">
        <v>0.59</v>
      </c>
      <c r="L5" s="87" t="inlineStr">
        <is>
          <t>Southampton</t>
        </is>
      </c>
      <c r="M5" s="87" t="n">
        <v>0.24</v>
      </c>
      <c r="N5" s="87" t="n">
        <v>1.19</v>
      </c>
      <c r="O5" s="87" t="n">
        <v>0.47</v>
      </c>
      <c r="P5" s="87" t="n">
        <v>1.63</v>
      </c>
      <c r="Q5" s="87" t="n">
        <v>0.35</v>
      </c>
      <c r="R5" s="87" t="n">
        <v>1.41</v>
      </c>
      <c r="T5" s="18">
        <f>T2</f>
        <v/>
      </c>
      <c r="V5" s="20">
        <f>_xlfn.POISSON.DIST(V4,$B$23*$U$1*$V$2,FALSE)</f>
        <v/>
      </c>
      <c r="W5" s="20">
        <f>_xlfn.POISSON.DIST(W4,$B$23*$U$1*$V$2,FALSE)</f>
        <v/>
      </c>
      <c r="X5" s="20">
        <f>_xlfn.POISSON.DIST(X4,$B$23*$U$1*$V$2,FALSE)</f>
        <v/>
      </c>
      <c r="Y5" s="20">
        <f>_xlfn.POISSON.DIST(Y4,$B$23*$U$1*$V$2,FALSE)</f>
        <v/>
      </c>
      <c r="Z5" s="21">
        <f>_xlfn.POISSON.DIST(Z4,$B$23*$U$1*$V$2,FALSE)</f>
        <v/>
      </c>
      <c r="AB5" s="18">
        <f>AB2</f>
        <v/>
      </c>
      <c r="AD5" s="20">
        <f>_xlfn.POISSON.DIST(AD4,$B$23*$AC$1*$AD$2,FALSE)</f>
        <v/>
      </c>
      <c r="AE5" s="20">
        <f>_xlfn.POISSON.DIST(AE4,$B$23*$AC$1*$AD$2,FALSE)</f>
        <v/>
      </c>
      <c r="AF5" s="20">
        <f>_xlfn.POISSON.DIST(AF4,$B$23*$AC$1*$AD$2,FALSE)</f>
        <v/>
      </c>
      <c r="AG5" s="20">
        <f>_xlfn.POISSON.DIST(AG4,$B$23*$AC$1*$AD$2,FALSE)</f>
        <v/>
      </c>
      <c r="AH5" s="21">
        <f>_xlfn.POISSON.DIST(AH4,$B$23*$AC$1*$AD$2,FALSE)</f>
        <v/>
      </c>
    </row>
    <row r="6">
      <c r="A6" s="88" t="inlineStr">
        <is>
          <t>Wolves</t>
        </is>
      </c>
      <c r="B6" s="89" t="inlineStr">
        <is>
          <t>(A)</t>
        </is>
      </c>
      <c r="C6" s="89" t="inlineStr">
        <is>
          <t>Aït-Nouri</t>
        </is>
      </c>
      <c r="D6" s="89" t="inlineStr">
        <is>
          <t>Mario Jr.</t>
        </is>
      </c>
      <c r="E6" s="89" t="inlineStr">
        <is>
          <t>Cunha</t>
        </is>
      </c>
      <c r="F6" s="89" t="n">
        <v>0.95</v>
      </c>
      <c r="G6" s="89" t="n">
        <v>2.38</v>
      </c>
      <c r="H6" s="89" t="n">
        <v>0.47</v>
      </c>
      <c r="I6" s="89" t="n">
        <v>1.4</v>
      </c>
      <c r="J6" s="89" t="n">
        <v>0.71</v>
      </c>
      <c r="K6" s="89" t="n">
        <v>1.88</v>
      </c>
      <c r="L6" s="89" t="inlineStr">
        <is>
          <t>Brentford</t>
        </is>
      </c>
      <c r="M6" s="89" t="n">
        <v>1.43</v>
      </c>
      <c r="N6" s="89" t="n">
        <v>0.71</v>
      </c>
      <c r="O6" s="89" t="n">
        <v>0.47</v>
      </c>
      <c r="P6" s="89" t="n">
        <v>1.63</v>
      </c>
      <c r="Q6" s="89" t="n">
        <v>0.9399999999999999</v>
      </c>
      <c r="R6" s="89" t="n">
        <v>1.18</v>
      </c>
      <c r="T6" s="18" t="n">
        <v>0</v>
      </c>
      <c r="U6" s="20">
        <f>_xlfn.POISSON.DIST(T6,$B$23*$U$2*$V$1,FALSE)</f>
        <v/>
      </c>
      <c r="V6" s="20">
        <f>$V$5*U6</f>
        <v/>
      </c>
      <c r="W6" s="20">
        <f>$W$5*U6</f>
        <v/>
      </c>
      <c r="X6" s="20">
        <f>$X$5*U6</f>
        <v/>
      </c>
      <c r="Y6" s="20">
        <f>$Y$5*U6</f>
        <v/>
      </c>
      <c r="Z6" s="21">
        <f>$Z$5*U6</f>
        <v/>
      </c>
      <c r="AB6" s="18" t="n">
        <v>0</v>
      </c>
      <c r="AC6" s="1">
        <f>_xlfn.POISSON.DIST(AB6,$B$23*$AC$2*$AD$1,FALSE)</f>
        <v/>
      </c>
      <c r="AD6" s="20">
        <f>$AD$5*AC6</f>
        <v/>
      </c>
      <c r="AE6" s="20">
        <f>$AE$5*AC6</f>
        <v/>
      </c>
      <c r="AF6" s="20">
        <f>$AF$5*AC6</f>
        <v/>
      </c>
      <c r="AG6" s="20">
        <f>$AG$5*AC6</f>
        <v/>
      </c>
      <c r="AH6" s="21">
        <f>$AH$5*AC6</f>
        <v/>
      </c>
    </row>
    <row r="7">
      <c r="A7" s="88" t="inlineStr">
        <is>
          <t>Ipswich</t>
        </is>
      </c>
      <c r="B7" s="89" t="inlineStr">
        <is>
          <t>(A)</t>
        </is>
      </c>
      <c r="C7" s="89" t="inlineStr">
        <is>
          <t>Davis</t>
        </is>
      </c>
      <c r="D7" s="89" t="inlineStr">
        <is>
          <t>Szmodics</t>
        </is>
      </c>
      <c r="E7" s="89" t="inlineStr">
        <is>
          <t>Delap</t>
        </is>
      </c>
      <c r="F7" s="89" t="n">
        <v>0.71</v>
      </c>
      <c r="G7" s="89" t="n">
        <v>1.19</v>
      </c>
      <c r="H7" s="89" t="n">
        <v>0.47</v>
      </c>
      <c r="I7" s="89" t="n">
        <v>1.16</v>
      </c>
      <c r="J7" s="89" t="n">
        <v>0.59</v>
      </c>
      <c r="K7" s="89" t="n">
        <v>1.18</v>
      </c>
      <c r="L7" s="89" t="inlineStr">
        <is>
          <t>West Ham</t>
        </is>
      </c>
      <c r="M7" s="89" t="n">
        <v>0.48</v>
      </c>
      <c r="N7" s="89" t="n">
        <v>1.9</v>
      </c>
      <c r="O7" s="89" t="n">
        <v>0.93</v>
      </c>
      <c r="P7" s="89" t="n">
        <v>0.47</v>
      </c>
      <c r="Q7" s="89" t="n">
        <v>0.71</v>
      </c>
      <c r="R7" s="89" t="n">
        <v>1.18</v>
      </c>
      <c r="T7" s="18" t="n">
        <v>1</v>
      </c>
      <c r="U7" s="20">
        <f>_xlfn.POISSON.DIST(T7,$B$23*$U$2*$V$1,FALSE)</f>
        <v/>
      </c>
      <c r="V7" s="20">
        <f>$V$5*U7</f>
        <v/>
      </c>
      <c r="W7" s="20">
        <f>$W$5*U7</f>
        <v/>
      </c>
      <c r="X7" s="20">
        <f>$X$5*U7</f>
        <v/>
      </c>
      <c r="Y7" s="20">
        <f>$Y$5*U7</f>
        <v/>
      </c>
      <c r="Z7" s="21">
        <f>$Z$5*U7</f>
        <v/>
      </c>
      <c r="AB7" s="18" t="n">
        <v>1</v>
      </c>
      <c r="AC7" s="1">
        <f>_xlfn.POISSON.DIST(AB7,$B$23*$AC$2*$AD$1,FALSE)</f>
        <v/>
      </c>
      <c r="AD7" s="20">
        <f>$AD$5*AC7</f>
        <v/>
      </c>
      <c r="AE7" s="20">
        <f>$AE$5*AC7</f>
        <v/>
      </c>
      <c r="AF7" s="20">
        <f>$AF$5*AC7</f>
        <v/>
      </c>
      <c r="AG7" s="20">
        <f>$AG$5*AC7</f>
        <v/>
      </c>
      <c r="AH7" s="21">
        <f>$AH$5*AC7</f>
        <v/>
      </c>
    </row>
    <row r="8">
      <c r="A8" s="88" t="inlineStr">
        <is>
          <t>West Ham</t>
        </is>
      </c>
      <c r="B8" s="89" t="inlineStr">
        <is>
          <t>(H)</t>
        </is>
      </c>
      <c r="C8" s="89" t="inlineStr">
        <is>
          <t>Mavropanos</t>
        </is>
      </c>
      <c r="D8" s="89" t="inlineStr">
        <is>
          <t>Souček</t>
        </is>
      </c>
      <c r="E8" s="89" t="inlineStr">
        <is>
          <t>Antonio</t>
        </is>
      </c>
      <c r="F8" s="89" t="n">
        <v>0.48</v>
      </c>
      <c r="G8" s="89" t="n">
        <v>1.9</v>
      </c>
      <c r="H8" s="89" t="n">
        <v>0.93</v>
      </c>
      <c r="I8" s="89" t="n">
        <v>0.47</v>
      </c>
      <c r="J8" s="89" t="n">
        <v>0.71</v>
      </c>
      <c r="K8" s="89" t="n">
        <v>1.18</v>
      </c>
      <c r="L8" s="89" t="inlineStr">
        <is>
          <t>Ipswich</t>
        </is>
      </c>
      <c r="M8" s="89" t="n">
        <v>0.71</v>
      </c>
      <c r="N8" s="89" t="n">
        <v>1.19</v>
      </c>
      <c r="O8" s="89" t="n">
        <v>0.47</v>
      </c>
      <c r="P8" s="89" t="n">
        <v>1.16</v>
      </c>
      <c r="Q8" s="89" t="n">
        <v>0.59</v>
      </c>
      <c r="R8" s="89" t="n">
        <v>1.18</v>
      </c>
      <c r="T8" s="18" t="n">
        <v>2</v>
      </c>
      <c r="U8" s="20">
        <f>_xlfn.POISSON.DIST(T8,$B$23*$U$2*$V$1,FALSE)</f>
        <v/>
      </c>
      <c r="V8" s="20">
        <f>$V$5*U8</f>
        <v/>
      </c>
      <c r="W8" s="20">
        <f>$W$5*U8</f>
        <v/>
      </c>
      <c r="X8" s="20">
        <f>$X$5*U8</f>
        <v/>
      </c>
      <c r="Y8" s="20">
        <f>$Y$5*U8</f>
        <v/>
      </c>
      <c r="Z8" s="21">
        <f>$Z$5*U8</f>
        <v/>
      </c>
      <c r="AB8" s="18" t="n">
        <v>2</v>
      </c>
      <c r="AC8" s="1">
        <f>_xlfn.POISSON.DIST(AB8,$B$23*$AC$2*$AD$1,FALSE)</f>
        <v/>
      </c>
      <c r="AD8" s="20">
        <f>$AD$5*AC8</f>
        <v/>
      </c>
      <c r="AE8" s="20">
        <f>$AE$5*AC8</f>
        <v/>
      </c>
      <c r="AF8" s="20">
        <f>$AF$5*AC8</f>
        <v/>
      </c>
      <c r="AG8" s="20">
        <f>$AG$5*AC8</f>
        <v/>
      </c>
      <c r="AH8" s="21">
        <f>$AH$5*AC8</f>
        <v/>
      </c>
    </row>
    <row r="9">
      <c r="A9" s="86" t="inlineStr">
        <is>
          <t>Leicester</t>
        </is>
      </c>
      <c r="B9" s="87" t="inlineStr">
        <is>
          <t>(H)</t>
        </is>
      </c>
      <c r="C9" s="87" t="inlineStr">
        <is>
          <t>Faes</t>
        </is>
      </c>
      <c r="D9" s="87" t="inlineStr">
        <is>
          <t>Ndidi</t>
        </is>
      </c>
      <c r="E9" s="87" t="inlineStr">
        <is>
          <t>Vardy</t>
        </is>
      </c>
      <c r="F9" s="87" t="n">
        <v>0.71</v>
      </c>
      <c r="G9" s="87" t="n">
        <v>0.95</v>
      </c>
      <c r="H9" s="87" t="n">
        <v>1.16</v>
      </c>
      <c r="I9" s="87" t="n">
        <v>1.86</v>
      </c>
      <c r="J9" s="87" t="n">
        <v>0.9399999999999999</v>
      </c>
      <c r="K9" s="87" t="n">
        <v>1.41</v>
      </c>
      <c r="L9" s="87" t="inlineStr">
        <is>
          <t>Bournemouth</t>
        </is>
      </c>
      <c r="M9" s="87" t="n">
        <v>0.95</v>
      </c>
      <c r="N9" s="87" t="n">
        <v>0.71</v>
      </c>
      <c r="O9" s="87" t="n">
        <v>0.93</v>
      </c>
      <c r="P9" s="87" t="n">
        <v>1.4</v>
      </c>
      <c r="Q9" s="87" t="n">
        <v>0.9399999999999999</v>
      </c>
      <c r="R9" s="87" t="n">
        <v>1.06</v>
      </c>
      <c r="T9" s="18" t="n">
        <v>3</v>
      </c>
      <c r="U9" s="20">
        <f>_xlfn.POISSON.DIST(T9,$B$23*$U$2*$V$1,FALSE)</f>
        <v/>
      </c>
      <c r="V9" s="20">
        <f>$V$5*U9</f>
        <v/>
      </c>
      <c r="W9" s="20">
        <f>$W$5*U9</f>
        <v/>
      </c>
      <c r="X9" s="20">
        <f>$X$5*U9</f>
        <v/>
      </c>
      <c r="Y9" s="20">
        <f>$Y$5*U9</f>
        <v/>
      </c>
      <c r="Z9" s="21">
        <f>$Z$5*U9</f>
        <v/>
      </c>
      <c r="AB9" s="18" t="n">
        <v>3</v>
      </c>
      <c r="AC9" s="1">
        <f>_xlfn.POISSON.DIST(AB9,$B$23*$AC$2*$AD$1,FALSE)</f>
        <v/>
      </c>
      <c r="AD9" s="20">
        <f>$AD$5*AC9</f>
        <v/>
      </c>
      <c r="AE9" s="20">
        <f>$AE$5*AC9</f>
        <v/>
      </c>
      <c r="AF9" s="20">
        <f>$AF$5*AC9</f>
        <v/>
      </c>
      <c r="AG9" s="20">
        <f>$AG$5*AC9</f>
        <v/>
      </c>
      <c r="AH9" s="21">
        <f>$AH$5*AC9</f>
        <v/>
      </c>
    </row>
    <row r="10">
      <c r="A10" s="88" t="inlineStr">
        <is>
          <t>Man Utd</t>
        </is>
      </c>
      <c r="B10" s="89" t="inlineStr">
        <is>
          <t>(A)</t>
        </is>
      </c>
      <c r="C10" s="89" t="inlineStr">
        <is>
          <t>De Ligt</t>
        </is>
      </c>
      <c r="D10" s="89" t="inlineStr">
        <is>
          <t>B.Fernandes</t>
        </is>
      </c>
      <c r="E10" s="89" t="inlineStr">
        <is>
          <t>Zirkzee</t>
        </is>
      </c>
      <c r="F10" s="89" t="n">
        <v>0.24</v>
      </c>
      <c r="G10" s="89" t="n">
        <v>1.43</v>
      </c>
      <c r="H10" s="89" t="n">
        <v>0.93</v>
      </c>
      <c r="I10" s="89" t="n">
        <v>0.47</v>
      </c>
      <c r="J10" s="89" t="n">
        <v>0.59</v>
      </c>
      <c r="K10" s="89" t="n">
        <v>0.9399999999999999</v>
      </c>
      <c r="L10" s="89" t="inlineStr">
        <is>
          <t>Aston Villa</t>
        </is>
      </c>
      <c r="M10" s="89" t="n">
        <v>1.43</v>
      </c>
      <c r="N10" s="89" t="n">
        <v>1.19</v>
      </c>
      <c r="O10" s="89" t="n">
        <v>1.4</v>
      </c>
      <c r="P10" s="89" t="n">
        <v>0.93</v>
      </c>
      <c r="Q10" s="89" t="n">
        <v>1.41</v>
      </c>
      <c r="R10" s="89" t="n">
        <v>1.06</v>
      </c>
      <c r="T10" s="18" t="n">
        <v>4</v>
      </c>
      <c r="U10" s="20">
        <f>_xlfn.POISSON.DIST(T10,$B$23*$U$2*$V$1,FALSE)</f>
        <v/>
      </c>
      <c r="V10" s="20">
        <f>$V$5*U10</f>
        <v/>
      </c>
      <c r="W10" s="20">
        <f>$W$5*U10</f>
        <v/>
      </c>
      <c r="X10" s="20">
        <f>$X$5*U10</f>
        <v/>
      </c>
      <c r="Y10" s="20">
        <f>$Y$5*U10</f>
        <v/>
      </c>
      <c r="Z10" s="21">
        <f>$Z$5*U10</f>
        <v/>
      </c>
      <c r="AB10" s="18" t="n">
        <v>4</v>
      </c>
      <c r="AC10" s="1">
        <f>_xlfn.POISSON.DIST(AB10,$B$23*$AC$2*$AD$1,FALSE)</f>
        <v/>
      </c>
      <c r="AD10" s="20">
        <f>$AD$5*AC10</f>
        <v/>
      </c>
      <c r="AE10" s="20">
        <f>$AE$5*AC10</f>
        <v/>
      </c>
      <c r="AF10" s="20">
        <f>$AF$5*AC10</f>
        <v/>
      </c>
      <c r="AG10" s="20">
        <f>$AG$5*AC10</f>
        <v/>
      </c>
      <c r="AH10" s="21">
        <f>$AH$5*AC10</f>
        <v/>
      </c>
    </row>
    <row r="11">
      <c r="A11" s="86" t="inlineStr">
        <is>
          <t>Liverpool</t>
        </is>
      </c>
      <c r="B11" s="87" t="inlineStr">
        <is>
          <t>(A)</t>
        </is>
      </c>
      <c r="C11" s="87" t="inlineStr">
        <is>
          <t>Alexander-Arnold</t>
        </is>
      </c>
      <c r="D11" s="87" t="inlineStr">
        <is>
          <t>M.Salah</t>
        </is>
      </c>
      <c r="E11" s="87" t="inlineStr">
        <is>
          <t>Darwin</t>
        </is>
      </c>
      <c r="F11" s="87" t="n">
        <v>1.19</v>
      </c>
      <c r="G11" s="87" t="n">
        <v>0.24</v>
      </c>
      <c r="H11" s="87" t="n">
        <v>1.63</v>
      </c>
      <c r="I11" s="87" t="n">
        <v>0.23</v>
      </c>
      <c r="J11" s="87" t="n">
        <v>1.41</v>
      </c>
      <c r="K11" s="87" t="n">
        <v>0.24</v>
      </c>
      <c r="L11" s="87" t="inlineStr">
        <is>
          <t>Crystal Palace</t>
        </is>
      </c>
      <c r="M11" s="87" t="n">
        <v>0.48</v>
      </c>
      <c r="N11" s="87" t="n">
        <v>0.95</v>
      </c>
      <c r="O11" s="87" t="n">
        <v>0.7</v>
      </c>
      <c r="P11" s="87" t="n">
        <v>1.16</v>
      </c>
      <c r="Q11" s="87" t="n">
        <v>0.59</v>
      </c>
      <c r="R11" s="87" t="n">
        <v>1.06</v>
      </c>
      <c r="T11" s="18" t="n"/>
      <c r="U11" s="1" t="inlineStr">
        <is>
          <t>Model Prob.</t>
        </is>
      </c>
      <c r="V11" s="1" t="inlineStr">
        <is>
          <t>Bet Prob.</t>
        </is>
      </c>
      <c r="W11" s="1" t="inlineStr">
        <is>
          <t>Bet</t>
        </is>
      </c>
      <c r="Z11" s="19" t="n"/>
      <c r="AB11" s="18" t="n"/>
      <c r="AC11" s="1" t="inlineStr">
        <is>
          <t>Model Prob.</t>
        </is>
      </c>
      <c r="AD11" s="1" t="inlineStr">
        <is>
          <t>Bet Prob.</t>
        </is>
      </c>
      <c r="AE11" s="1" t="inlineStr">
        <is>
          <t>Bet</t>
        </is>
      </c>
      <c r="AH11" s="19" t="n"/>
    </row>
    <row r="12">
      <c r="A12" s="86" t="inlineStr">
        <is>
          <t>Spurs</t>
        </is>
      </c>
      <c r="B12" s="87" t="inlineStr">
        <is>
          <t>(A)</t>
        </is>
      </c>
      <c r="C12" s="87" t="inlineStr">
        <is>
          <t>Pedro Porro</t>
        </is>
      </c>
      <c r="D12" s="87" t="inlineStr">
        <is>
          <t>Maddison</t>
        </is>
      </c>
      <c r="E12" s="87" t="inlineStr">
        <is>
          <t>Solanke</t>
        </is>
      </c>
      <c r="F12" s="87" t="n">
        <v>1.67</v>
      </c>
      <c r="G12" s="87" t="n">
        <v>0.48</v>
      </c>
      <c r="H12" s="87" t="n">
        <v>1.16</v>
      </c>
      <c r="I12" s="87" t="n">
        <v>0.7</v>
      </c>
      <c r="J12" s="87" t="n">
        <v>1.41</v>
      </c>
      <c r="K12" s="87" t="n">
        <v>0.59</v>
      </c>
      <c r="L12" s="87" t="inlineStr">
        <is>
          <t>Brighton</t>
        </is>
      </c>
      <c r="M12" s="87" t="n">
        <v>0.95</v>
      </c>
      <c r="N12" s="87" t="n">
        <v>0.71</v>
      </c>
      <c r="O12" s="87" t="n">
        <v>1.4</v>
      </c>
      <c r="P12" s="87" t="n">
        <v>1.16</v>
      </c>
      <c r="Q12" s="87" t="n">
        <v>1.18</v>
      </c>
      <c r="R12" s="87" t="n">
        <v>0.9399999999999999</v>
      </c>
      <c r="T12" s="18">
        <f>T1</f>
        <v/>
      </c>
      <c r="U12" s="20">
        <f>SUM(W6,X6,Y6,Z6,X7,Y7,Y8,Z7,Z8,Z9)</f>
        <v/>
      </c>
      <c r="V12" s="20">
        <f>1/W12</f>
        <v/>
      </c>
      <c r="W12" s="1" t="n">
        <v>6</v>
      </c>
      <c r="Z12" s="19" t="n"/>
      <c r="AB12" s="18">
        <f>AB1</f>
        <v/>
      </c>
      <c r="AC12" s="20">
        <f>SUM(AE6,AF6,AG6,AH6,AF7,AG7,AG8,AH7,AH8,AH9)</f>
        <v/>
      </c>
      <c r="AD12" s="20">
        <f>1/AE12</f>
        <v/>
      </c>
      <c r="AE12" s="1" t="n">
        <v>1.11</v>
      </c>
      <c r="AH12" s="19" t="n"/>
    </row>
    <row r="13">
      <c r="A13" s="88" t="inlineStr">
        <is>
          <t>Aston Villa</t>
        </is>
      </c>
      <c r="B13" s="89" t="inlineStr">
        <is>
          <t>(H)</t>
        </is>
      </c>
      <c r="C13" s="89" t="inlineStr">
        <is>
          <t>Digne</t>
        </is>
      </c>
      <c r="D13" s="89" t="inlineStr">
        <is>
          <t>Rogers</t>
        </is>
      </c>
      <c r="E13" s="89" t="inlineStr">
        <is>
          <t>Watkins</t>
        </is>
      </c>
      <c r="F13" s="89" t="n">
        <v>1.43</v>
      </c>
      <c r="G13" s="89" t="n">
        <v>1.19</v>
      </c>
      <c r="H13" s="89" t="n">
        <v>1.4</v>
      </c>
      <c r="I13" s="89" t="n">
        <v>0.93</v>
      </c>
      <c r="J13" s="89" t="n">
        <v>1.41</v>
      </c>
      <c r="K13" s="89" t="n">
        <v>1.06</v>
      </c>
      <c r="L13" s="89" t="inlineStr">
        <is>
          <t>Man Utd</t>
        </is>
      </c>
      <c r="M13" s="89" t="n">
        <v>0.24</v>
      </c>
      <c r="N13" s="89" t="n">
        <v>1.43</v>
      </c>
      <c r="O13" s="89" t="n">
        <v>0.93</v>
      </c>
      <c r="P13" s="89" t="n">
        <v>0.47</v>
      </c>
      <c r="Q13" s="89" t="n">
        <v>0.59</v>
      </c>
      <c r="R13" s="89" t="n">
        <v>0.9399999999999999</v>
      </c>
      <c r="T13" s="18" t="inlineStr">
        <is>
          <t>Draw</t>
        </is>
      </c>
      <c r="U13" s="20">
        <f>SUM(V6,W7,X8,Y9,Z10)</f>
        <v/>
      </c>
      <c r="V13" s="20">
        <f>1/W13</f>
        <v/>
      </c>
      <c r="W13" s="1" t="n">
        <v>3.6</v>
      </c>
      <c r="Z13" s="19" t="n"/>
      <c r="AB13" s="18" t="inlineStr">
        <is>
          <t>Draw</t>
        </is>
      </c>
      <c r="AC13" s="20">
        <f>SUM(AD6,AE7,AF8,AG9,AH10)</f>
        <v/>
      </c>
      <c r="AD13" s="20">
        <f>1/AE13</f>
        <v/>
      </c>
      <c r="AE13" s="1" t="n">
        <v>6.7</v>
      </c>
      <c r="AH13" s="19" t="n"/>
    </row>
    <row r="14">
      <c r="A14" s="86" t="inlineStr">
        <is>
          <t>Everton</t>
        </is>
      </c>
      <c r="B14" s="87" t="inlineStr">
        <is>
          <t>(H)</t>
        </is>
      </c>
      <c r="C14" s="87" t="inlineStr">
        <is>
          <t>Tarkowski</t>
        </is>
      </c>
      <c r="D14" s="87" t="inlineStr">
        <is>
          <t>McNeil</t>
        </is>
      </c>
      <c r="E14" s="87" t="inlineStr">
        <is>
          <t>Calvert-Lewin</t>
        </is>
      </c>
      <c r="F14" s="87" t="n">
        <v>0.95</v>
      </c>
      <c r="G14" s="87" t="n">
        <v>1.67</v>
      </c>
      <c r="H14" s="87" t="n">
        <v>0.7</v>
      </c>
      <c r="I14" s="87" t="n">
        <v>1.86</v>
      </c>
      <c r="J14" s="87" t="n">
        <v>0.82</v>
      </c>
      <c r="K14" s="87" t="n">
        <v>1.76</v>
      </c>
      <c r="L14" s="87" t="inlineStr">
        <is>
          <t>Newcastle</t>
        </is>
      </c>
      <c r="M14" s="87" t="n">
        <v>0.95</v>
      </c>
      <c r="N14" s="87" t="n">
        <v>0.48</v>
      </c>
      <c r="O14" s="87" t="n">
        <v>0.93</v>
      </c>
      <c r="P14" s="87" t="n">
        <v>1.16</v>
      </c>
      <c r="Q14" s="87" t="n">
        <v>0.9399999999999999</v>
      </c>
      <c r="R14" s="87" t="n">
        <v>0.82</v>
      </c>
      <c r="T14" s="18">
        <f>T2</f>
        <v/>
      </c>
      <c r="U14" s="20">
        <f>SUM(V7,V8,V9,V10,W8,W9,W10,X10,Y10,X9)</f>
        <v/>
      </c>
      <c r="V14" s="20">
        <f>1/W14</f>
        <v/>
      </c>
      <c r="W14" s="1" t="n">
        <v>1.46</v>
      </c>
      <c r="Z14" s="19" t="n"/>
      <c r="AB14" s="18">
        <f>AB2</f>
        <v/>
      </c>
      <c r="AC14" s="20">
        <f>SUM(AD7,AD8,AD9,AD10,AE8,AE9,AE10,AF10,AG10,AF9)</f>
        <v/>
      </c>
      <c r="AD14" s="20">
        <f>1/AE14</f>
        <v/>
      </c>
      <c r="AE14" s="1" t="n">
        <v>12.5</v>
      </c>
      <c r="AH14" s="19" t="n"/>
    </row>
    <row r="15">
      <c r="A15" s="88" t="inlineStr">
        <is>
          <t>Nott'm Forest</t>
        </is>
      </c>
      <c r="B15" s="89" t="inlineStr">
        <is>
          <t>(A)</t>
        </is>
      </c>
      <c r="C15" s="89" t="inlineStr">
        <is>
          <t>Milenković</t>
        </is>
      </c>
      <c r="D15" s="89" t="inlineStr">
        <is>
          <t>Gibbs-White</t>
        </is>
      </c>
      <c r="E15" s="89" t="inlineStr">
        <is>
          <t>Wood</t>
        </is>
      </c>
      <c r="F15" s="89" t="n">
        <v>0.48</v>
      </c>
      <c r="G15" s="89" t="n">
        <v>0.71</v>
      </c>
      <c r="H15" s="89" t="n">
        <v>0.93</v>
      </c>
      <c r="I15" s="89" t="n">
        <v>0.47</v>
      </c>
      <c r="J15" s="89" t="n">
        <v>0.71</v>
      </c>
      <c r="K15" s="89" t="n">
        <v>0.59</v>
      </c>
      <c r="L15" s="89" t="inlineStr">
        <is>
          <t>Chelsea</t>
        </is>
      </c>
      <c r="M15" s="89" t="n">
        <v>1.19</v>
      </c>
      <c r="N15" s="89" t="n">
        <v>1.19</v>
      </c>
      <c r="O15" s="89" t="n">
        <v>2.33</v>
      </c>
      <c r="P15" s="89" t="n">
        <v>0.47</v>
      </c>
      <c r="Q15" s="89" t="n">
        <v>1.76</v>
      </c>
      <c r="R15" s="89" t="n">
        <v>0.82</v>
      </c>
      <c r="T15" s="18" t="inlineStr">
        <is>
          <t>Less than 2.5</t>
        </is>
      </c>
      <c r="U15" s="20">
        <f>SUM(V6,W6,X6,V7,V8,W7)</f>
        <v/>
      </c>
      <c r="V15" s="20">
        <f>1/W15</f>
        <v/>
      </c>
      <c r="W15" s="1" t="n">
        <v>2.05</v>
      </c>
      <c r="Z15" s="19" t="n"/>
      <c r="AB15" s="18" t="inlineStr">
        <is>
          <t>Less than 2.5</t>
        </is>
      </c>
      <c r="AC15" s="20">
        <f>SUM(AD6,AE6,AF6,AD7,AD8,AE7)</f>
        <v/>
      </c>
      <c r="AD15" s="20">
        <f>1/AE15</f>
        <v/>
      </c>
      <c r="AE15" s="1" t="n">
        <v>2.05</v>
      </c>
      <c r="AH15" s="19" t="n"/>
    </row>
    <row r="16">
      <c r="A16" s="86" t="inlineStr">
        <is>
          <t>Fulham</t>
        </is>
      </c>
      <c r="B16" s="87" t="inlineStr">
        <is>
          <t>(A)</t>
        </is>
      </c>
      <c r="C16" s="87" t="inlineStr">
        <is>
          <t>Tete</t>
        </is>
      </c>
      <c r="D16" s="87" t="inlineStr">
        <is>
          <t>Adama</t>
        </is>
      </c>
      <c r="E16" s="87" t="inlineStr">
        <is>
          <t>Raúl</t>
        </is>
      </c>
      <c r="F16" s="87" t="n">
        <v>1.43</v>
      </c>
      <c r="G16" s="87" t="n">
        <v>0.71</v>
      </c>
      <c r="H16" s="87" t="n">
        <v>0.47</v>
      </c>
      <c r="I16" s="87" t="n">
        <v>0.47</v>
      </c>
      <c r="J16" s="87" t="n">
        <v>0.9399999999999999</v>
      </c>
      <c r="K16" s="87" t="n">
        <v>0.59</v>
      </c>
      <c r="L16" s="87" t="inlineStr">
        <is>
          <t>Man City</t>
        </is>
      </c>
      <c r="M16" s="87" t="n">
        <v>1.9</v>
      </c>
      <c r="N16" s="87" t="n">
        <v>0.95</v>
      </c>
      <c r="O16" s="87" t="n">
        <v>1.4</v>
      </c>
      <c r="P16" s="87" t="n">
        <v>0.47</v>
      </c>
      <c r="Q16" s="87" t="n">
        <v>1.65</v>
      </c>
      <c r="R16" s="87" t="n">
        <v>0.71</v>
      </c>
      <c r="T16" s="22" t="inlineStr">
        <is>
          <t>Over 2.5</t>
        </is>
      </c>
      <c r="U16" s="24">
        <f>1-U15</f>
        <v/>
      </c>
      <c r="V16" s="24">
        <f>1/W16</f>
        <v/>
      </c>
      <c r="W16" s="23" t="n">
        <v>1.68</v>
      </c>
      <c r="X16" s="23" t="n"/>
      <c r="Y16" s="23" t="n"/>
      <c r="Z16" s="25" t="n"/>
      <c r="AB16" s="22" t="inlineStr">
        <is>
          <t>Over 2.5</t>
        </is>
      </c>
      <c r="AC16" s="24">
        <f>1-AC15</f>
        <v/>
      </c>
      <c r="AD16" s="24">
        <f>1/AE16</f>
        <v/>
      </c>
      <c r="AE16" s="23" t="n">
        <v>1.68</v>
      </c>
      <c r="AF16" s="23" t="n"/>
      <c r="AG16" s="23" t="n"/>
      <c r="AH16" s="25" t="n"/>
    </row>
    <row r="17">
      <c r="A17" s="86" t="inlineStr">
        <is>
          <t>Brighton</t>
        </is>
      </c>
      <c r="B17" s="87" t="inlineStr">
        <is>
          <t>(H)</t>
        </is>
      </c>
      <c r="C17" s="87" t="inlineStr">
        <is>
          <t>Veltman</t>
        </is>
      </c>
      <c r="D17" s="87" t="inlineStr">
        <is>
          <t>Mitoma</t>
        </is>
      </c>
      <c r="E17" s="87" t="inlineStr">
        <is>
          <t>Welbeck</t>
        </is>
      </c>
      <c r="F17" s="87" t="n">
        <v>0.95</v>
      </c>
      <c r="G17" s="87" t="n">
        <v>0.71</v>
      </c>
      <c r="H17" s="87" t="n">
        <v>1.4</v>
      </c>
      <c r="I17" s="87" t="n">
        <v>1.16</v>
      </c>
      <c r="J17" s="87" t="n">
        <v>1.18</v>
      </c>
      <c r="K17" s="87" t="n">
        <v>0.9399999999999999</v>
      </c>
      <c r="L17" s="87" t="inlineStr">
        <is>
          <t>Spurs</t>
        </is>
      </c>
      <c r="M17" s="87" t="n">
        <v>1.67</v>
      </c>
      <c r="N17" s="87" t="n">
        <v>0.48</v>
      </c>
      <c r="O17" s="87" t="n">
        <v>1.16</v>
      </c>
      <c r="P17" s="87" t="n">
        <v>0.7</v>
      </c>
      <c r="Q17" s="87" t="n">
        <v>1.41</v>
      </c>
      <c r="R17" s="87" t="n">
        <v>0.59</v>
      </c>
    </row>
    <row r="18">
      <c r="A18" s="86" t="inlineStr">
        <is>
          <t>Chelsea</t>
        </is>
      </c>
      <c r="B18" s="87" t="inlineStr">
        <is>
          <t>(H)</t>
        </is>
      </c>
      <c r="C18" s="87" t="inlineStr">
        <is>
          <t>Colwill</t>
        </is>
      </c>
      <c r="D18" s="87" t="inlineStr">
        <is>
          <t>Palmer</t>
        </is>
      </c>
      <c r="E18" s="87" t="inlineStr">
        <is>
          <t>N.Jackson</t>
        </is>
      </c>
      <c r="F18" s="87" t="n">
        <v>1.19</v>
      </c>
      <c r="G18" s="87" t="n">
        <v>1.19</v>
      </c>
      <c r="H18" s="87" t="n">
        <v>2.33</v>
      </c>
      <c r="I18" s="87" t="n">
        <v>0.47</v>
      </c>
      <c r="J18" s="87" t="n">
        <v>1.76</v>
      </c>
      <c r="K18" s="87" t="n">
        <v>0.82</v>
      </c>
      <c r="L18" s="87" t="inlineStr">
        <is>
          <t>Nott'm Forest</t>
        </is>
      </c>
      <c r="M18" s="87" t="n">
        <v>0.48</v>
      </c>
      <c r="N18" s="87" t="n">
        <v>0.71</v>
      </c>
      <c r="O18" s="87" t="n">
        <v>0.93</v>
      </c>
      <c r="P18" s="87" t="n">
        <v>0.47</v>
      </c>
      <c r="Q18" s="87" t="n">
        <v>0.71</v>
      </c>
      <c r="R18" s="87" t="n">
        <v>0.59</v>
      </c>
      <c r="T18" s="15" t="inlineStr">
        <is>
          <t>Aston Villa</t>
        </is>
      </c>
      <c r="U18" s="16" t="n">
        <v>1.41</v>
      </c>
      <c r="V18" s="16" t="n">
        <v>1.06</v>
      </c>
      <c r="W18" s="16" t="n"/>
      <c r="X18" s="16" t="n"/>
      <c r="Y18" s="16" t="n"/>
      <c r="Z18" s="17" t="n"/>
      <c r="AB18" s="15" t="inlineStr">
        <is>
          <t>Everton</t>
        </is>
      </c>
      <c r="AC18" s="16" t="n">
        <v>0.82</v>
      </c>
      <c r="AD18" s="16" t="n">
        <v>1.76</v>
      </c>
      <c r="AE18" s="16" t="n"/>
      <c r="AF18" s="16" t="n"/>
      <c r="AG18" s="16" t="n"/>
      <c r="AH18" s="17" t="n"/>
    </row>
    <row r="19">
      <c r="A19" s="88" t="inlineStr">
        <is>
          <t>Southampton</t>
        </is>
      </c>
      <c r="B19" s="89" t="inlineStr">
        <is>
          <t>(A)</t>
        </is>
      </c>
      <c r="C19" s="89" t="inlineStr">
        <is>
          <t>Sugawara</t>
        </is>
      </c>
      <c r="D19" s="89" t="inlineStr">
        <is>
          <t>Dibling</t>
        </is>
      </c>
      <c r="E19" s="89" t="inlineStr">
        <is>
          <t>Archer</t>
        </is>
      </c>
      <c r="F19" s="89" t="n">
        <v>0.24</v>
      </c>
      <c r="G19" s="89" t="n">
        <v>1.19</v>
      </c>
      <c r="H19" s="89" t="n">
        <v>0.47</v>
      </c>
      <c r="I19" s="89" t="n">
        <v>1.63</v>
      </c>
      <c r="J19" s="89" t="n">
        <v>0.35</v>
      </c>
      <c r="K19" s="89" t="n">
        <v>1.41</v>
      </c>
      <c r="L19" s="89" t="inlineStr">
        <is>
          <t>Arsenal</t>
        </is>
      </c>
      <c r="M19" s="89" t="n">
        <v>1.67</v>
      </c>
      <c r="N19" s="89" t="n">
        <v>0.71</v>
      </c>
      <c r="O19" s="89" t="n">
        <v>1.16</v>
      </c>
      <c r="P19" s="89" t="n">
        <v>0.47</v>
      </c>
      <c r="Q19" s="89" t="n">
        <v>1.41</v>
      </c>
      <c r="R19" s="89" t="n">
        <v>0.59</v>
      </c>
      <c r="T19" s="18" t="inlineStr">
        <is>
          <t>Man Utd</t>
        </is>
      </c>
      <c r="U19" s="1" t="n">
        <v>0.59</v>
      </c>
      <c r="V19" s="1" t="n">
        <v>0.9399999999999999</v>
      </c>
      <c r="Z19" s="19" t="n"/>
      <c r="AB19" s="18" t="inlineStr">
        <is>
          <t>Newcastle</t>
        </is>
      </c>
      <c r="AC19" s="1" t="n">
        <v>0.9399999999999999</v>
      </c>
      <c r="AD19" s="1" t="n">
        <v>0.82</v>
      </c>
      <c r="AH19" s="19" t="n"/>
    </row>
    <row r="20">
      <c r="A20" s="88" t="inlineStr">
        <is>
          <t>Man City</t>
        </is>
      </c>
      <c r="B20" s="89" t="inlineStr">
        <is>
          <t>(H)</t>
        </is>
      </c>
      <c r="C20" s="89" t="inlineStr">
        <is>
          <t>Gvardiol</t>
        </is>
      </c>
      <c r="D20" s="89" t="inlineStr">
        <is>
          <t>De Bruyne</t>
        </is>
      </c>
      <c r="E20" s="89" t="inlineStr">
        <is>
          <t>Haaland</t>
        </is>
      </c>
      <c r="F20" s="89" t="n">
        <v>1.9</v>
      </c>
      <c r="G20" s="89" t="n">
        <v>0.95</v>
      </c>
      <c r="H20" s="89" t="n">
        <v>1.4</v>
      </c>
      <c r="I20" s="89" t="n">
        <v>0.47</v>
      </c>
      <c r="J20" s="89" t="n">
        <v>1.65</v>
      </c>
      <c r="K20" s="89" t="n">
        <v>0.71</v>
      </c>
      <c r="L20" s="89" t="inlineStr">
        <is>
          <t>Fulham</t>
        </is>
      </c>
      <c r="M20" s="89" t="n">
        <v>1.43</v>
      </c>
      <c r="N20" s="89" t="n">
        <v>0.71</v>
      </c>
      <c r="O20" s="89" t="n">
        <v>0.47</v>
      </c>
      <c r="P20" s="89" t="n">
        <v>0.47</v>
      </c>
      <c r="Q20" s="89" t="n">
        <v>0.9399999999999999</v>
      </c>
      <c r="R20" s="89" t="n">
        <v>0.59</v>
      </c>
      <c r="T20" s="18" t="n"/>
      <c r="V20" s="1">
        <f>T18</f>
        <v/>
      </c>
      <c r="Z20" s="19" t="n"/>
      <c r="AB20" s="18" t="n"/>
      <c r="AD20" s="1">
        <f>AB18</f>
        <v/>
      </c>
      <c r="AH20" s="19" t="n"/>
    </row>
    <row r="21">
      <c r="A21" s="86" t="inlineStr">
        <is>
          <t>Crystal Palace</t>
        </is>
      </c>
      <c r="B21" s="87" t="inlineStr">
        <is>
          <t>(H)</t>
        </is>
      </c>
      <c r="C21" s="87" t="inlineStr">
        <is>
          <t>Mitchell</t>
        </is>
      </c>
      <c r="D21" s="87" t="inlineStr">
        <is>
          <t>Eze</t>
        </is>
      </c>
      <c r="E21" s="87" t="inlineStr">
        <is>
          <t>Mateta</t>
        </is>
      </c>
      <c r="F21" s="87" t="n">
        <v>0.48</v>
      </c>
      <c r="G21" s="87" t="n">
        <v>0.95</v>
      </c>
      <c r="H21" s="87" t="n">
        <v>0.7</v>
      </c>
      <c r="I21" s="87" t="n">
        <v>1.16</v>
      </c>
      <c r="J21" s="87" t="n">
        <v>0.59</v>
      </c>
      <c r="K21" s="87" t="n">
        <v>1.06</v>
      </c>
      <c r="L21" s="87" t="inlineStr">
        <is>
          <t>Liverpool</t>
        </is>
      </c>
      <c r="M21" s="87" t="n">
        <v>1.19</v>
      </c>
      <c r="N21" s="87" t="n">
        <v>0.24</v>
      </c>
      <c r="O21" s="87" t="n">
        <v>1.63</v>
      </c>
      <c r="P21" s="87" t="n">
        <v>0.23</v>
      </c>
      <c r="Q21" s="87" t="n">
        <v>1.41</v>
      </c>
      <c r="R21" s="87" t="n">
        <v>0.24</v>
      </c>
      <c r="T21" s="18" t="n"/>
      <c r="V21" s="1" t="n">
        <v>0</v>
      </c>
      <c r="W21" s="1" t="n">
        <v>1</v>
      </c>
      <c r="X21" s="1" t="n">
        <v>2</v>
      </c>
      <c r="Y21" s="1" t="n">
        <v>3</v>
      </c>
      <c r="Z21" s="19" t="n">
        <v>4</v>
      </c>
      <c r="AB21" s="18" t="n"/>
      <c r="AD21" s="1" t="n">
        <v>0</v>
      </c>
      <c r="AE21" s="1" t="n">
        <v>1</v>
      </c>
      <c r="AF21" s="1" t="n">
        <v>2</v>
      </c>
      <c r="AG21" s="1" t="n">
        <v>3</v>
      </c>
      <c r="AH21" s="19" t="n">
        <v>4</v>
      </c>
    </row>
    <row r="22">
      <c r="T22" s="18">
        <f>T19</f>
        <v/>
      </c>
      <c r="V22" s="20">
        <f>_xlfn.POISSON.DIST(V21,$B$23*$U$18*$V$19,FALSE)</f>
        <v/>
      </c>
      <c r="W22" s="20">
        <f>_xlfn.POISSON.DIST(W21,$B$23*$U$18*$V$19,FALSE)</f>
        <v/>
      </c>
      <c r="X22" s="20">
        <f>_xlfn.POISSON.DIST(X21,$B$23*$U$18*$V$19,FALSE)</f>
        <v/>
      </c>
      <c r="Y22" s="20">
        <f>_xlfn.POISSON.DIST(Y21,$B$23*$U$18*$V$19,FALSE)</f>
        <v/>
      </c>
      <c r="Z22" s="21">
        <f>_xlfn.POISSON.DIST(Z21,$B$23*$U$18*$V$19,FALSE)</f>
        <v/>
      </c>
      <c r="AB22" s="18">
        <f>AB19</f>
        <v/>
      </c>
      <c r="AD22" s="20">
        <f>_xlfn.POISSON.DIST(AD21,$B$23*$AC$18*$AD$19,FALSE)</f>
        <v/>
      </c>
      <c r="AE22" s="20">
        <f>_xlfn.POISSON.DIST(AE21,$B$23*$AC$18*$AD$19,FALSE)</f>
        <v/>
      </c>
      <c r="AF22" s="20">
        <f>_xlfn.POISSON.DIST(AF21,$B$23*$AC$18*$AD$19,FALSE)</f>
        <v/>
      </c>
      <c r="AG22" s="20">
        <f>_xlfn.POISSON.DIST(AG21,$B$23*$AC$18*$AD$19,FALSE)</f>
        <v/>
      </c>
      <c r="AH22" s="21">
        <f>_xlfn.POISSON.DIST(AH21,$B$23*$AC$18*$AD$19,FALSE)</f>
        <v/>
      </c>
    </row>
    <row r="23">
      <c r="A23" s="1" t="inlineStr">
        <is>
          <t>LOd</t>
        </is>
      </c>
      <c r="B23" s="14" t="n">
        <v>1.416666666666667</v>
      </c>
      <c r="T23" s="18" t="n">
        <v>0</v>
      </c>
      <c r="U23" s="20">
        <f>_xlfn.POISSON.DIST(T23,$B$23*$U$19*$V$18,FALSE)</f>
        <v/>
      </c>
      <c r="V23" s="20">
        <f>$V$22*U23</f>
        <v/>
      </c>
      <c r="W23" s="20">
        <f>$W$22*U23</f>
        <v/>
      </c>
      <c r="X23" s="20">
        <f>$X$22*U23</f>
        <v/>
      </c>
      <c r="Y23" s="20">
        <f>$Y$22*U23</f>
        <v/>
      </c>
      <c r="Z23" s="21">
        <f>$Z$22*U23</f>
        <v/>
      </c>
      <c r="AB23" s="18" t="n">
        <v>0</v>
      </c>
      <c r="AC23" s="20">
        <f>_xlfn.POISSON.DIST(AB23,$B$23*$AC$19*$AD$18,FALSE)</f>
        <v/>
      </c>
      <c r="AD23" s="20">
        <f>$AD$22*AC23</f>
        <v/>
      </c>
      <c r="AE23" s="20">
        <f>$AE$22*AC23</f>
        <v/>
      </c>
      <c r="AF23" s="20">
        <f>$AF$22*AC23</f>
        <v/>
      </c>
      <c r="AG23" s="20">
        <f>$AG$22*AC23</f>
        <v/>
      </c>
      <c r="AH23" s="21">
        <f>$AH$22*AC23</f>
        <v/>
      </c>
    </row>
    <row r="24">
      <c r="T24" s="18" t="n">
        <v>1</v>
      </c>
      <c r="U24" s="20">
        <f>_xlfn.POISSON.DIST(T24,$B$23*$U$19*$V$18,FALSE)</f>
        <v/>
      </c>
      <c r="V24" s="20">
        <f>$V$22*U24</f>
        <v/>
      </c>
      <c r="W24" s="20">
        <f>$W$22*U24</f>
        <v/>
      </c>
      <c r="X24" s="20">
        <f>$X$22*U24</f>
        <v/>
      </c>
      <c r="Y24" s="20">
        <f>$Y$22*U24</f>
        <v/>
      </c>
      <c r="Z24" s="21">
        <f>$Z$22*U24</f>
        <v/>
      </c>
      <c r="AB24" s="18" t="n">
        <v>1</v>
      </c>
      <c r="AC24" s="20">
        <f>_xlfn.POISSON.DIST(AB24,$B$23*$AC$19*$AD$18,FALSE)</f>
        <v/>
      </c>
      <c r="AD24" s="20">
        <f>$AD$22*AC24</f>
        <v/>
      </c>
      <c r="AE24" s="20">
        <f>$AE$22*AC24</f>
        <v/>
      </c>
      <c r="AF24" s="20">
        <f>$AF$22*AC24</f>
        <v/>
      </c>
      <c r="AG24" s="20">
        <f>$AG$22*AC24</f>
        <v/>
      </c>
      <c r="AH24" s="21">
        <f>$AH$22*AC24</f>
        <v/>
      </c>
    </row>
    <row r="25">
      <c r="T25" s="18" t="n">
        <v>2</v>
      </c>
      <c r="U25" s="20">
        <f>_xlfn.POISSON.DIST(T25,$B$23*$U$19*$V$18,FALSE)</f>
        <v/>
      </c>
      <c r="V25" s="20">
        <f>$V$22*U25</f>
        <v/>
      </c>
      <c r="W25" s="20">
        <f>$W$22*U25</f>
        <v/>
      </c>
      <c r="X25" s="20">
        <f>$X$22*U25</f>
        <v/>
      </c>
      <c r="Y25" s="20">
        <f>$Y$22*U25</f>
        <v/>
      </c>
      <c r="Z25" s="21">
        <f>$Z$22*U25</f>
        <v/>
      </c>
      <c r="AB25" s="18" t="n">
        <v>2</v>
      </c>
      <c r="AC25" s="20">
        <f>_xlfn.POISSON.DIST(AB25,$B$23*$AC$19*$AD$18,FALSE)</f>
        <v/>
      </c>
      <c r="AD25" s="20">
        <f>$AD$22*AC25</f>
        <v/>
      </c>
      <c r="AE25" s="20">
        <f>$AE$22*AC25</f>
        <v/>
      </c>
      <c r="AF25" s="20">
        <f>$AF$22*AC25</f>
        <v/>
      </c>
      <c r="AG25" s="20">
        <f>$AG$22*AC25</f>
        <v/>
      </c>
      <c r="AH25" s="21">
        <f>$AH$22*AC25</f>
        <v/>
      </c>
    </row>
    <row r="26">
      <c r="T26" s="18" t="n">
        <v>3</v>
      </c>
      <c r="U26" s="20">
        <f>_xlfn.POISSON.DIST(T26,$B$23*$U$19*$V$18,FALSE)</f>
        <v/>
      </c>
      <c r="V26" s="20">
        <f>$V$22*U26</f>
        <v/>
      </c>
      <c r="W26" s="20">
        <f>$W$22*U26</f>
        <v/>
      </c>
      <c r="X26" s="20">
        <f>$X$22*U26</f>
        <v/>
      </c>
      <c r="Y26" s="20">
        <f>$Y$22*U26</f>
        <v/>
      </c>
      <c r="Z26" s="21">
        <f>$Z$22*U26</f>
        <v/>
      </c>
      <c r="AB26" s="18" t="n">
        <v>3</v>
      </c>
      <c r="AC26" s="20">
        <f>_xlfn.POISSON.DIST(AB26,$B$23*$AC$19*$AD$18,FALSE)</f>
        <v/>
      </c>
      <c r="AD26" s="20">
        <f>$AD$22*AC26</f>
        <v/>
      </c>
      <c r="AE26" s="20">
        <f>$AE$22*AC26</f>
        <v/>
      </c>
      <c r="AF26" s="20">
        <f>$AF$22*AC26</f>
        <v/>
      </c>
      <c r="AG26" s="20">
        <f>$AG$22*AC26</f>
        <v/>
      </c>
      <c r="AH26" s="21">
        <f>$AH$22*AC26</f>
        <v/>
      </c>
    </row>
    <row r="27">
      <c r="T27" s="18" t="n">
        <v>4</v>
      </c>
      <c r="U27" s="20">
        <f>_xlfn.POISSON.DIST(T27,$B$23*$U$19*$V$18,FALSE)</f>
        <v/>
      </c>
      <c r="V27" s="20">
        <f>$V$22*U27</f>
        <v/>
      </c>
      <c r="W27" s="20">
        <f>$W$22*U27</f>
        <v/>
      </c>
      <c r="X27" s="20">
        <f>$X$22*U27</f>
        <v/>
      </c>
      <c r="Y27" s="20">
        <f>$Y$22*U27</f>
        <v/>
      </c>
      <c r="Z27" s="21">
        <f>$Z$22*U27</f>
        <v/>
      </c>
      <c r="AB27" s="18" t="n">
        <v>4</v>
      </c>
      <c r="AC27" s="20">
        <f>_xlfn.POISSON.DIST(AB27,$B$23*$AC$19*$AD$18,FALSE)</f>
        <v/>
      </c>
      <c r="AD27" s="20">
        <f>$AD$22*AC27</f>
        <v/>
      </c>
      <c r="AE27" s="20">
        <f>$AE$22*AC27</f>
        <v/>
      </c>
      <c r="AF27" s="20">
        <f>$AF$22*AC27</f>
        <v/>
      </c>
      <c r="AG27" s="20">
        <f>$AG$22*AC27</f>
        <v/>
      </c>
      <c r="AH27" s="21">
        <f>$AH$22*AC27</f>
        <v/>
      </c>
    </row>
    <row r="28">
      <c r="T28" s="18" t="n"/>
      <c r="U28" s="1" t="inlineStr">
        <is>
          <t>Model Prob.</t>
        </is>
      </c>
      <c r="V28" s="1" t="inlineStr">
        <is>
          <t>Bet Prob.</t>
        </is>
      </c>
      <c r="W28" s="1" t="inlineStr">
        <is>
          <t>Bet</t>
        </is>
      </c>
      <c r="Z28" s="19" t="n"/>
      <c r="AB28" s="18" t="n"/>
      <c r="AC28" s="1" t="inlineStr">
        <is>
          <t>Model Prob.</t>
        </is>
      </c>
      <c r="AD28" s="1" t="inlineStr">
        <is>
          <t>Bet Prob.</t>
        </is>
      </c>
      <c r="AE28" s="1" t="inlineStr">
        <is>
          <t>Bet</t>
        </is>
      </c>
      <c r="AH28" s="19" t="n"/>
    </row>
    <row r="29">
      <c r="T29" s="18">
        <f>T18</f>
        <v/>
      </c>
      <c r="U29" s="20">
        <f>SUM(W23,X23,Y23,Z23,X24,Y24,Y25,Z24,Z25,Z26)</f>
        <v/>
      </c>
      <c r="V29" s="20">
        <f>1/W29</f>
        <v/>
      </c>
      <c r="W29" s="1" t="n">
        <v>6</v>
      </c>
      <c r="Z29" s="19" t="n"/>
      <c r="AB29" s="18">
        <f>AB18</f>
        <v/>
      </c>
      <c r="AC29" s="20">
        <f>SUM(AE23,AF23,AG23,AH23,AF24,AG24,AG25,AH24,AH25,AH26)</f>
        <v/>
      </c>
      <c r="AD29" s="20">
        <f>1/AE29</f>
        <v/>
      </c>
      <c r="AE29" s="1" t="n">
        <v>1.09</v>
      </c>
      <c r="AH29" s="19" t="n"/>
    </row>
    <row r="30">
      <c r="T30" s="18" t="inlineStr">
        <is>
          <t>Draw</t>
        </is>
      </c>
      <c r="U30" s="20">
        <f>SUM(V23,W24,X25,Y26,Z27)</f>
        <v/>
      </c>
      <c r="V30" s="20">
        <f>1/W30</f>
        <v/>
      </c>
      <c r="W30" s="1" t="n">
        <v>3.6</v>
      </c>
      <c r="Z30" s="19" t="n"/>
      <c r="AB30" s="18" t="inlineStr">
        <is>
          <t>Draw</t>
        </is>
      </c>
      <c r="AC30" s="20">
        <f>SUM(AD23,AE24,AF25,AG26,AH27)</f>
        <v/>
      </c>
      <c r="AD30" s="20">
        <f>1/AE30</f>
        <v/>
      </c>
      <c r="AE30" s="1" t="n">
        <v>7</v>
      </c>
      <c r="AH30" s="19" t="n"/>
    </row>
    <row r="31">
      <c r="T31" s="18">
        <f>T19</f>
        <v/>
      </c>
      <c r="U31" s="20">
        <f>SUM(V24,V25,V26,V27,W25,W26,W27,X27,Y27,X26)</f>
        <v/>
      </c>
      <c r="V31" s="20">
        <f>1/W31</f>
        <v/>
      </c>
      <c r="W31" s="1" t="n">
        <v>1.46</v>
      </c>
      <c r="Z31" s="19" t="n"/>
      <c r="AB31" s="18">
        <f>AB19</f>
        <v/>
      </c>
      <c r="AC31" s="20">
        <f>SUM(AD24,AD25,AD26,AD27,AE25,AE26,AE27,AF27,AG27,AF26)</f>
        <v/>
      </c>
      <c r="AD31" s="20">
        <f>1/AE31</f>
        <v/>
      </c>
      <c r="AE31" s="1" t="n">
        <v>13.5</v>
      </c>
      <c r="AH31" s="19" t="n"/>
    </row>
    <row r="32">
      <c r="T32" s="18" t="inlineStr">
        <is>
          <t>Less than 2.5</t>
        </is>
      </c>
      <c r="U32" s="20">
        <f>SUM(V23,W23,X23,V24,V25,W24)</f>
        <v/>
      </c>
      <c r="V32" s="20">
        <f>1/W32</f>
        <v/>
      </c>
      <c r="W32" s="1" t="n">
        <v>2.05</v>
      </c>
      <c r="Z32" s="19" t="n"/>
      <c r="AB32" s="18" t="inlineStr">
        <is>
          <t>Less than 2.5</t>
        </is>
      </c>
      <c r="AC32" s="20">
        <f>SUM(AD23,AE23,AF23,AD24,AD25,AE24)</f>
        <v/>
      </c>
      <c r="AD32" s="20">
        <f>1/AE32</f>
        <v/>
      </c>
      <c r="AE32" s="1" t="n">
        <v>2.05</v>
      </c>
      <c r="AH32" s="19" t="n"/>
    </row>
    <row r="33">
      <c r="T33" s="22" t="inlineStr">
        <is>
          <t>Over 2.5</t>
        </is>
      </c>
      <c r="U33" s="24">
        <f>1-U32</f>
        <v/>
      </c>
      <c r="V33" s="24">
        <f>1/W33</f>
        <v/>
      </c>
      <c r="W33" s="23" t="n">
        <v>1.68</v>
      </c>
      <c r="X33" s="23" t="n"/>
      <c r="Y33" s="23" t="n"/>
      <c r="Z33" s="25" t="n"/>
      <c r="AB33" s="22" t="inlineStr">
        <is>
          <t>Over 2.5</t>
        </is>
      </c>
      <c r="AC33" s="24">
        <f>1-AC32</f>
        <v/>
      </c>
      <c r="AD33" s="24">
        <f>1/AE33</f>
        <v/>
      </c>
      <c r="AE33" s="23" t="n">
        <v>1.68</v>
      </c>
      <c r="AF33" s="23" t="n"/>
      <c r="AG33" s="23" t="n"/>
      <c r="AH33" s="25" t="n"/>
    </row>
    <row r="35">
      <c r="T35" s="15" t="inlineStr">
        <is>
          <t>Brentford</t>
        </is>
      </c>
      <c r="U35" s="16" t="n">
        <v>0.9399999999999999</v>
      </c>
      <c r="V35" s="16" t="n">
        <v>1.18</v>
      </c>
      <c r="W35" s="16" t="n"/>
      <c r="X35" s="16" t="n"/>
      <c r="Y35" s="16" t="n"/>
      <c r="Z35" s="17" t="n"/>
      <c r="AB35" s="15" t="inlineStr">
        <is>
          <t>Leicester</t>
        </is>
      </c>
      <c r="AC35" s="16" t="n">
        <v>0.9399999999999999</v>
      </c>
      <c r="AD35" s="16" t="n">
        <v>1.41</v>
      </c>
      <c r="AE35" s="16" t="n"/>
      <c r="AF35" s="16" t="n"/>
      <c r="AG35" s="16" t="n"/>
      <c r="AH35" s="17" t="n"/>
    </row>
    <row r="36">
      <c r="T36" s="18" t="inlineStr">
        <is>
          <t>Wolves</t>
        </is>
      </c>
      <c r="U36" s="1" t="n">
        <v>0.71</v>
      </c>
      <c r="V36" s="1" t="n">
        <v>1.88</v>
      </c>
      <c r="Z36" s="19" t="n"/>
      <c r="AB36" s="18" t="inlineStr">
        <is>
          <t>Bournemouth</t>
        </is>
      </c>
      <c r="AC36" s="1" t="n">
        <v>0.9399999999999999</v>
      </c>
      <c r="AD36" s="1" t="n">
        <v>1.06</v>
      </c>
      <c r="AH36" s="19" t="n"/>
    </row>
    <row r="37">
      <c r="T37" s="18" t="n"/>
      <c r="V37" s="1">
        <f>T35</f>
        <v/>
      </c>
      <c r="Z37" s="19" t="n"/>
      <c r="AB37" s="18" t="n"/>
      <c r="AD37" s="1">
        <f>AB35</f>
        <v/>
      </c>
      <c r="AH37" s="19" t="n"/>
    </row>
    <row r="38">
      <c r="T38" s="18" t="n"/>
      <c r="V38" s="1" t="n">
        <v>0</v>
      </c>
      <c r="W38" s="1" t="n">
        <v>1</v>
      </c>
      <c r="X38" s="1" t="n">
        <v>2</v>
      </c>
      <c r="Y38" s="1" t="n">
        <v>3</v>
      </c>
      <c r="Z38" s="19" t="n">
        <v>4</v>
      </c>
      <c r="AB38" s="18" t="n"/>
      <c r="AD38" s="1" t="n">
        <v>0</v>
      </c>
      <c r="AE38" s="1" t="n">
        <v>1</v>
      </c>
      <c r="AF38" s="1" t="n">
        <v>2</v>
      </c>
      <c r="AG38" s="1" t="n">
        <v>3</v>
      </c>
      <c r="AH38" s="19" t="n">
        <v>4</v>
      </c>
    </row>
    <row r="39">
      <c r="T39" s="18">
        <f>T36</f>
        <v/>
      </c>
      <c r="V39" s="20">
        <f>_xlfn.POISSON.DIST(V38,$B$23*$U$35*$V$36,FALSE)</f>
        <v/>
      </c>
      <c r="W39" s="20">
        <f>_xlfn.POISSON.DIST(W38,$B$23*$U$35*$V$36,FALSE)</f>
        <v/>
      </c>
      <c r="X39" s="20">
        <f>_xlfn.POISSON.DIST(X38,$B$23*$U$35*$V$36,FALSE)</f>
        <v/>
      </c>
      <c r="Y39" s="20">
        <f>_xlfn.POISSON.DIST(Y38,$B$23*$U$35*$V$36,FALSE)</f>
        <v/>
      </c>
      <c r="Z39" s="21">
        <f>_xlfn.POISSON.DIST(Z38,$B$23*$U$35*$V$36,FALSE)</f>
        <v/>
      </c>
      <c r="AB39" s="18">
        <f>AB36</f>
        <v/>
      </c>
      <c r="AD39" s="20">
        <f>_xlfn.POISSON.DIST(AD38,$B$23*$AC$35*$AD$36,FALSE)</f>
        <v/>
      </c>
      <c r="AE39" s="20">
        <f>_xlfn.POISSON.DIST(AE38,$B$23*$AC$35*$AD$36,FALSE)</f>
        <v/>
      </c>
      <c r="AF39" s="20">
        <f>_xlfn.POISSON.DIST(AF38,$B$23*$AC$35*$AD$36,FALSE)</f>
        <v/>
      </c>
      <c r="AG39" s="20">
        <f>_xlfn.POISSON.DIST(AG38,$B$23*$AC$35*$AD$36,FALSE)</f>
        <v/>
      </c>
      <c r="AH39" s="21">
        <f>_xlfn.POISSON.DIST(AH38,$B$23*$AC$35*$AD$36,FALSE)</f>
        <v/>
      </c>
    </row>
    <row r="40">
      <c r="T40" s="18" t="n">
        <v>0</v>
      </c>
      <c r="U40" s="20">
        <f>_xlfn.POISSON.DIST(T40,$B$23*$U$36*$V$35,FALSE)</f>
        <v/>
      </c>
      <c r="V40" s="20">
        <f>$V$39*U40</f>
        <v/>
      </c>
      <c r="W40" s="20">
        <f>$W$39*U40</f>
        <v/>
      </c>
      <c r="X40" s="20">
        <f>$X$39*U40</f>
        <v/>
      </c>
      <c r="Y40" s="20">
        <f>$Y$39*U40</f>
        <v/>
      </c>
      <c r="Z40" s="21">
        <f>$Z$39*U40</f>
        <v/>
      </c>
      <c r="AB40" s="18" t="n">
        <v>0</v>
      </c>
      <c r="AC40" s="20">
        <f>_xlfn.POISSON.DIST(AB40,$B$23*$AC$36*$AD$35,FALSE)</f>
        <v/>
      </c>
      <c r="AD40" s="20">
        <f>$AD$39*AC40</f>
        <v/>
      </c>
      <c r="AE40" s="20">
        <f>$AE$39*AC40</f>
        <v/>
      </c>
      <c r="AF40" s="20">
        <f>$AF$39*AC40</f>
        <v/>
      </c>
      <c r="AG40" s="20">
        <f>$AG$39*AC40</f>
        <v/>
      </c>
      <c r="AH40" s="21">
        <f>$AH$39*AC40</f>
        <v/>
      </c>
    </row>
    <row r="41">
      <c r="T41" s="18" t="n">
        <v>1</v>
      </c>
      <c r="U41" s="20">
        <f>_xlfn.POISSON.DIST(T41,$B$23*$U$36*$V$35,FALSE)</f>
        <v/>
      </c>
      <c r="V41" s="20">
        <f>$V$39*U41</f>
        <v/>
      </c>
      <c r="W41" s="20">
        <f>$W$39*U41</f>
        <v/>
      </c>
      <c r="X41" s="20">
        <f>$X$39*U41</f>
        <v/>
      </c>
      <c r="Y41" s="20">
        <f>$Y$39*U41</f>
        <v/>
      </c>
      <c r="Z41" s="21">
        <f>$Z$39*U41</f>
        <v/>
      </c>
      <c r="AB41" s="18" t="n">
        <v>1</v>
      </c>
      <c r="AC41" s="20">
        <f>_xlfn.POISSON.DIST(AB41,$B$23*$AC$36*$AD$35,FALSE)</f>
        <v/>
      </c>
      <c r="AD41" s="20">
        <f>$AD$39*AC41</f>
        <v/>
      </c>
      <c r="AE41" s="20">
        <f>$AE$39*AC41</f>
        <v/>
      </c>
      <c r="AF41" s="20">
        <f>$AF$39*AC41</f>
        <v/>
      </c>
      <c r="AG41" s="20">
        <f>$AG$39*AC41</f>
        <v/>
      </c>
      <c r="AH41" s="21">
        <f>$AH$39*AC41</f>
        <v/>
      </c>
    </row>
    <row r="42">
      <c r="T42" s="18" t="n">
        <v>2</v>
      </c>
      <c r="U42" s="20">
        <f>_xlfn.POISSON.DIST(T42,$B$23*$U$36*$V$35,FALSE)</f>
        <v/>
      </c>
      <c r="V42" s="20">
        <f>$V$39*U42</f>
        <v/>
      </c>
      <c r="W42" s="20">
        <f>$W$39*U42</f>
        <v/>
      </c>
      <c r="X42" s="20">
        <f>$X$39*U42</f>
        <v/>
      </c>
      <c r="Y42" s="20">
        <f>$Y$39*U42</f>
        <v/>
      </c>
      <c r="Z42" s="21">
        <f>$Z$39*U42</f>
        <v/>
      </c>
      <c r="AB42" s="18" t="n">
        <v>2</v>
      </c>
      <c r="AC42" s="20">
        <f>_xlfn.POISSON.DIST(AB42,$B$23*$AC$36*$AD$35,FALSE)</f>
        <v/>
      </c>
      <c r="AD42" s="20">
        <f>$AD$39*AC42</f>
        <v/>
      </c>
      <c r="AE42" s="20">
        <f>$AE$39*AC42</f>
        <v/>
      </c>
      <c r="AF42" s="20">
        <f>$AF$39*AC42</f>
        <v/>
      </c>
      <c r="AG42" s="20">
        <f>$AG$39*AC42</f>
        <v/>
      </c>
      <c r="AH42" s="21">
        <f>$AH$39*AC42</f>
        <v/>
      </c>
    </row>
    <row r="43">
      <c r="T43" s="18" t="n">
        <v>3</v>
      </c>
      <c r="U43" s="20">
        <f>_xlfn.POISSON.DIST(T43,$B$23*$U$36*$V$35,FALSE)</f>
        <v/>
      </c>
      <c r="V43" s="20">
        <f>$V$39*U43</f>
        <v/>
      </c>
      <c r="W43" s="20">
        <f>$W$39*U43</f>
        <v/>
      </c>
      <c r="X43" s="20">
        <f>$X$39*U43</f>
        <v/>
      </c>
      <c r="Y43" s="20">
        <f>$Y$39*U43</f>
        <v/>
      </c>
      <c r="Z43" s="21">
        <f>$Z$39*U43</f>
        <v/>
      </c>
      <c r="AB43" s="18" t="n">
        <v>3</v>
      </c>
      <c r="AC43" s="20">
        <f>_xlfn.POISSON.DIST(AB43,$B$23*$AC$36*$AD$35,FALSE)</f>
        <v/>
      </c>
      <c r="AD43" s="20">
        <f>$AD$39*AC43</f>
        <v/>
      </c>
      <c r="AE43" s="20">
        <f>$AE$39*AC43</f>
        <v/>
      </c>
      <c r="AF43" s="20">
        <f>$AF$39*AC43</f>
        <v/>
      </c>
      <c r="AG43" s="20">
        <f>$AG$39*AC43</f>
        <v/>
      </c>
      <c r="AH43" s="21">
        <f>$AH$39*AC43</f>
        <v/>
      </c>
    </row>
    <row r="44">
      <c r="T44" s="18" t="n">
        <v>4</v>
      </c>
      <c r="U44" s="20">
        <f>_xlfn.POISSON.DIST(T44,$B$23*$U$36*$V$35,FALSE)</f>
        <v/>
      </c>
      <c r="V44" s="20">
        <f>$V$39*U44</f>
        <v/>
      </c>
      <c r="W44" s="20">
        <f>$W$39*U44</f>
        <v/>
      </c>
      <c r="X44" s="20">
        <f>$X$39*U44</f>
        <v/>
      </c>
      <c r="Y44" s="20">
        <f>$Y$39*U44</f>
        <v/>
      </c>
      <c r="Z44" s="21">
        <f>$Z$39*U44</f>
        <v/>
      </c>
      <c r="AB44" s="18" t="n">
        <v>4</v>
      </c>
      <c r="AC44" s="20">
        <f>_xlfn.POISSON.DIST(AB44,$B$23*$AC$36*$AD$35,FALSE)</f>
        <v/>
      </c>
      <c r="AD44" s="20">
        <f>$AD$39*AC44</f>
        <v/>
      </c>
      <c r="AE44" s="20">
        <f>$AE$39*AC44</f>
        <v/>
      </c>
      <c r="AF44" s="20">
        <f>$AF$39*AC44</f>
        <v/>
      </c>
      <c r="AG44" s="20">
        <f>$AG$39*AC44</f>
        <v/>
      </c>
      <c r="AH44" s="21">
        <f>$AH$39*AC44</f>
        <v/>
      </c>
    </row>
    <row r="45">
      <c r="T45" s="18" t="n"/>
      <c r="U45" s="1" t="inlineStr">
        <is>
          <t>Model Prob.</t>
        </is>
      </c>
      <c r="V45" s="1" t="inlineStr">
        <is>
          <t>Bet Prob.</t>
        </is>
      </c>
      <c r="W45" s="1" t="inlineStr">
        <is>
          <t>Bet</t>
        </is>
      </c>
      <c r="Z45" s="19" t="n"/>
      <c r="AB45" s="18" t="n"/>
      <c r="AC45" s="1" t="inlineStr">
        <is>
          <t>Model Prob.</t>
        </is>
      </c>
      <c r="AD45" s="1" t="inlineStr">
        <is>
          <t>Bet Prob.</t>
        </is>
      </c>
      <c r="AE45" s="1" t="inlineStr">
        <is>
          <t>Bet</t>
        </is>
      </c>
      <c r="AH45" s="19" t="n"/>
    </row>
    <row r="46">
      <c r="T46" s="18">
        <f>T35</f>
        <v/>
      </c>
      <c r="U46" s="20">
        <f>SUM(W40,X40,Y40,Z40,X41,Y41,Y42,Z41,Z42,Z43)</f>
        <v/>
      </c>
      <c r="V46" s="20">
        <f>1/W46</f>
        <v/>
      </c>
      <c r="W46" s="1" t="n">
        <v>1.34</v>
      </c>
      <c r="Z46" s="19" t="n"/>
      <c r="AB46" s="18">
        <f>AB35</f>
        <v/>
      </c>
      <c r="AC46" s="20">
        <f>SUM(AE40,AF40,AG40,AH40,AF41,AG41,AG42,AH41,AH42,AH43)</f>
        <v/>
      </c>
      <c r="AD46" s="20">
        <f>1/AE46</f>
        <v/>
      </c>
      <c r="AE46" s="1" t="n">
        <v>6</v>
      </c>
      <c r="AH46" s="19" t="n"/>
    </row>
    <row r="47">
      <c r="T47" s="18" t="inlineStr">
        <is>
          <t>Draw</t>
        </is>
      </c>
      <c r="U47" s="20">
        <f>SUM(V40,W41,X42,Y43,Z44)</f>
        <v/>
      </c>
      <c r="V47" s="20">
        <f>1/W47</f>
        <v/>
      </c>
      <c r="W47" s="1" t="n">
        <v>4.55</v>
      </c>
      <c r="Z47" s="19" t="n"/>
      <c r="AB47" s="18" t="inlineStr">
        <is>
          <t>Draw</t>
        </is>
      </c>
      <c r="AC47" s="20">
        <f>SUM(AD40,AE41,AF42,AG43,AH44)</f>
        <v/>
      </c>
      <c r="AD47" s="20">
        <f>1/AE47</f>
        <v/>
      </c>
      <c r="AE47" s="1" t="n">
        <v>3.6</v>
      </c>
      <c r="AH47" s="19" t="n"/>
    </row>
    <row r="48">
      <c r="T48" s="18">
        <f>T36</f>
        <v/>
      </c>
      <c r="U48" s="20">
        <f>SUM(V41,V42,V43,V44,W42,W43,W44,X44,Y44,X43)</f>
        <v/>
      </c>
      <c r="V48" s="20">
        <f>1/W48</f>
        <v/>
      </c>
      <c r="W48" s="1" t="n">
        <v>6.1</v>
      </c>
      <c r="Z48" s="19" t="n"/>
      <c r="AB48" s="18">
        <f>AB36</f>
        <v/>
      </c>
      <c r="AC48" s="20">
        <f>SUM(AD41,AD42,AD43,AD44,AE42,AE43,AE44,AF44,AG44,AF43)</f>
        <v/>
      </c>
      <c r="AD48" s="20">
        <f>1/AE48</f>
        <v/>
      </c>
      <c r="AE48" s="1" t="n">
        <v>1.46</v>
      </c>
      <c r="AH48" s="19" t="n"/>
    </row>
    <row r="49">
      <c r="T49" s="18" t="inlineStr">
        <is>
          <t>Less than 2.5</t>
        </is>
      </c>
      <c r="U49" s="20">
        <f>SUM(V40,W40,X40,V41,V42,W41)</f>
        <v/>
      </c>
      <c r="V49" s="20">
        <f>1/W49</f>
        <v/>
      </c>
      <c r="W49" s="1" t="n">
        <v>2.5</v>
      </c>
      <c r="Z49" s="19" t="n"/>
      <c r="AB49" s="18" t="inlineStr">
        <is>
          <t>Less than 2.5</t>
        </is>
      </c>
      <c r="AC49" s="20">
        <f>SUM(AD40,AE40,AF40,AD41,AD42,AE41)</f>
        <v/>
      </c>
      <c r="AD49" s="20">
        <f>1/AE49</f>
        <v/>
      </c>
      <c r="AE49" s="1" t="n">
        <v>2.05</v>
      </c>
      <c r="AH49" s="19" t="n"/>
    </row>
    <row r="50">
      <c r="T50" s="22" t="inlineStr">
        <is>
          <t>Over 2.5</t>
        </is>
      </c>
      <c r="U50" s="24">
        <f>1-U49</f>
        <v/>
      </c>
      <c r="V50" s="24">
        <f>1/W50</f>
        <v/>
      </c>
      <c r="W50" s="23" t="n">
        <v>1.46</v>
      </c>
      <c r="X50" s="23" t="n"/>
      <c r="Y50" s="23" t="n"/>
      <c r="Z50" s="25" t="n"/>
      <c r="AB50" s="22" t="inlineStr">
        <is>
          <t>Over 2.5</t>
        </is>
      </c>
      <c r="AC50" s="24">
        <f>1-AC49</f>
        <v/>
      </c>
      <c r="AD50" s="24">
        <f>1/AE50</f>
        <v/>
      </c>
      <c r="AE50" s="23" t="n">
        <v>1.68</v>
      </c>
      <c r="AF50" s="23" t="n"/>
      <c r="AG50" s="23" t="n"/>
      <c r="AH50" s="25" t="n"/>
    </row>
    <row r="52">
      <c r="T52" s="15" t="inlineStr">
        <is>
          <t>Brighton</t>
        </is>
      </c>
      <c r="U52" s="16" t="n">
        <v>1.18</v>
      </c>
      <c r="V52" s="16" t="n">
        <v>0.9399999999999999</v>
      </c>
      <c r="W52" s="16" t="n"/>
      <c r="X52" s="16" t="n"/>
      <c r="Y52" s="16" t="n"/>
      <c r="Z52" s="17" t="n"/>
      <c r="AB52" s="15" t="inlineStr">
        <is>
          <t>Man City</t>
        </is>
      </c>
      <c r="AC52" s="16" t="n">
        <v>1.65</v>
      </c>
      <c r="AD52" s="16" t="n">
        <v>0.71</v>
      </c>
      <c r="AE52" s="16" t="n"/>
      <c r="AF52" s="16" t="n"/>
      <c r="AG52" s="16" t="n"/>
      <c r="AH52" s="17" t="n"/>
    </row>
    <row r="53">
      <c r="T53" s="18" t="inlineStr">
        <is>
          <t>Spurs</t>
        </is>
      </c>
      <c r="U53" s="1" t="n">
        <v>1.41</v>
      </c>
      <c r="V53" s="1" t="n">
        <v>0.59</v>
      </c>
      <c r="Z53" s="19" t="n"/>
      <c r="AB53" s="18" t="inlineStr">
        <is>
          <t>Fulham</t>
        </is>
      </c>
      <c r="AC53" s="1" t="n">
        <v>0.9399999999999999</v>
      </c>
      <c r="AD53" s="1" t="n">
        <v>0.59</v>
      </c>
      <c r="AH53" s="19" t="n"/>
    </row>
    <row r="54">
      <c r="T54" s="18" t="n"/>
      <c r="V54" s="1">
        <f>T52</f>
        <v/>
      </c>
      <c r="Z54" s="19" t="n"/>
      <c r="AB54" s="18" t="n"/>
      <c r="AD54" s="1">
        <f>AB52</f>
        <v/>
      </c>
      <c r="AH54" s="19" t="n"/>
    </row>
    <row r="55">
      <c r="T55" s="18" t="n"/>
      <c r="V55" s="1" t="n">
        <v>0</v>
      </c>
      <c r="W55" s="1" t="n">
        <v>1</v>
      </c>
      <c r="X55" s="1" t="n">
        <v>2</v>
      </c>
      <c r="Y55" s="1" t="n">
        <v>3</v>
      </c>
      <c r="Z55" s="19" t="n">
        <v>4</v>
      </c>
      <c r="AB55" s="18" t="n"/>
      <c r="AD55" s="1" t="n">
        <v>0</v>
      </c>
      <c r="AE55" s="1" t="n">
        <v>1</v>
      </c>
      <c r="AF55" s="1" t="n">
        <v>2</v>
      </c>
      <c r="AG55" s="1" t="n">
        <v>3</v>
      </c>
      <c r="AH55" s="19" t="n">
        <v>4</v>
      </c>
    </row>
    <row r="56">
      <c r="T56" s="18">
        <f>T53</f>
        <v/>
      </c>
      <c r="V56" s="20">
        <f>_xlfn.POISSON.DIST(V55,$B$23*$U$52*$V$53,FALSE)</f>
        <v/>
      </c>
      <c r="W56" s="20">
        <f>_xlfn.POISSON.DIST(W55,$B$23*$U$52*$V$53,FALSE)</f>
        <v/>
      </c>
      <c r="X56" s="20">
        <f>_xlfn.POISSON.DIST(X55,$B$23*$U$52*$V$53,FALSE)</f>
        <v/>
      </c>
      <c r="Y56" s="20">
        <f>_xlfn.POISSON.DIST(Y55,$B$23*$U$52*$V$53,FALSE)</f>
        <v/>
      </c>
      <c r="Z56" s="21">
        <f>_xlfn.POISSON.DIST(Z55,$B$23*$U$52*$V$53,FALSE)</f>
        <v/>
      </c>
      <c r="AB56" s="18">
        <f>AB53</f>
        <v/>
      </c>
      <c r="AD56" s="20">
        <f>_xlfn.POISSON.DIST(AD55,$B$23*$AC$52*$AD$53,FALSE)</f>
        <v/>
      </c>
      <c r="AE56" s="20">
        <f>_xlfn.POISSON.DIST(AE55,$B$23*$AC$52*$AD$53,FALSE)</f>
        <v/>
      </c>
      <c r="AF56" s="20">
        <f>_xlfn.POISSON.DIST(AF55,$B$23*$AC$52*$AD$53,FALSE)</f>
        <v/>
      </c>
      <c r="AG56" s="20">
        <f>_xlfn.POISSON.DIST(AG55,$B$23*$AC$52*$AD$53,FALSE)</f>
        <v/>
      </c>
      <c r="AH56" s="21">
        <f>_xlfn.POISSON.DIST(AH55,$B$23*$AC$52*$AD$53,FALSE)</f>
        <v/>
      </c>
    </row>
    <row r="57">
      <c r="T57" s="18" t="n">
        <v>0</v>
      </c>
      <c r="U57" s="20">
        <f>_xlfn.POISSON.DIST(T57,$B$23*$U$53*$V$52,FALSE)</f>
        <v/>
      </c>
      <c r="V57" s="20">
        <f>$V$56*U57</f>
        <v/>
      </c>
      <c r="W57" s="20">
        <f>$W$56*U57</f>
        <v/>
      </c>
      <c r="X57" s="20">
        <f>$X$56*U57</f>
        <v/>
      </c>
      <c r="Y57" s="20">
        <f>$Y$56*U57</f>
        <v/>
      </c>
      <c r="Z57" s="21">
        <f>$Z$56*U57</f>
        <v/>
      </c>
      <c r="AB57" s="18" t="n">
        <v>0</v>
      </c>
      <c r="AC57" s="20">
        <f>_xlfn.POISSON.DIST(AB57,$B$23*$AC$53*$AD$52,FALSE)</f>
        <v/>
      </c>
      <c r="AD57" s="20">
        <f>$AD$56*AC57</f>
        <v/>
      </c>
      <c r="AE57" s="20">
        <f>$AE$56*AC57</f>
        <v/>
      </c>
      <c r="AF57" s="20">
        <f>$AF$56*AC57</f>
        <v/>
      </c>
      <c r="AG57" s="20">
        <f>$AG$56*AC57</f>
        <v/>
      </c>
      <c r="AH57" s="21">
        <f>$AH$56*AC57</f>
        <v/>
      </c>
    </row>
    <row r="58">
      <c r="T58" s="18" t="n">
        <v>1</v>
      </c>
      <c r="U58" s="20">
        <f>_xlfn.POISSON.DIST(T58,$B$23*$U$53*$V$52,FALSE)</f>
        <v/>
      </c>
      <c r="V58" s="20">
        <f>$V$56*U58</f>
        <v/>
      </c>
      <c r="W58" s="20">
        <f>$W$56*U58</f>
        <v/>
      </c>
      <c r="X58" s="20">
        <f>$X$56*U58</f>
        <v/>
      </c>
      <c r="Y58" s="20">
        <f>$Y$56*U58</f>
        <v/>
      </c>
      <c r="Z58" s="21">
        <f>$Z$56*U58</f>
        <v/>
      </c>
      <c r="AB58" s="18" t="n">
        <v>1</v>
      </c>
      <c r="AC58" s="20">
        <f>_xlfn.POISSON.DIST(AB58,$B$23*$AC$53*$AD$52,FALSE)</f>
        <v/>
      </c>
      <c r="AD58" s="20">
        <f>$AD$56*AC58</f>
        <v/>
      </c>
      <c r="AE58" s="20">
        <f>$AE$56*AC58</f>
        <v/>
      </c>
      <c r="AF58" s="20">
        <f>$AF$56*AC58</f>
        <v/>
      </c>
      <c r="AG58" s="20">
        <f>$AG$56*AC58</f>
        <v/>
      </c>
      <c r="AH58" s="21">
        <f>$AH$56*AC58</f>
        <v/>
      </c>
    </row>
    <row r="59">
      <c r="T59" s="18" t="n">
        <v>2</v>
      </c>
      <c r="U59" s="20">
        <f>_xlfn.POISSON.DIST(T59,$B$23*$U$53*$V$52,FALSE)</f>
        <v/>
      </c>
      <c r="V59" s="20">
        <f>$V$56*U59</f>
        <v/>
      </c>
      <c r="W59" s="20">
        <f>$W$56*U59</f>
        <v/>
      </c>
      <c r="X59" s="20">
        <f>$X$56*U59</f>
        <v/>
      </c>
      <c r="Y59" s="20">
        <f>$Y$56*U59</f>
        <v/>
      </c>
      <c r="Z59" s="21">
        <f>$Z$56*U59</f>
        <v/>
      </c>
      <c r="AB59" s="18" t="n">
        <v>2</v>
      </c>
      <c r="AC59" s="20">
        <f>_xlfn.POISSON.DIST(AB59,$B$23*$AC$53*$AD$52,FALSE)</f>
        <v/>
      </c>
      <c r="AD59" s="20">
        <f>$AD$56*AC59</f>
        <v/>
      </c>
      <c r="AE59" s="20">
        <f>$AE$56*AC59</f>
        <v/>
      </c>
      <c r="AF59" s="20">
        <f>$AF$56*AC59</f>
        <v/>
      </c>
      <c r="AG59" s="20">
        <f>$AG$56*AC59</f>
        <v/>
      </c>
      <c r="AH59" s="21">
        <f>$AH$56*AC59</f>
        <v/>
      </c>
    </row>
    <row r="60">
      <c r="T60" s="18" t="n">
        <v>3</v>
      </c>
      <c r="U60" s="20">
        <f>_xlfn.POISSON.DIST(T60,$B$23*$U$53*$V$52,FALSE)</f>
        <v/>
      </c>
      <c r="V60" s="20">
        <f>$V$56*U60</f>
        <v/>
      </c>
      <c r="W60" s="20">
        <f>$W$56*U60</f>
        <v/>
      </c>
      <c r="X60" s="20">
        <f>$X$56*U60</f>
        <v/>
      </c>
      <c r="Y60" s="20">
        <f>$Y$56*U60</f>
        <v/>
      </c>
      <c r="Z60" s="21">
        <f>$Z$56*U60</f>
        <v/>
      </c>
      <c r="AB60" s="18" t="n">
        <v>3</v>
      </c>
      <c r="AC60" s="20">
        <f>_xlfn.POISSON.DIST(AB60,$B$23*$AC$53*$AD$52,FALSE)</f>
        <v/>
      </c>
      <c r="AD60" s="20">
        <f>$AD$56*AC60</f>
        <v/>
      </c>
      <c r="AE60" s="20">
        <f>$AE$56*AC60</f>
        <v/>
      </c>
      <c r="AF60" s="20">
        <f>$AF$56*AC60</f>
        <v/>
      </c>
      <c r="AG60" s="20">
        <f>$AG$56*AC60</f>
        <v/>
      </c>
      <c r="AH60" s="21">
        <f>$AH$56*AC60</f>
        <v/>
      </c>
    </row>
    <row r="61">
      <c r="T61" s="18" t="n">
        <v>4</v>
      </c>
      <c r="U61" s="20">
        <f>_xlfn.POISSON.DIST(T61,$B$23*$U$53*$V$52,FALSE)</f>
        <v/>
      </c>
      <c r="V61" s="20">
        <f>$V$56*U61</f>
        <v/>
      </c>
      <c r="W61" s="20">
        <f>$W$56*U61</f>
        <v/>
      </c>
      <c r="X61" s="20">
        <f>$X$56*U61</f>
        <v/>
      </c>
      <c r="Y61" s="20">
        <f>$Y$56*U61</f>
        <v/>
      </c>
      <c r="Z61" s="21">
        <f>$Z$56*U61</f>
        <v/>
      </c>
      <c r="AB61" s="18" t="n">
        <v>4</v>
      </c>
      <c r="AC61" s="20">
        <f>_xlfn.POISSON.DIST(AB61,$B$23*$AC$53*$AD$52,FALSE)</f>
        <v/>
      </c>
      <c r="AD61" s="20">
        <f>$AD$56*AC61</f>
        <v/>
      </c>
      <c r="AE61" s="20">
        <f>$AE$56*AC61</f>
        <v/>
      </c>
      <c r="AF61" s="20">
        <f>$AF$56*AC61</f>
        <v/>
      </c>
      <c r="AG61" s="20">
        <f>$AG$56*AC61</f>
        <v/>
      </c>
      <c r="AH61" s="21">
        <f>$AH$56*AC61</f>
        <v/>
      </c>
    </row>
    <row r="62">
      <c r="T62" s="18" t="n"/>
      <c r="U62" s="1" t="inlineStr">
        <is>
          <t>Model Prob.</t>
        </is>
      </c>
      <c r="V62" s="1" t="inlineStr">
        <is>
          <t>Bet Prob.</t>
        </is>
      </c>
      <c r="W62" s="1" t="inlineStr">
        <is>
          <t>Bet</t>
        </is>
      </c>
      <c r="Z62" s="19" t="n"/>
      <c r="AB62" s="18" t="n"/>
      <c r="AC62" s="1" t="inlineStr">
        <is>
          <t>Model Prob.</t>
        </is>
      </c>
      <c r="AD62" s="1" t="inlineStr">
        <is>
          <t>Bet Prob.</t>
        </is>
      </c>
      <c r="AE62" s="1" t="inlineStr">
        <is>
          <t>Bet</t>
        </is>
      </c>
      <c r="AH62" s="19" t="n"/>
    </row>
    <row r="63">
      <c r="T63" s="18">
        <f>T52</f>
        <v/>
      </c>
      <c r="U63" s="20">
        <f>SUM(W57,X57,Y57,Z57,X58,Y58,Y59,Z58,Z59,Z60)</f>
        <v/>
      </c>
      <c r="V63" s="20">
        <f>1/W63</f>
        <v/>
      </c>
      <c r="W63" s="1" t="n">
        <v>1.5</v>
      </c>
      <c r="Z63" s="19" t="n"/>
      <c r="AB63" s="18">
        <f>AB52</f>
        <v/>
      </c>
      <c r="AC63" s="20">
        <f>SUM(AE57,AF57,AG57,AH57,AF58,AG58,AG59,AH58,AH59,AH60)</f>
        <v/>
      </c>
      <c r="AD63" s="20">
        <f>1/AE63</f>
        <v/>
      </c>
      <c r="AE63" s="1" t="n">
        <v>6</v>
      </c>
      <c r="AH63" s="19" t="n"/>
    </row>
    <row r="64">
      <c r="T64" s="18" t="inlineStr">
        <is>
          <t>Draw</t>
        </is>
      </c>
      <c r="U64" s="20">
        <f>SUM(V57,W58,X59,Y60,Z61)</f>
        <v/>
      </c>
      <c r="V64" s="20">
        <f>1/W64</f>
        <v/>
      </c>
      <c r="W64" s="1" t="n">
        <v>3.75</v>
      </c>
      <c r="Z64" s="19" t="n"/>
      <c r="AB64" s="18" t="inlineStr">
        <is>
          <t>Draw</t>
        </is>
      </c>
      <c r="AC64" s="20">
        <f>SUM(AD57,AE58,AF59,AG60,AH61)</f>
        <v/>
      </c>
      <c r="AD64" s="20">
        <f>1/AE64</f>
        <v/>
      </c>
      <c r="AE64" s="1" t="n">
        <v>3.6</v>
      </c>
      <c r="AH64" s="19" t="n"/>
    </row>
    <row r="65">
      <c r="T65" s="18">
        <f>T53</f>
        <v/>
      </c>
      <c r="U65" s="20">
        <f>SUM(V58,V59,V60,V61,W59,W60,W61,X61,Y61,X60)</f>
        <v/>
      </c>
      <c r="V65" s="20">
        <f>1/W65</f>
        <v/>
      </c>
      <c r="W65" s="1" t="n">
        <v>5.1</v>
      </c>
      <c r="Z65" s="19" t="n"/>
      <c r="AB65" s="18">
        <f>AB53</f>
        <v/>
      </c>
      <c r="AC65" s="20">
        <f>SUM(AD58,AD59,AD60,AD61,AE59,AE60,AE61,AF61,AG61,AF60)</f>
        <v/>
      </c>
      <c r="AD65" s="20">
        <f>1/AE65</f>
        <v/>
      </c>
      <c r="AE65" s="1" t="n">
        <v>1.46</v>
      </c>
      <c r="AH65" s="19" t="n"/>
    </row>
    <row r="66">
      <c r="T66" s="18" t="inlineStr">
        <is>
          <t>Less than 2.5</t>
        </is>
      </c>
      <c r="U66" s="20">
        <f>SUM(V57,W57,X57,V58,V59,W58)</f>
        <v/>
      </c>
      <c r="V66" s="20">
        <f>1/W66</f>
        <v/>
      </c>
      <c r="W66" s="1" t="n">
        <v>1.93</v>
      </c>
      <c r="Z66" s="19" t="n"/>
      <c r="AB66" s="18" t="inlineStr">
        <is>
          <t>Less than 2.5</t>
        </is>
      </c>
      <c r="AC66" s="20">
        <f>SUM(AD57,AE57,AF57,AD58,AD59,AE58)</f>
        <v/>
      </c>
      <c r="AD66" s="20">
        <f>1/AE66</f>
        <v/>
      </c>
      <c r="AE66" s="1" t="n">
        <v>2.05</v>
      </c>
      <c r="AH66" s="19" t="n"/>
    </row>
    <row r="67">
      <c r="T67" s="22" t="inlineStr">
        <is>
          <t>Over 2.5</t>
        </is>
      </c>
      <c r="U67" s="24">
        <f>1-U66</f>
        <v/>
      </c>
      <c r="V67" s="24">
        <f>1/W67</f>
        <v/>
      </c>
      <c r="W67" s="23" t="n">
        <v>1.77</v>
      </c>
      <c r="X67" s="23" t="n"/>
      <c r="Y67" s="23" t="n"/>
      <c r="Z67" s="25" t="n"/>
      <c r="AB67" s="22" t="inlineStr">
        <is>
          <t>Over 2.5</t>
        </is>
      </c>
      <c r="AC67" s="24">
        <f>1-AC66</f>
        <v/>
      </c>
      <c r="AD67" s="24">
        <f>1/AE67</f>
        <v/>
      </c>
      <c r="AE67" s="23" t="n">
        <v>1.68</v>
      </c>
      <c r="AF67" s="23" t="n"/>
      <c r="AG67" s="23" t="n"/>
      <c r="AH67" s="25" t="n"/>
    </row>
    <row r="69">
      <c r="T69" s="15" t="inlineStr">
        <is>
          <t>Chelsea</t>
        </is>
      </c>
      <c r="U69" s="16" t="n">
        <v>1.76</v>
      </c>
      <c r="V69" s="16" t="n">
        <v>0.82</v>
      </c>
      <c r="W69" s="16" t="n"/>
      <c r="X69" s="16" t="n"/>
      <c r="Y69" s="16" t="n"/>
      <c r="Z69" s="17" t="n"/>
      <c r="AB69" s="15" t="inlineStr">
        <is>
          <t>West Ham</t>
        </is>
      </c>
      <c r="AC69" s="16" t="n">
        <v>0.71</v>
      </c>
      <c r="AD69" s="16" t="n">
        <v>1.18</v>
      </c>
      <c r="AE69" s="16" t="n"/>
      <c r="AF69" s="16" t="n"/>
      <c r="AG69" s="16" t="n"/>
      <c r="AH69" s="17" t="n"/>
    </row>
    <row r="70">
      <c r="T70" s="18" t="inlineStr">
        <is>
          <t>Nott'm Forest</t>
        </is>
      </c>
      <c r="U70" s="1" t="n">
        <v>0.71</v>
      </c>
      <c r="V70" s="1" t="n">
        <v>0.59</v>
      </c>
      <c r="Z70" s="19" t="n"/>
      <c r="AB70" s="18" t="inlineStr">
        <is>
          <t>Ipswich</t>
        </is>
      </c>
      <c r="AC70" s="1" t="n">
        <v>0.59</v>
      </c>
      <c r="AD70" s="1" t="n">
        <v>1.18</v>
      </c>
      <c r="AH70" s="19" t="n"/>
    </row>
    <row r="71">
      <c r="T71" s="18" t="n"/>
      <c r="V71" s="1">
        <f>T69</f>
        <v/>
      </c>
      <c r="Z71" s="19" t="n"/>
      <c r="AB71" s="18" t="n"/>
      <c r="AD71" s="1">
        <f>AB69</f>
        <v/>
      </c>
      <c r="AH71" s="19" t="n"/>
    </row>
    <row r="72">
      <c r="T72" s="18" t="n"/>
      <c r="V72" s="1" t="n">
        <v>0</v>
      </c>
      <c r="W72" s="1" t="n">
        <v>1</v>
      </c>
      <c r="X72" s="1" t="n">
        <v>2</v>
      </c>
      <c r="Y72" s="1" t="n">
        <v>3</v>
      </c>
      <c r="Z72" s="19" t="n">
        <v>4</v>
      </c>
      <c r="AB72" s="18" t="n"/>
      <c r="AD72" s="1" t="n">
        <v>0</v>
      </c>
      <c r="AE72" s="1" t="n">
        <v>1</v>
      </c>
      <c r="AF72" s="1" t="n">
        <v>2</v>
      </c>
      <c r="AG72" s="1" t="n">
        <v>3</v>
      </c>
      <c r="AH72" s="19" t="n">
        <v>4</v>
      </c>
    </row>
    <row r="73">
      <c r="T73" s="18">
        <f>T70</f>
        <v/>
      </c>
      <c r="V73" s="20">
        <f>_xlfn.POISSON.DIST(V72,$B$23*$U$69*$V$70,FALSE)</f>
        <v/>
      </c>
      <c r="W73" s="20">
        <f>_xlfn.POISSON.DIST(W72,$B$23*$U$69*$V$70,FALSE)</f>
        <v/>
      </c>
      <c r="X73" s="20">
        <f>_xlfn.POISSON.DIST(X72,$B$23*$U$69*$V$70,FALSE)</f>
        <v/>
      </c>
      <c r="Y73" s="20">
        <f>_xlfn.POISSON.DIST(Y72,$B$23*$U$69*$V$70,FALSE)</f>
        <v/>
      </c>
      <c r="Z73" s="21">
        <f>_xlfn.POISSON.DIST(Z72,$B$23*$U$69*$V$70,FALSE)</f>
        <v/>
      </c>
      <c r="AB73" s="18">
        <f>AB70</f>
        <v/>
      </c>
      <c r="AD73" s="20">
        <f>_xlfn.POISSON.DIST(AD72,$B$23*$AC$69*$AD$70,FALSE)</f>
        <v/>
      </c>
      <c r="AE73" s="20">
        <f>_xlfn.POISSON.DIST(AE72,$B$23*$AC$69*$AD$70,FALSE)</f>
        <v/>
      </c>
      <c r="AF73" s="20">
        <f>_xlfn.POISSON.DIST(AF72,$B$23*$AC$69*$AD$70,FALSE)</f>
        <v/>
      </c>
      <c r="AG73" s="20">
        <f>_xlfn.POISSON.DIST(AG72,$B$23*$AC$69*$AD$70,FALSE)</f>
        <v/>
      </c>
      <c r="AH73" s="21">
        <f>_xlfn.POISSON.DIST(AH72,$B$23*$AC$69*$AD$70,FALSE)</f>
        <v/>
      </c>
    </row>
    <row r="74">
      <c r="T74" s="18" t="n">
        <v>0</v>
      </c>
      <c r="U74" s="20">
        <f>_xlfn.POISSON.DIST(T74,$B$23*$U$70*$V$69,FALSE)</f>
        <v/>
      </c>
      <c r="V74" s="20">
        <f>$V$73*U74</f>
        <v/>
      </c>
      <c r="W74" s="20">
        <f>$W$73*U74</f>
        <v/>
      </c>
      <c r="X74" s="20">
        <f>$X$73*U74</f>
        <v/>
      </c>
      <c r="Y74" s="20">
        <f>$Y$73*U74</f>
        <v/>
      </c>
      <c r="Z74" s="21">
        <f>$Z$73*U74</f>
        <v/>
      </c>
      <c r="AB74" s="18" t="n">
        <v>0</v>
      </c>
      <c r="AC74" s="20">
        <f>_xlfn.POISSON.DIST(AB74,$B$23*$AC$70*$AD$69,FALSE)</f>
        <v/>
      </c>
      <c r="AD74" s="20">
        <f>$AD$73*AC74</f>
        <v/>
      </c>
      <c r="AE74" s="20">
        <f>$AE$73*AC74</f>
        <v/>
      </c>
      <c r="AF74" s="20">
        <f>$AF$73*AC74</f>
        <v/>
      </c>
      <c r="AG74" s="20">
        <f>$AG$73*AC74</f>
        <v/>
      </c>
      <c r="AH74" s="21">
        <f>$AH$73*AC74</f>
        <v/>
      </c>
    </row>
    <row r="75">
      <c r="T75" s="18" t="n">
        <v>1</v>
      </c>
      <c r="U75" s="20">
        <f>_xlfn.POISSON.DIST(T75,$B$23*$U$70*$V$69,FALSE)</f>
        <v/>
      </c>
      <c r="V75" s="20">
        <f>$V$73*U75</f>
        <v/>
      </c>
      <c r="W75" s="20">
        <f>$W$73*U75</f>
        <v/>
      </c>
      <c r="X75" s="20">
        <f>$X$73*U75</f>
        <v/>
      </c>
      <c r="Y75" s="20">
        <f>$Y$73*U75</f>
        <v/>
      </c>
      <c r="Z75" s="21">
        <f>$Z$73*U75</f>
        <v/>
      </c>
      <c r="AB75" s="18" t="n">
        <v>1</v>
      </c>
      <c r="AC75" s="20">
        <f>_xlfn.POISSON.DIST(AB75,$B$23*$AC$70*$AD$69,FALSE)</f>
        <v/>
      </c>
      <c r="AD75" s="20">
        <f>$AD$73*AC75</f>
        <v/>
      </c>
      <c r="AE75" s="20">
        <f>$AE$73*AC75</f>
        <v/>
      </c>
      <c r="AF75" s="20">
        <f>$AF$73*AC75</f>
        <v/>
      </c>
      <c r="AG75" s="20">
        <f>$AG$73*AC75</f>
        <v/>
      </c>
      <c r="AH75" s="21">
        <f>$AH$73*AC75</f>
        <v/>
      </c>
    </row>
    <row r="76">
      <c r="T76" s="18" t="n">
        <v>2</v>
      </c>
      <c r="U76" s="20">
        <f>_xlfn.POISSON.DIST(T76,$B$23*$U$70*$V$69,FALSE)</f>
        <v/>
      </c>
      <c r="V76" s="20">
        <f>$V$73*U76</f>
        <v/>
      </c>
      <c r="W76" s="20">
        <f>$W$73*U76</f>
        <v/>
      </c>
      <c r="X76" s="20">
        <f>$X$73*U76</f>
        <v/>
      </c>
      <c r="Y76" s="20">
        <f>$Y$73*U76</f>
        <v/>
      </c>
      <c r="Z76" s="21">
        <f>$Z$73*U76</f>
        <v/>
      </c>
      <c r="AB76" s="18" t="n">
        <v>2</v>
      </c>
      <c r="AC76" s="20">
        <f>_xlfn.POISSON.DIST(AB76,$B$23*$AC$70*$AD$69,FALSE)</f>
        <v/>
      </c>
      <c r="AD76" s="20">
        <f>$AD$73*AC76</f>
        <v/>
      </c>
      <c r="AE76" s="20">
        <f>$AE$73*AC76</f>
        <v/>
      </c>
      <c r="AF76" s="20">
        <f>$AF$73*AC76</f>
        <v/>
      </c>
      <c r="AG76" s="20">
        <f>$AG$73*AC76</f>
        <v/>
      </c>
      <c r="AH76" s="21">
        <f>$AH$73*AC76</f>
        <v/>
      </c>
    </row>
    <row r="77">
      <c r="T77" s="18" t="n">
        <v>3</v>
      </c>
      <c r="U77" s="20">
        <f>_xlfn.POISSON.DIST(T77,$B$23*$U$70*$V$69,FALSE)</f>
        <v/>
      </c>
      <c r="V77" s="20">
        <f>$V$73*U77</f>
        <v/>
      </c>
      <c r="W77" s="20">
        <f>$W$73*U77</f>
        <v/>
      </c>
      <c r="X77" s="20">
        <f>$X$73*U77</f>
        <v/>
      </c>
      <c r="Y77" s="20">
        <f>$Y$73*U77</f>
        <v/>
      </c>
      <c r="Z77" s="21">
        <f>$Z$73*U77</f>
        <v/>
      </c>
      <c r="AB77" s="18" t="n">
        <v>3</v>
      </c>
      <c r="AC77" s="20">
        <f>_xlfn.POISSON.DIST(AB77,$B$23*$AC$70*$AD$69,FALSE)</f>
        <v/>
      </c>
      <c r="AD77" s="20">
        <f>$AD$73*AC77</f>
        <v/>
      </c>
      <c r="AE77" s="20">
        <f>$AE$73*AC77</f>
        <v/>
      </c>
      <c r="AF77" s="20">
        <f>$AF$73*AC77</f>
        <v/>
      </c>
      <c r="AG77" s="20">
        <f>$AG$73*AC77</f>
        <v/>
      </c>
      <c r="AH77" s="21">
        <f>$AH$73*AC77</f>
        <v/>
      </c>
    </row>
    <row r="78">
      <c r="T78" s="18" t="n">
        <v>4</v>
      </c>
      <c r="U78" s="20">
        <f>_xlfn.POISSON.DIST(T78,$B$23*$U$70*$V$69,FALSE)</f>
        <v/>
      </c>
      <c r="V78" s="20">
        <f>$V$73*U78</f>
        <v/>
      </c>
      <c r="W78" s="20">
        <f>$W$73*U78</f>
        <v/>
      </c>
      <c r="X78" s="20">
        <f>$X$73*U78</f>
        <v/>
      </c>
      <c r="Y78" s="20">
        <f>$Y$73*U78</f>
        <v/>
      </c>
      <c r="Z78" s="21">
        <f>$Z$73*U78</f>
        <v/>
      </c>
      <c r="AB78" s="18" t="n">
        <v>4</v>
      </c>
      <c r="AC78" s="20">
        <f>_xlfn.POISSON.DIST(AB78,$B$23*$AC$70*$AD$69,FALSE)</f>
        <v/>
      </c>
      <c r="AD78" s="20">
        <f>$AD$73*AC78</f>
        <v/>
      </c>
      <c r="AE78" s="20">
        <f>$AE$73*AC78</f>
        <v/>
      </c>
      <c r="AF78" s="20">
        <f>$AF$73*AC78</f>
        <v/>
      </c>
      <c r="AG78" s="20">
        <f>$AG$73*AC78</f>
        <v/>
      </c>
      <c r="AH78" s="21">
        <f>$AH$73*AC78</f>
        <v/>
      </c>
    </row>
    <row r="79">
      <c r="T79" s="18" t="n"/>
      <c r="U79" s="1" t="inlineStr">
        <is>
          <t>Model Prob.</t>
        </is>
      </c>
      <c r="V79" s="1" t="inlineStr">
        <is>
          <t>Bet Prob.</t>
        </is>
      </c>
      <c r="W79" s="1" t="inlineStr">
        <is>
          <t>Bet</t>
        </is>
      </c>
      <c r="Z79" s="19" t="n"/>
      <c r="AB79" s="18" t="n"/>
      <c r="AC79" s="1" t="inlineStr">
        <is>
          <t>Model Prob.</t>
        </is>
      </c>
      <c r="AD79" s="1" t="inlineStr">
        <is>
          <t>Bet Prob.</t>
        </is>
      </c>
      <c r="AE79" s="1" t="inlineStr">
        <is>
          <t>Bet</t>
        </is>
      </c>
      <c r="AH79" s="19" t="n"/>
    </row>
    <row r="80">
      <c r="T80" s="18">
        <f>T69</f>
        <v/>
      </c>
      <c r="U80" s="20">
        <f>SUM(W74,X74,Y74,Z74,X75,Y75,Y76,Z75,Z76,Z77)</f>
        <v/>
      </c>
      <c r="V80" s="20">
        <f>1/W80</f>
        <v/>
      </c>
      <c r="W80" s="1" t="n">
        <v>2.11</v>
      </c>
      <c r="Z80" s="19" t="n"/>
      <c r="AB80" s="18">
        <f>AB69</f>
        <v/>
      </c>
      <c r="AC80" s="20">
        <f>SUM(AE74,AF74,AG74,AH74,AF75,AG75,AG76,AH75,AH76,AH77)</f>
        <v/>
      </c>
      <c r="AD80" s="20">
        <f>1/AE80</f>
        <v/>
      </c>
      <c r="AE80" s="1" t="n">
        <v>6</v>
      </c>
      <c r="AH80" s="19" t="n"/>
    </row>
    <row r="81">
      <c r="T81" s="18" t="inlineStr">
        <is>
          <t>Draw</t>
        </is>
      </c>
      <c r="U81" s="20">
        <f>SUM(V74,W75,X76,Y77,Z78)</f>
        <v/>
      </c>
      <c r="V81" s="20">
        <f>1/W81</f>
        <v/>
      </c>
      <c r="W81" s="1" t="n">
        <v>3.2</v>
      </c>
      <c r="Z81" s="19" t="n"/>
      <c r="AB81" s="18" t="inlineStr">
        <is>
          <t>Draw</t>
        </is>
      </c>
      <c r="AC81" s="20">
        <f>SUM(AD74,AE75,AF76,AG77,AH78)</f>
        <v/>
      </c>
      <c r="AD81" s="20">
        <f>1/AE81</f>
        <v/>
      </c>
      <c r="AE81" s="1" t="n">
        <v>3.6</v>
      </c>
      <c r="AH81" s="19" t="n"/>
    </row>
    <row r="82">
      <c r="T82" s="18">
        <f>T70</f>
        <v/>
      </c>
      <c r="U82" s="20">
        <f>SUM(V75,V76,V77,V78,W76,W77,W78,X78,Y78,X77)</f>
        <v/>
      </c>
      <c r="V82" s="20">
        <f>1/W82</f>
        <v/>
      </c>
      <c r="W82" s="1" t="n">
        <v>2.92</v>
      </c>
      <c r="Z82" s="19" t="n"/>
      <c r="AB82" s="18">
        <f>AB70</f>
        <v/>
      </c>
      <c r="AC82" s="20">
        <f>SUM(AD75,AD76,AD77,AD78,AE76,AE77,AE78,AF78,AG78,AF77)</f>
        <v/>
      </c>
      <c r="AD82" s="20">
        <f>1/AE82</f>
        <v/>
      </c>
      <c r="AE82" s="1" t="n">
        <v>1.46</v>
      </c>
      <c r="AH82" s="19" t="n"/>
    </row>
    <row r="83">
      <c r="T83" s="18" t="inlineStr">
        <is>
          <t>Less than 2.5</t>
        </is>
      </c>
      <c r="U83" s="20">
        <f>SUM(V74,W74,X74,V75,V76,W75)</f>
        <v/>
      </c>
      <c r="V83" s="20">
        <f>1/W83</f>
        <v/>
      </c>
      <c r="W83" s="1" t="n">
        <v>2.01</v>
      </c>
      <c r="Z83" s="19" t="n"/>
      <c r="AB83" s="18" t="inlineStr">
        <is>
          <t>Less than 2.5</t>
        </is>
      </c>
      <c r="AC83" s="20">
        <f>SUM(AD74,AE74,AF74,AD75,AD76,AE75)</f>
        <v/>
      </c>
      <c r="AD83" s="20">
        <f>1/AE83</f>
        <v/>
      </c>
      <c r="AE83" s="1" t="n">
        <v>2.05</v>
      </c>
      <c r="AH83" s="19" t="n"/>
    </row>
    <row r="84">
      <c r="T84" s="22" t="inlineStr">
        <is>
          <t>Over 2.5</t>
        </is>
      </c>
      <c r="U84" s="24">
        <f>1-U83</f>
        <v/>
      </c>
      <c r="V84" s="24">
        <f>1/W84</f>
        <v/>
      </c>
      <c r="W84" s="23" t="n">
        <v>1.71</v>
      </c>
      <c r="X84" s="23" t="n"/>
      <c r="Y84" s="23" t="n"/>
      <c r="Z84" s="25" t="n"/>
      <c r="AB84" s="22" t="inlineStr">
        <is>
          <t>Over 2.5</t>
        </is>
      </c>
      <c r="AC84" s="24">
        <f>1-AC83</f>
        <v/>
      </c>
      <c r="AD84" s="24">
        <f>1/AE84</f>
        <v/>
      </c>
      <c r="AE84" s="23" t="n">
        <v>1.68</v>
      </c>
      <c r="AF84" s="23" t="n"/>
      <c r="AG84" s="23" t="n"/>
      <c r="AH84" s="25" t="n"/>
    </row>
  </sheetData>
  <autoFilter ref="A1:R21">
    <sortState ref="A2:R21">
      <sortCondition ref="Q1:Q21"/>
    </sortState>
  </autoFilter>
  <conditionalFormatting sqref="V6:Z10">
    <cfRule type="top10" rank="5" priority="89"/>
    <cfRule type="top10" rank="5" priority="88" dxfId="1"/>
    <cfRule type="top10" rank="1" priority="87" dxfId="0"/>
  </conditionalFormatting>
  <conditionalFormatting sqref="V23:Z27">
    <cfRule type="top10" rank="5" priority="24"/>
    <cfRule type="top10" rank="5" priority="23" dxfId="1"/>
    <cfRule type="top10" rank="1" priority="22" dxfId="0"/>
  </conditionalFormatting>
  <conditionalFormatting sqref="V40:Z44">
    <cfRule type="top10" rank="1" priority="16" dxfId="0"/>
    <cfRule type="top10" rank="5" priority="17" dxfId="1"/>
    <cfRule type="top10" rank="5" priority="18"/>
  </conditionalFormatting>
  <conditionalFormatting sqref="V57:Z61">
    <cfRule type="top10" rank="1" priority="10" dxfId="0"/>
    <cfRule type="top10" rank="5" priority="11" dxfId="1"/>
    <cfRule type="top10" rank="5" priority="12"/>
  </conditionalFormatting>
  <conditionalFormatting sqref="V74:Z78">
    <cfRule type="top10" rank="5" priority="6"/>
    <cfRule type="top10" rank="5" priority="5" dxfId="1"/>
    <cfRule type="top10" rank="1" priority="4" dxfId="0"/>
  </conditionalFormatting>
  <conditionalFormatting sqref="AD6:AH10">
    <cfRule type="top10" rank="1" priority="25" dxfId="0"/>
    <cfRule type="top10" rank="5" priority="26" dxfId="1"/>
    <cfRule type="top10" rank="5" priority="27"/>
  </conditionalFormatting>
  <conditionalFormatting sqref="AD23:AH27">
    <cfRule type="top10" rank="1" priority="19" dxfId="0"/>
    <cfRule type="top10" rank="5" priority="20" dxfId="1"/>
    <cfRule type="top10" rank="5" priority="21"/>
  </conditionalFormatting>
  <conditionalFormatting sqref="AD40:AH44">
    <cfRule type="top10" rank="1" priority="13" dxfId="0"/>
    <cfRule type="top10" rank="5" priority="14" dxfId="1"/>
    <cfRule type="top10" rank="5" priority="15"/>
  </conditionalFormatting>
  <conditionalFormatting sqref="AD57:AH61">
    <cfRule type="top10" rank="5" priority="8" dxfId="1"/>
    <cfRule type="top10" rank="5" priority="9"/>
    <cfRule type="top10" rank="1" priority="7" dxfId="0"/>
  </conditionalFormatting>
  <conditionalFormatting sqref="AD74:AH78">
    <cfRule type="top10" rank="5" priority="3"/>
    <cfRule type="top10" rank="5" priority="2" dxfId="1"/>
    <cfRule type="top10" rank="1" priority="1" dxfId="0"/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R4" sqref="R4"/>
    </sheetView>
  </sheetViews>
  <sheetFormatPr baseColWidth="10" defaultColWidth="9.1640625" defaultRowHeight="21"/>
  <cols>
    <col width="16.83203125" bestFit="1" customWidth="1" style="1" min="1" max="1"/>
    <col width="20" bestFit="1" customWidth="1" style="1" min="2" max="2"/>
    <col width="10.5" bestFit="1" customWidth="1" style="1" min="3" max="3"/>
    <col hidden="1" width="8.5" customWidth="1" style="1" min="4" max="4"/>
    <col hidden="1" width="14.1640625" customWidth="1" style="1" min="5" max="5"/>
    <col hidden="1" width="14" customWidth="1" style="1" min="6" max="6"/>
    <col width="11.1640625" bestFit="1" customWidth="1" style="1" min="7" max="7"/>
    <col width="10.1640625" bestFit="1" customWidth="1" style="1" min="8" max="8"/>
    <col hidden="1" width="15.5" customWidth="1" style="1" min="9" max="9"/>
    <col hidden="1" width="15.33203125" customWidth="1" style="1" min="10" max="10"/>
    <col width="12.5" bestFit="1" customWidth="1" style="1" min="11" max="11"/>
    <col width="15" bestFit="1" customWidth="1" style="1" min="12" max="12"/>
    <col hidden="1" width="10.5" customWidth="1" style="1" min="13" max="14"/>
    <col hidden="1" width="21.1640625" customWidth="1" style="1" min="15" max="15"/>
    <col hidden="1" width="25" customWidth="1" style="1" min="16" max="16"/>
    <col width="21.1640625" bestFit="1" customWidth="1" style="1" min="17" max="17"/>
    <col width="17.83203125" bestFit="1" customWidth="1" style="1" min="18" max="18"/>
    <col width="18.1640625" bestFit="1" customWidth="1" style="1" min="19" max="19"/>
    <col width="22" bestFit="1" customWidth="1" style="1" min="20" max="20"/>
    <col width="9.6640625" bestFit="1" customWidth="1" style="1" min="21" max="21"/>
    <col width="25.5" bestFit="1" customWidth="1" style="1" min="22" max="22"/>
    <col width="21.5" bestFit="1" customWidth="1" style="1" min="23" max="23"/>
    <col width="8.33203125" bestFit="1" customWidth="1" style="1" min="24" max="24"/>
    <col hidden="1" width="14.83203125" customWidth="1" style="1" min="25" max="25"/>
    <col width="33.1640625" bestFit="1" customWidth="1" style="1" min="26" max="26"/>
    <col width="9.1640625" customWidth="1" style="1" min="27" max="47"/>
    <col width="9.1640625" customWidth="1" style="1" min="48" max="16384"/>
  </cols>
  <sheetData>
    <row r="1" ht="21.75" customHeight="1" thickBot="1">
      <c r="A1" s="90" t="inlineStr">
        <is>
          <t>Name</t>
        </is>
      </c>
      <c r="B1" s="90" t="inlineStr">
        <is>
          <t>Team</t>
        </is>
      </c>
      <c r="C1" s="90" t="inlineStr">
        <is>
          <t>Price</t>
        </is>
      </c>
      <c r="D1" s="90" t="inlineStr">
        <is>
          <t>Pos</t>
        </is>
      </c>
      <c r="E1" s="90" t="inlineStr">
        <is>
          <t>H_Games</t>
        </is>
      </c>
      <c r="F1" s="90" t="inlineStr">
        <is>
          <t>A_Games</t>
        </is>
      </c>
      <c r="G1" s="90" t="inlineStr">
        <is>
          <t>Games</t>
        </is>
      </c>
      <c r="H1" s="90" t="inlineStr">
        <is>
          <t>Points</t>
        </is>
      </c>
      <c r="I1" s="90" t="inlineStr">
        <is>
          <t>H_Points/$</t>
        </is>
      </c>
      <c r="J1" s="90" t="inlineStr">
        <is>
          <t>A_Points/$</t>
        </is>
      </c>
      <c r="K1" s="90" t="inlineStr">
        <is>
          <t>Points/$</t>
        </is>
      </c>
      <c r="L1" s="90" t="inlineStr">
        <is>
          <t>CS</t>
        </is>
      </c>
      <c r="M1" s="90" t="inlineStr">
        <is>
          <t>H_xG Prevented</t>
        </is>
      </c>
      <c r="N1" s="90" t="inlineStr">
        <is>
          <t>H_xG Prevented / $</t>
        </is>
      </c>
      <c r="O1" s="90" t="inlineStr">
        <is>
          <t>A_xG Prevented</t>
        </is>
      </c>
      <c r="P1" s="90" t="inlineStr">
        <is>
          <t>A_xG Prevented / $</t>
        </is>
      </c>
      <c r="Q1" s="90" t="inlineStr">
        <is>
          <t>Goals Conceded</t>
        </is>
      </c>
      <c r="R1" s="90" t="inlineStr">
        <is>
          <t>xG Conceded</t>
        </is>
      </c>
      <c r="S1" s="90" t="inlineStr">
        <is>
          <t>xG Prevented</t>
        </is>
      </c>
      <c r="T1" s="90" t="inlineStr">
        <is>
          <t>xG Prevented / $</t>
        </is>
      </c>
      <c r="U1" s="90" t="inlineStr">
        <is>
          <t>Saves</t>
        </is>
      </c>
      <c r="V1" s="90" t="inlineStr">
        <is>
          <t>Bonus</t>
        </is>
      </c>
      <c r="W1" s="90" t="inlineStr">
        <is>
          <t>Opponent</t>
        </is>
      </c>
      <c r="X1" s="90" t="inlineStr">
        <is>
          <t>O_Oi</t>
        </is>
      </c>
      <c r="Y1" s="90" t="inlineStr">
        <is>
          <t>Di</t>
        </is>
      </c>
      <c r="Z1" s="90" t="inlineStr">
        <is>
          <t>Projected Performance</t>
        </is>
      </c>
    </row>
    <row r="2" ht="21.75" customHeight="1" thickTop="1">
      <c r="A2" s="91" t="inlineStr">
        <is>
          <t>Raya</t>
        </is>
      </c>
      <c r="B2" s="92" t="inlineStr">
        <is>
          <t>Arsenal</t>
        </is>
      </c>
      <c r="C2" s="92" t="n">
        <v>5.6</v>
      </c>
      <c r="D2" s="92" t="inlineStr">
        <is>
          <t>GK</t>
        </is>
      </c>
      <c r="E2" s="92" t="n">
        <v>3</v>
      </c>
      <c r="F2" s="92" t="n">
        <v>3</v>
      </c>
      <c r="G2" s="92" t="n">
        <v>6</v>
      </c>
      <c r="H2" s="92" t="n">
        <v>34</v>
      </c>
      <c r="I2" s="92" t="n">
        <v>1.96</v>
      </c>
      <c r="J2" s="92" t="n">
        <v>4.11</v>
      </c>
      <c r="K2" s="92" t="n">
        <v>6.07</v>
      </c>
      <c r="L2" s="92" t="n">
        <v>3</v>
      </c>
      <c r="M2" s="92" t="n">
        <v>-0.3800000000000003</v>
      </c>
      <c r="N2" s="92" t="n">
        <v>-0.07000000000000001</v>
      </c>
      <c r="O2" s="92" t="n">
        <v>2.18</v>
      </c>
      <c r="P2" s="92" t="n">
        <v>0.39</v>
      </c>
      <c r="Q2" s="92" t="n">
        <v>5</v>
      </c>
      <c r="R2" s="92" t="n">
        <v>6.799999999999999</v>
      </c>
      <c r="S2" s="92" t="n">
        <v>1.8</v>
      </c>
      <c r="T2" s="92" t="n">
        <v>0.32</v>
      </c>
      <c r="U2" s="92" t="n">
        <v>24</v>
      </c>
      <c r="V2" s="92" t="n">
        <v>6</v>
      </c>
      <c r="W2" s="92" t="inlineStr">
        <is>
          <t>Southampton</t>
        </is>
      </c>
      <c r="X2" s="92" t="n">
        <v>0.35</v>
      </c>
      <c r="Y2" s="92" t="n">
        <v>0.59</v>
      </c>
      <c r="Z2" s="92" t="n">
        <v>0.007458333333333289</v>
      </c>
    </row>
    <row r="3">
      <c r="A3" s="93" t="inlineStr">
        <is>
          <t>A.Becker</t>
        </is>
      </c>
      <c r="B3" s="94" t="inlineStr">
        <is>
          <t>Liverpool</t>
        </is>
      </c>
      <c r="C3" s="94" t="n">
        <v>5.5</v>
      </c>
      <c r="D3" s="94" t="inlineStr">
        <is>
          <t>GK</t>
        </is>
      </c>
      <c r="E3" s="94" t="n">
        <v>2</v>
      </c>
      <c r="F3" s="94" t="n">
        <v>3</v>
      </c>
      <c r="G3" s="94" t="n">
        <v>5</v>
      </c>
      <c r="H3" s="94" t="n">
        <v>25</v>
      </c>
      <c r="I3" s="94" t="n">
        <v>1.45</v>
      </c>
      <c r="J3" s="94" t="n">
        <v>3.09</v>
      </c>
      <c r="K3" s="94" t="n">
        <v>4.55</v>
      </c>
      <c r="L3" s="94" t="n">
        <v>3</v>
      </c>
      <c r="M3" s="94" t="n">
        <v>-0.2</v>
      </c>
      <c r="N3" s="94" t="n">
        <v>-0.04</v>
      </c>
      <c r="O3" s="94" t="n">
        <v>1.44</v>
      </c>
      <c r="P3" s="94" t="n">
        <v>0.26</v>
      </c>
      <c r="Q3" s="94" t="n">
        <v>2</v>
      </c>
      <c r="R3" s="94" t="n">
        <v>3.24</v>
      </c>
      <c r="S3" s="94" t="n">
        <v>1.24</v>
      </c>
      <c r="T3" s="94" t="n">
        <v>0.22</v>
      </c>
      <c r="U3" s="94" t="n">
        <v>11</v>
      </c>
      <c r="V3" s="94" t="n">
        <v>2</v>
      </c>
      <c r="W3" s="94" t="inlineStr">
        <is>
          <t>Crystal Palace</t>
        </is>
      </c>
      <c r="X3" s="94" t="n">
        <v>0.59</v>
      </c>
      <c r="Y3" s="94" t="n">
        <v>0.24</v>
      </c>
      <c r="Z3" s="94" t="n">
        <v>0.006066666666666665</v>
      </c>
    </row>
    <row r="4">
      <c r="A4" s="95" t="inlineStr">
        <is>
          <t>Kelleher</t>
        </is>
      </c>
      <c r="B4" s="96" t="inlineStr">
        <is>
          <t>Liverpool</t>
        </is>
      </c>
      <c r="C4" s="96" t="n">
        <v>4.4</v>
      </c>
      <c r="D4" s="96" t="inlineStr">
        <is>
          <t>GK</t>
        </is>
      </c>
      <c r="E4" s="96" t="n">
        <v>1</v>
      </c>
      <c r="F4" s="96" t="n">
        <v>0</v>
      </c>
      <c r="G4" s="96" t="n">
        <v>1</v>
      </c>
      <c r="H4" s="96" t="n">
        <v>9</v>
      </c>
      <c r="I4" s="96" t="n">
        <v>2.05</v>
      </c>
      <c r="J4" s="96" t="n">
        <v>0</v>
      </c>
      <c r="K4" s="96" t="n">
        <v>2.05</v>
      </c>
      <c r="L4" s="96" t="n">
        <v>1</v>
      </c>
      <c r="M4" s="96" t="n">
        <v>1.08</v>
      </c>
      <c r="N4" s="96" t="n">
        <v>0.25</v>
      </c>
      <c r="O4" s="96" t="n">
        <v>0</v>
      </c>
      <c r="P4" s="96" t="n">
        <v>0</v>
      </c>
      <c r="Q4" s="96" t="n">
        <v>0</v>
      </c>
      <c r="R4" s="96" t="n">
        <v>1.08</v>
      </c>
      <c r="S4" s="96" t="n">
        <v>1.08</v>
      </c>
      <c r="T4" s="96" t="n">
        <v>0.25</v>
      </c>
      <c r="U4" s="96" t="n">
        <v>7</v>
      </c>
      <c r="V4" s="96" t="n">
        <v>1</v>
      </c>
      <c r="W4" s="96" t="inlineStr">
        <is>
          <t>Crystal Palace</t>
        </is>
      </c>
      <c r="X4" s="96" t="n">
        <v>0.59</v>
      </c>
      <c r="Y4" s="96" t="n">
        <v>0.24</v>
      </c>
      <c r="Z4" s="96" t="n">
        <v>-0.02059999999999998</v>
      </c>
    </row>
    <row r="5">
      <c r="A5" s="93" t="inlineStr">
        <is>
          <t>Neto</t>
        </is>
      </c>
      <c r="B5" s="94" t="inlineStr">
        <is>
          <t>Arsenal</t>
        </is>
      </c>
      <c r="C5" s="94" t="n">
        <v>4.3</v>
      </c>
      <c r="D5" s="94" t="inlineStr">
        <is>
          <t>GK</t>
        </is>
      </c>
      <c r="E5" s="94" t="n">
        <v>1</v>
      </c>
      <c r="F5" s="94" t="n">
        <v>1</v>
      </c>
      <c r="G5" s="94" t="n">
        <v>2</v>
      </c>
      <c r="H5" s="94" t="n">
        <v>7</v>
      </c>
      <c r="I5" s="94" t="n">
        <v>0.7</v>
      </c>
      <c r="J5" s="94" t="n">
        <v>0.93</v>
      </c>
      <c r="K5" s="94" t="n">
        <v>1.63</v>
      </c>
      <c r="L5" s="94" t="n">
        <v>0</v>
      </c>
      <c r="M5" s="94" t="n">
        <v>0.6100000000000001</v>
      </c>
      <c r="N5" s="94" t="n">
        <v>0.14</v>
      </c>
      <c r="O5" s="94" t="n">
        <v>0.3</v>
      </c>
      <c r="P5" s="94" t="n">
        <v>0.07000000000000001</v>
      </c>
      <c r="Q5" s="94" t="n">
        <v>2</v>
      </c>
      <c r="R5" s="94" t="n">
        <v>2.91</v>
      </c>
      <c r="S5" s="94" t="n">
        <v>0.9100000000000001</v>
      </c>
      <c r="T5" s="94" t="n">
        <v>0.21</v>
      </c>
      <c r="U5" s="94" t="n">
        <v>11</v>
      </c>
      <c r="V5" s="94" t="n">
        <v>0</v>
      </c>
      <c r="W5" s="94" t="inlineStr">
        <is>
          <t>Southampton</t>
        </is>
      </c>
      <c r="X5" s="94" t="n">
        <v>0.35</v>
      </c>
      <c r="Y5" s="94" t="n">
        <v>0.59</v>
      </c>
      <c r="Z5" s="94" t="n">
        <v>-0.140875</v>
      </c>
    </row>
    <row r="6">
      <c r="A6" s="95" t="inlineStr">
        <is>
          <t>Pope</t>
        </is>
      </c>
      <c r="B6" s="96" t="inlineStr">
        <is>
          <t>Newcastle</t>
        </is>
      </c>
      <c r="C6" s="96" t="n">
        <v>5</v>
      </c>
      <c r="D6" s="96" t="inlineStr">
        <is>
          <t>GK</t>
        </is>
      </c>
      <c r="E6" s="96" t="n">
        <v>3</v>
      </c>
      <c r="F6" s="96" t="n">
        <v>3</v>
      </c>
      <c r="G6" s="96" t="n">
        <v>6</v>
      </c>
      <c r="H6" s="96" t="n">
        <v>25</v>
      </c>
      <c r="I6" s="96" t="n">
        <v>3.2</v>
      </c>
      <c r="J6" s="96" t="n">
        <v>1.8</v>
      </c>
      <c r="K6" s="96" t="n">
        <v>5</v>
      </c>
      <c r="L6" s="96" t="n">
        <v>1</v>
      </c>
      <c r="M6" s="96" t="n">
        <v>1.94</v>
      </c>
      <c r="N6" s="96" t="n">
        <v>0.39</v>
      </c>
      <c r="O6" s="96" t="n">
        <v>0.5099999999999998</v>
      </c>
      <c r="P6" s="96" t="n">
        <v>0.1</v>
      </c>
      <c r="Q6" s="96" t="n">
        <v>7</v>
      </c>
      <c r="R6" s="96" t="n">
        <v>9.449999999999999</v>
      </c>
      <c r="S6" s="96" t="n">
        <v>2.45</v>
      </c>
      <c r="T6" s="96" t="n">
        <v>0.49</v>
      </c>
      <c r="U6" s="96" t="n">
        <v>29</v>
      </c>
      <c r="V6" s="96" t="n">
        <v>2</v>
      </c>
      <c r="W6" s="96" t="inlineStr">
        <is>
          <t>Everton</t>
        </is>
      </c>
      <c r="X6" s="96" t="n">
        <v>0.82</v>
      </c>
      <c r="Y6" s="96" t="n">
        <v>0.82</v>
      </c>
      <c r="Z6" s="96" t="n">
        <v>-0.5442333333333333</v>
      </c>
    </row>
    <row r="7">
      <c r="A7" s="93" t="inlineStr">
        <is>
          <t>Vicario</t>
        </is>
      </c>
      <c r="B7" s="94" t="inlineStr">
        <is>
          <t>Spurs</t>
        </is>
      </c>
      <c r="C7" s="94" t="n">
        <v>5</v>
      </c>
      <c r="D7" s="94" t="inlineStr">
        <is>
          <t>GK</t>
        </is>
      </c>
      <c r="E7" s="94" t="n">
        <v>3</v>
      </c>
      <c r="F7" s="94" t="n">
        <v>3</v>
      </c>
      <c r="G7" s="94" t="n">
        <v>6</v>
      </c>
      <c r="H7" s="94" t="n">
        <v>20</v>
      </c>
      <c r="I7" s="94" t="n">
        <v>2.2</v>
      </c>
      <c r="J7" s="94" t="n">
        <v>1.8</v>
      </c>
      <c r="K7" s="94" t="n">
        <v>4</v>
      </c>
      <c r="L7" s="94" t="n">
        <v>2</v>
      </c>
      <c r="M7" s="94" t="n">
        <v>0.5300000000000002</v>
      </c>
      <c r="N7" s="94" t="n">
        <v>0.11</v>
      </c>
      <c r="O7" s="94" t="n">
        <v>0.5499999999999998</v>
      </c>
      <c r="P7" s="94" t="n">
        <v>0.11</v>
      </c>
      <c r="Q7" s="94" t="n">
        <v>5</v>
      </c>
      <c r="R7" s="94" t="n">
        <v>6.08</v>
      </c>
      <c r="S7" s="94" t="n">
        <v>1.08</v>
      </c>
      <c r="T7" s="94" t="n">
        <v>0.22</v>
      </c>
      <c r="U7" s="94" t="n">
        <v>14</v>
      </c>
      <c r="V7" s="94" t="n">
        <v>0</v>
      </c>
      <c r="W7" s="94" t="inlineStr">
        <is>
          <t>Brighton</t>
        </is>
      </c>
      <c r="X7" s="94" t="n">
        <v>1.18</v>
      </c>
      <c r="Y7" s="94" t="n">
        <v>0.59</v>
      </c>
      <c r="Z7" s="94" t="n">
        <v>-0.8062833333333334</v>
      </c>
    </row>
    <row r="8">
      <c r="A8" s="95" t="inlineStr">
        <is>
          <t>Flekken</t>
        </is>
      </c>
      <c r="B8" s="96" t="inlineStr">
        <is>
          <t>Brentford</t>
        </is>
      </c>
      <c r="C8" s="96" t="n">
        <v>4.5</v>
      </c>
      <c r="D8" s="96" t="inlineStr">
        <is>
          <t>GK</t>
        </is>
      </c>
      <c r="E8" s="96" t="n">
        <v>3</v>
      </c>
      <c r="F8" s="96" t="n">
        <v>3</v>
      </c>
      <c r="G8" s="96" t="n">
        <v>6</v>
      </c>
      <c r="H8" s="96" t="n">
        <v>17</v>
      </c>
      <c r="I8" s="96" t="n">
        <v>2</v>
      </c>
      <c r="J8" s="96" t="n">
        <v>1.78</v>
      </c>
      <c r="K8" s="96" t="n">
        <v>3.78</v>
      </c>
      <c r="L8" s="96" t="n">
        <v>0</v>
      </c>
      <c r="M8" s="96" t="n">
        <v>0.7300000000000004</v>
      </c>
      <c r="N8" s="96" t="n">
        <v>0.16</v>
      </c>
      <c r="O8" s="96" t="n">
        <v>1.34</v>
      </c>
      <c r="P8" s="96" t="n">
        <v>0.3</v>
      </c>
      <c r="Q8" s="96" t="n">
        <v>10</v>
      </c>
      <c r="R8" s="96" t="n">
        <v>12.07</v>
      </c>
      <c r="S8" s="96" t="n">
        <v>2.07</v>
      </c>
      <c r="T8" s="96" t="n">
        <v>0.46</v>
      </c>
      <c r="U8" s="96" t="n">
        <v>30</v>
      </c>
      <c r="V8" s="96" t="n">
        <v>0</v>
      </c>
      <c r="W8" s="96" t="inlineStr">
        <is>
          <t>Wolves</t>
        </is>
      </c>
      <c r="X8" s="96" t="n">
        <v>0.71</v>
      </c>
      <c r="Y8" s="96" t="n">
        <v>1.18</v>
      </c>
      <c r="Z8" s="96" t="n">
        <v>-0.8418833333333335</v>
      </c>
    </row>
    <row r="9">
      <c r="A9" s="93" t="inlineStr">
        <is>
          <t>Sánchez</t>
        </is>
      </c>
      <c r="B9" s="94" t="inlineStr">
        <is>
          <t>Chelsea</t>
        </is>
      </c>
      <c r="C9" s="94" t="n">
        <v>4.7</v>
      </c>
      <c r="D9" s="94" t="inlineStr">
        <is>
          <t>GK</t>
        </is>
      </c>
      <c r="E9" s="94" t="n">
        <v>3</v>
      </c>
      <c r="F9" s="94" t="n">
        <v>3</v>
      </c>
      <c r="G9" s="94" t="n">
        <v>6</v>
      </c>
      <c r="H9" s="94" t="n">
        <v>32</v>
      </c>
      <c r="I9" s="94" t="n">
        <v>1.28</v>
      </c>
      <c r="J9" s="94" t="n">
        <v>5.53</v>
      </c>
      <c r="K9" s="94" t="n">
        <v>6.81</v>
      </c>
      <c r="L9" s="94" t="n">
        <v>2</v>
      </c>
      <c r="M9" s="94" t="n">
        <v>-2.68</v>
      </c>
      <c r="N9" s="94" t="n">
        <v>-0.58</v>
      </c>
      <c r="O9" s="94" t="n">
        <v>2.55</v>
      </c>
      <c r="P9" s="94" t="n">
        <v>0.55</v>
      </c>
      <c r="Q9" s="94" t="n">
        <v>7</v>
      </c>
      <c r="R9" s="94" t="n">
        <v>6.87</v>
      </c>
      <c r="S9" s="94" t="n">
        <v>-0.1299999999999999</v>
      </c>
      <c r="T9" s="94" t="n">
        <v>-0.02999999999999992</v>
      </c>
      <c r="U9" s="94" t="n">
        <v>25</v>
      </c>
      <c r="V9" s="94" t="n">
        <v>5</v>
      </c>
      <c r="W9" s="94" t="inlineStr">
        <is>
          <t>Nott'm Forest</t>
        </is>
      </c>
      <c r="X9" s="94" t="n">
        <v>0.71</v>
      </c>
      <c r="Y9" s="94" t="n">
        <v>0.82</v>
      </c>
      <c r="Z9" s="94" t="n">
        <v>-0.84645</v>
      </c>
    </row>
    <row r="10">
      <c r="A10" s="95" t="inlineStr">
        <is>
          <t>Areola</t>
        </is>
      </c>
      <c r="B10" s="96" t="inlineStr">
        <is>
          <t>West Ham</t>
        </is>
      </c>
      <c r="C10" s="96" t="n">
        <v>4.5</v>
      </c>
      <c r="D10" s="96" t="inlineStr">
        <is>
          <t>GK</t>
        </is>
      </c>
      <c r="E10" s="96" t="n">
        <v>3</v>
      </c>
      <c r="F10" s="96" t="n">
        <v>3</v>
      </c>
      <c r="G10" s="96" t="n">
        <v>6</v>
      </c>
      <c r="H10" s="96" t="n">
        <v>14</v>
      </c>
      <c r="I10" s="96" t="n">
        <v>0.67</v>
      </c>
      <c r="J10" s="96" t="n">
        <v>2.44</v>
      </c>
      <c r="K10" s="96" t="n">
        <v>3.11</v>
      </c>
      <c r="L10" s="96" t="n">
        <v>1</v>
      </c>
      <c r="M10" s="96" t="n">
        <v>-1.07</v>
      </c>
      <c r="N10" s="96" t="n">
        <v>-0.24</v>
      </c>
      <c r="O10" s="96" t="n">
        <v>1.26</v>
      </c>
      <c r="P10" s="96" t="n">
        <v>0.28</v>
      </c>
      <c r="Q10" s="96" t="n">
        <v>9</v>
      </c>
      <c r="R10" s="96" t="n">
        <v>9.19</v>
      </c>
      <c r="S10" s="96" t="n">
        <v>0.1900000000000002</v>
      </c>
      <c r="T10" s="96" t="n">
        <v>0.04000000000000004</v>
      </c>
      <c r="U10" s="96" t="n">
        <v>14</v>
      </c>
      <c r="V10" s="96" t="n">
        <v>0</v>
      </c>
      <c r="W10" s="96" t="inlineStr">
        <is>
          <t>Ipswich</t>
        </is>
      </c>
      <c r="X10" s="96" t="n">
        <v>0.59</v>
      </c>
      <c r="Y10" s="96" t="n">
        <v>1.18</v>
      </c>
      <c r="Z10" s="96" t="n">
        <v>-0.9546166666666667</v>
      </c>
    </row>
    <row r="11">
      <c r="A11" s="93" t="inlineStr">
        <is>
          <t>Muric</t>
        </is>
      </c>
      <c r="B11" s="94" t="inlineStr">
        <is>
          <t>Ipswich</t>
        </is>
      </c>
      <c r="C11" s="94" t="n">
        <v>4.4</v>
      </c>
      <c r="D11" s="94" t="inlineStr">
        <is>
          <t>GK</t>
        </is>
      </c>
      <c r="E11" s="94" t="n">
        <v>2</v>
      </c>
      <c r="F11" s="94" t="n">
        <v>3</v>
      </c>
      <c r="G11" s="94" t="n">
        <v>5</v>
      </c>
      <c r="H11" s="94" t="n">
        <v>17</v>
      </c>
      <c r="I11" s="94" t="n">
        <v>0.91</v>
      </c>
      <c r="J11" s="94" t="n">
        <v>2.95</v>
      </c>
      <c r="K11" s="94" t="n">
        <v>3.86</v>
      </c>
      <c r="L11" s="94" t="n">
        <v>1</v>
      </c>
      <c r="M11" s="94" t="n">
        <v>-1.23</v>
      </c>
      <c r="N11" s="94" t="n">
        <v>-0.28</v>
      </c>
      <c r="O11" s="94" t="n">
        <v>2.49</v>
      </c>
      <c r="P11" s="94" t="n">
        <v>0.57</v>
      </c>
      <c r="Q11" s="94" t="n">
        <v>8</v>
      </c>
      <c r="R11" s="94" t="n">
        <v>9.26</v>
      </c>
      <c r="S11" s="94" t="n">
        <v>1.26</v>
      </c>
      <c r="T11" s="94" t="n">
        <v>0.2899999999999999</v>
      </c>
      <c r="U11" s="94" t="n">
        <v>13</v>
      </c>
      <c r="V11" s="94" t="n">
        <v>3</v>
      </c>
      <c r="W11" s="94" t="inlineStr">
        <is>
          <t>West Ham</t>
        </is>
      </c>
      <c r="X11" s="94" t="n">
        <v>0.71</v>
      </c>
      <c r="Y11" s="94" t="n">
        <v>1.18</v>
      </c>
      <c r="Z11" s="94" t="n">
        <v>-0.9768833333333335</v>
      </c>
    </row>
    <row r="12">
      <c r="A12" s="95" t="inlineStr">
        <is>
          <t>Ederson M.</t>
        </is>
      </c>
      <c r="B12" s="96" t="inlineStr">
        <is>
          <t>Man City</t>
        </is>
      </c>
      <c r="C12" s="96" t="n">
        <v>5.5</v>
      </c>
      <c r="D12" s="96" t="inlineStr">
        <is>
          <t>GK</t>
        </is>
      </c>
      <c r="E12" s="96" t="n">
        <v>3</v>
      </c>
      <c r="F12" s="96" t="n">
        <v>3</v>
      </c>
      <c r="G12" s="96" t="n">
        <v>6</v>
      </c>
      <c r="H12" s="96" t="n">
        <v>21</v>
      </c>
      <c r="I12" s="96" t="n">
        <v>1.64</v>
      </c>
      <c r="J12" s="96" t="n">
        <v>2.18</v>
      </c>
      <c r="K12" s="96" t="n">
        <v>3.82</v>
      </c>
      <c r="L12" s="96" t="n">
        <v>1</v>
      </c>
      <c r="M12" s="96" t="n">
        <v>-2.1</v>
      </c>
      <c r="N12" s="96" t="n">
        <v>-0.38</v>
      </c>
      <c r="O12" s="96" t="n">
        <v>1.31</v>
      </c>
      <c r="P12" s="96" t="n">
        <v>0.24</v>
      </c>
      <c r="Q12" s="96" t="n">
        <v>6</v>
      </c>
      <c r="R12" s="96" t="n">
        <v>5.21</v>
      </c>
      <c r="S12" s="96" t="n">
        <v>-0.79</v>
      </c>
      <c r="T12" s="96" t="n">
        <v>-0.14</v>
      </c>
      <c r="U12" s="96" t="n">
        <v>14</v>
      </c>
      <c r="V12" s="96" t="n">
        <v>2</v>
      </c>
      <c r="W12" s="96" t="inlineStr">
        <is>
          <t>Fulham</t>
        </is>
      </c>
      <c r="X12" s="96" t="n">
        <v>0.9399999999999999</v>
      </c>
      <c r="Y12" s="96" t="n">
        <v>0.71</v>
      </c>
      <c r="Z12" s="96" t="n">
        <v>-1.07715</v>
      </c>
    </row>
    <row r="13">
      <c r="A13" s="93" t="inlineStr">
        <is>
          <t>Walton</t>
        </is>
      </c>
      <c r="B13" s="94" t="inlineStr">
        <is>
          <t>Ipswich</t>
        </is>
      </c>
      <c r="C13" s="94" t="n">
        <v>4.4</v>
      </c>
      <c r="D13" s="94" t="inlineStr">
        <is>
          <t>GK</t>
        </is>
      </c>
      <c r="E13" s="94" t="n">
        <v>1</v>
      </c>
      <c r="F13" s="94" t="n">
        <v>0</v>
      </c>
      <c r="G13" s="94" t="n">
        <v>1</v>
      </c>
      <c r="H13" s="94" t="n">
        <v>2</v>
      </c>
      <c r="I13" s="94" t="n">
        <v>0.45</v>
      </c>
      <c r="J13" s="94" t="n">
        <v>0</v>
      </c>
      <c r="K13" s="94" t="n">
        <v>0.45</v>
      </c>
      <c r="L13" s="94" t="n">
        <v>0</v>
      </c>
      <c r="M13" s="94" t="n">
        <v>0.6499999999999999</v>
      </c>
      <c r="N13" s="94" t="n">
        <v>0.14</v>
      </c>
      <c r="O13" s="94" t="n">
        <v>0</v>
      </c>
      <c r="P13" s="94" t="n">
        <v>0</v>
      </c>
      <c r="Q13" s="94" t="n">
        <v>2</v>
      </c>
      <c r="R13" s="94" t="n">
        <v>2.65</v>
      </c>
      <c r="S13" s="94" t="n">
        <v>0.6499999999999999</v>
      </c>
      <c r="T13" s="94" t="n">
        <v>0.14</v>
      </c>
      <c r="U13" s="94" t="n">
        <v>3</v>
      </c>
      <c r="V13" s="94" t="n">
        <v>0</v>
      </c>
      <c r="W13" s="94" t="inlineStr">
        <is>
          <t>West Ham</t>
        </is>
      </c>
      <c r="X13" s="94" t="n">
        <v>0.71</v>
      </c>
      <c r="Y13" s="94" t="n">
        <v>1.18</v>
      </c>
      <c r="Z13" s="94" t="n">
        <v>-1.07855</v>
      </c>
    </row>
    <row r="14">
      <c r="A14" s="95" t="inlineStr">
        <is>
          <t>Leno</t>
        </is>
      </c>
      <c r="B14" s="96" t="inlineStr">
        <is>
          <t>Fulham</t>
        </is>
      </c>
      <c r="C14" s="96" t="n">
        <v>5</v>
      </c>
      <c r="D14" s="96" t="inlineStr">
        <is>
          <t>GK</t>
        </is>
      </c>
      <c r="E14" s="96" t="n">
        <v>3</v>
      </c>
      <c r="F14" s="96" t="n">
        <v>3</v>
      </c>
      <c r="G14" s="96" t="n">
        <v>6</v>
      </c>
      <c r="H14" s="96" t="n">
        <v>18</v>
      </c>
      <c r="I14" s="96" t="n">
        <v>1.4</v>
      </c>
      <c r="J14" s="96" t="n">
        <v>2.2</v>
      </c>
      <c r="K14" s="96" t="n">
        <v>3.6</v>
      </c>
      <c r="L14" s="96" t="n">
        <v>1</v>
      </c>
      <c r="M14" s="96" t="n">
        <v>-0.08999999999999986</v>
      </c>
      <c r="N14" s="96" t="n">
        <v>-0.02</v>
      </c>
      <c r="O14" s="96" t="n">
        <v>1.68</v>
      </c>
      <c r="P14" s="96" t="n">
        <v>0.34</v>
      </c>
      <c r="Q14" s="96" t="n">
        <v>5</v>
      </c>
      <c r="R14" s="96" t="n">
        <v>6.59</v>
      </c>
      <c r="S14" s="96" t="n">
        <v>1.59</v>
      </c>
      <c r="T14" s="96" t="n">
        <v>0.32</v>
      </c>
      <c r="U14" s="96" t="n">
        <v>17</v>
      </c>
      <c r="V14" s="96" t="n">
        <v>0</v>
      </c>
      <c r="W14" s="96" t="inlineStr">
        <is>
          <t>Man City</t>
        </is>
      </c>
      <c r="X14" s="96" t="n">
        <v>1.65</v>
      </c>
      <c r="Y14" s="96" t="n">
        <v>0.59</v>
      </c>
      <c r="Z14" s="96" t="n">
        <v>-1.114125</v>
      </c>
    </row>
    <row r="15">
      <c r="A15" s="93" t="inlineStr">
        <is>
          <t>Martinez</t>
        </is>
      </c>
      <c r="B15" s="94" t="inlineStr">
        <is>
          <t>Aston Villa</t>
        </is>
      </c>
      <c r="C15" s="94" t="n">
        <v>5</v>
      </c>
      <c r="D15" s="94" t="inlineStr">
        <is>
          <t>GK</t>
        </is>
      </c>
      <c r="E15" s="94" t="n">
        <v>3</v>
      </c>
      <c r="F15" s="94" t="n">
        <v>3</v>
      </c>
      <c r="G15" s="94" t="n">
        <v>6</v>
      </c>
      <c r="H15" s="94" t="n">
        <v>11</v>
      </c>
      <c r="I15" s="94" t="n">
        <v>0.8</v>
      </c>
      <c r="J15" s="94" t="n">
        <v>1.4</v>
      </c>
      <c r="K15" s="94" t="n">
        <v>2.2</v>
      </c>
      <c r="L15" s="94" t="n">
        <v>0</v>
      </c>
      <c r="M15" s="94" t="n">
        <v>-2.72</v>
      </c>
      <c r="N15" s="94" t="n">
        <v>-0.54</v>
      </c>
      <c r="O15" s="94" t="n">
        <v>0.08999999999999986</v>
      </c>
      <c r="P15" s="94" t="n">
        <v>0.02</v>
      </c>
      <c r="Q15" s="94" t="n">
        <v>9</v>
      </c>
      <c r="R15" s="94" t="n">
        <v>6.369999999999999</v>
      </c>
      <c r="S15" s="94" t="n">
        <v>-2.63</v>
      </c>
      <c r="T15" s="94" t="n">
        <v>-0.52</v>
      </c>
      <c r="U15" s="94" t="n">
        <v>13</v>
      </c>
      <c r="V15" s="94" t="n">
        <v>0</v>
      </c>
      <c r="W15" s="94" t="inlineStr">
        <is>
          <t>Man Utd</t>
        </is>
      </c>
      <c r="X15" s="94" t="n">
        <v>0.59</v>
      </c>
      <c r="Y15" s="94" t="n">
        <v>1.06</v>
      </c>
      <c r="Z15" s="94" t="n">
        <v>-1.324316666666667</v>
      </c>
    </row>
    <row r="16">
      <c r="A16" s="95" t="inlineStr">
        <is>
          <t>Onana</t>
        </is>
      </c>
      <c r="B16" s="96" t="inlineStr">
        <is>
          <t>Man Utd</t>
        </is>
      </c>
      <c r="C16" s="96" t="n">
        <v>5</v>
      </c>
      <c r="D16" s="96" t="inlineStr">
        <is>
          <t>GK</t>
        </is>
      </c>
      <c r="E16" s="96" t="n">
        <v>3</v>
      </c>
      <c r="F16" s="96" t="n">
        <v>3</v>
      </c>
      <c r="G16" s="96" t="n">
        <v>6</v>
      </c>
      <c r="H16" s="96" t="n">
        <v>33</v>
      </c>
      <c r="I16" s="96" t="n">
        <v>2</v>
      </c>
      <c r="J16" s="96" t="n">
        <v>4.6</v>
      </c>
      <c r="K16" s="96" t="n">
        <v>6.6</v>
      </c>
      <c r="L16" s="96" t="n">
        <v>3</v>
      </c>
      <c r="M16" s="96" t="n">
        <v>0.7599999999999998</v>
      </c>
      <c r="N16" s="96" t="n">
        <v>0.15</v>
      </c>
      <c r="O16" s="96" t="n">
        <v>2.22</v>
      </c>
      <c r="P16" s="96" t="n">
        <v>0.44</v>
      </c>
      <c r="Q16" s="96" t="n">
        <v>8</v>
      </c>
      <c r="R16" s="96" t="n">
        <v>10.98</v>
      </c>
      <c r="S16" s="96" t="n">
        <v>2.98</v>
      </c>
      <c r="T16" s="96" t="n">
        <v>0.59</v>
      </c>
      <c r="U16" s="96" t="n">
        <v>18</v>
      </c>
      <c r="V16" s="96" t="n">
        <v>3</v>
      </c>
      <c r="W16" s="96" t="inlineStr">
        <is>
          <t>Aston Villa</t>
        </is>
      </c>
      <c r="X16" s="96" t="n">
        <v>1.41</v>
      </c>
      <c r="Y16" s="96" t="n">
        <v>0.9399999999999999</v>
      </c>
      <c r="Z16" s="96" t="n">
        <v>-1.380983333333334</v>
      </c>
    </row>
    <row r="17">
      <c r="A17" s="93" t="inlineStr">
        <is>
          <t>Sels</t>
        </is>
      </c>
      <c r="B17" s="94" t="inlineStr">
        <is>
          <t>Nott'm Forest</t>
        </is>
      </c>
      <c r="C17" s="94" t="n">
        <v>4.5</v>
      </c>
      <c r="D17" s="94" t="inlineStr">
        <is>
          <t>GK</t>
        </is>
      </c>
      <c r="E17" s="94" t="n">
        <v>3</v>
      </c>
      <c r="F17" s="94" t="n">
        <v>3</v>
      </c>
      <c r="G17" s="94" t="n">
        <v>6</v>
      </c>
      <c r="H17" s="94" t="n">
        <v>23</v>
      </c>
      <c r="I17" s="94" t="n">
        <v>1.56</v>
      </c>
      <c r="J17" s="94" t="n">
        <v>3.56</v>
      </c>
      <c r="K17" s="94" t="n">
        <v>5.11</v>
      </c>
      <c r="L17" s="94" t="n">
        <v>2</v>
      </c>
      <c r="M17" s="94" t="n">
        <v>0.29</v>
      </c>
      <c r="N17" s="94" t="n">
        <v>0.06</v>
      </c>
      <c r="O17" s="94" t="n">
        <v>0.02000000000000002</v>
      </c>
      <c r="P17" s="94" t="n">
        <v>0</v>
      </c>
      <c r="Q17" s="94" t="n">
        <v>5</v>
      </c>
      <c r="R17" s="94" t="n">
        <v>5.31</v>
      </c>
      <c r="S17" s="94" t="n">
        <v>0.3100000000000001</v>
      </c>
      <c r="T17" s="94" t="n">
        <v>0.06</v>
      </c>
      <c r="U17" s="94" t="n">
        <v>12</v>
      </c>
      <c r="V17" s="94" t="n">
        <v>3</v>
      </c>
      <c r="W17" s="94" t="inlineStr">
        <is>
          <t>Chelsea</t>
        </is>
      </c>
      <c r="X17" s="94" t="n">
        <v>1.76</v>
      </c>
      <c r="Y17" s="94" t="n">
        <v>0.59</v>
      </c>
      <c r="Z17" s="94" t="n">
        <v>-1.4194</v>
      </c>
    </row>
    <row r="18">
      <c r="A18" s="95" t="inlineStr">
        <is>
          <t>Travers</t>
        </is>
      </c>
      <c r="B18" s="96" t="inlineStr">
        <is>
          <t>Bournemouth</t>
        </is>
      </c>
      <c r="C18" s="96" t="n">
        <v>4.4</v>
      </c>
      <c r="D18" s="96" t="inlineStr">
        <is>
          <t>GK</t>
        </is>
      </c>
      <c r="E18" s="96" t="n">
        <v>1</v>
      </c>
      <c r="F18" s="96" t="n">
        <v>0</v>
      </c>
      <c r="G18" s="96" t="n">
        <v>1</v>
      </c>
      <c r="H18" s="96" t="n">
        <v>2</v>
      </c>
      <c r="I18" s="96" t="n">
        <v>0.45</v>
      </c>
      <c r="J18" s="96" t="n">
        <v>0</v>
      </c>
      <c r="K18" s="96" t="n">
        <v>0.45</v>
      </c>
      <c r="L18" s="96" t="n">
        <v>0</v>
      </c>
      <c r="M18" s="96" t="n">
        <v>-0.22</v>
      </c>
      <c r="N18" s="96" t="n">
        <v>-0.05</v>
      </c>
      <c r="O18" s="96" t="n">
        <v>0</v>
      </c>
      <c r="P18" s="96" t="n">
        <v>0</v>
      </c>
      <c r="Q18" s="96" t="n">
        <v>1</v>
      </c>
      <c r="R18" s="96" t="n">
        <v>0.78</v>
      </c>
      <c r="S18" s="96" t="n">
        <v>-0.22</v>
      </c>
      <c r="T18" s="96" t="n">
        <v>-0.05</v>
      </c>
      <c r="U18" s="96" t="n">
        <v>2</v>
      </c>
      <c r="V18" s="96" t="n">
        <v>0</v>
      </c>
      <c r="W18" s="96" t="inlineStr">
        <is>
          <t>Leicester</t>
        </is>
      </c>
      <c r="X18" s="96" t="n">
        <v>0.9399999999999999</v>
      </c>
      <c r="Y18" s="96" t="n">
        <v>1.06</v>
      </c>
      <c r="Z18" s="96" t="n">
        <v>-1.448233333333333</v>
      </c>
    </row>
    <row r="19">
      <c r="A19" s="93" t="inlineStr">
        <is>
          <t>Arrizabalaga</t>
        </is>
      </c>
      <c r="B19" s="94" t="inlineStr">
        <is>
          <t>Bournemouth</t>
        </is>
      </c>
      <c r="C19" s="94" t="n">
        <v>4.5</v>
      </c>
      <c r="D19" s="94" t="inlineStr">
        <is>
          <t>GK</t>
        </is>
      </c>
      <c r="E19" s="94" t="n">
        <v>1</v>
      </c>
      <c r="F19" s="94" t="n">
        <v>2</v>
      </c>
      <c r="G19" s="94" t="n">
        <v>3</v>
      </c>
      <c r="H19" s="94" t="n">
        <v>9</v>
      </c>
      <c r="I19" s="94" t="n">
        <v>0.44</v>
      </c>
      <c r="J19" s="94" t="n">
        <v>1.56</v>
      </c>
      <c r="K19" s="94" t="n">
        <v>2</v>
      </c>
      <c r="L19" s="94" t="n">
        <v>0</v>
      </c>
      <c r="M19" s="94" t="n">
        <v>-0.4</v>
      </c>
      <c r="N19" s="94" t="n">
        <v>-0.09</v>
      </c>
      <c r="O19" s="94" t="n">
        <v>-0.9699999999999998</v>
      </c>
      <c r="P19" s="94" t="n">
        <v>-0.22</v>
      </c>
      <c r="Q19" s="94" t="n">
        <v>6</v>
      </c>
      <c r="R19" s="94" t="n">
        <v>4.63</v>
      </c>
      <c r="S19" s="94" t="n">
        <v>-1.37</v>
      </c>
      <c r="T19" s="94" t="n">
        <v>-0.31</v>
      </c>
      <c r="U19" s="94" t="n">
        <v>17</v>
      </c>
      <c r="V19" s="94" t="n">
        <v>0</v>
      </c>
      <c r="W19" s="94" t="inlineStr">
        <is>
          <t>Leicester</t>
        </is>
      </c>
      <c r="X19" s="94" t="n">
        <v>0.9399999999999999</v>
      </c>
      <c r="Y19" s="94" t="n">
        <v>1.06</v>
      </c>
      <c r="Z19" s="94" t="n">
        <v>-1.6399</v>
      </c>
    </row>
    <row r="20">
      <c r="A20" s="95" t="inlineStr">
        <is>
          <t>Verbruggen</t>
        </is>
      </c>
      <c r="B20" s="96" t="inlineStr">
        <is>
          <t>Brighton</t>
        </is>
      </c>
      <c r="C20" s="96" t="n">
        <v>4.5</v>
      </c>
      <c r="D20" s="96" t="inlineStr">
        <is>
          <t>GK</t>
        </is>
      </c>
      <c r="E20" s="96" t="n">
        <v>2</v>
      </c>
      <c r="F20" s="96" t="n">
        <v>2</v>
      </c>
      <c r="G20" s="96" t="n">
        <v>4</v>
      </c>
      <c r="H20" s="96" t="n">
        <v>10</v>
      </c>
      <c r="I20" s="96" t="n">
        <v>1.33</v>
      </c>
      <c r="J20" s="96" t="n">
        <v>0.89</v>
      </c>
      <c r="K20" s="96" t="n">
        <v>2.22</v>
      </c>
      <c r="L20" s="96" t="n">
        <v>1</v>
      </c>
      <c r="M20" s="96" t="n">
        <v>-0.1200000000000001</v>
      </c>
      <c r="N20" s="96" t="n">
        <v>-0.03</v>
      </c>
      <c r="O20" s="96" t="n">
        <v>1.24</v>
      </c>
      <c r="P20" s="96" t="n">
        <v>0.28</v>
      </c>
      <c r="Q20" s="96" t="n">
        <v>7</v>
      </c>
      <c r="R20" s="96" t="n">
        <v>8.120000000000001</v>
      </c>
      <c r="S20" s="96" t="n">
        <v>1.12</v>
      </c>
      <c r="T20" s="96" t="n">
        <v>0.25</v>
      </c>
      <c r="U20" s="96" t="n">
        <v>11</v>
      </c>
      <c r="V20" s="96" t="n">
        <v>0</v>
      </c>
      <c r="W20" s="96" t="inlineStr">
        <is>
          <t>Spurs</t>
        </is>
      </c>
      <c r="X20" s="96" t="n">
        <v>1.41</v>
      </c>
      <c r="Y20" s="96" t="n">
        <v>0.9399999999999999</v>
      </c>
      <c r="Z20" s="96" t="n">
        <v>-1.690983333333334</v>
      </c>
    </row>
    <row r="21">
      <c r="A21" s="93" t="inlineStr">
        <is>
          <t>Steele</t>
        </is>
      </c>
      <c r="B21" s="94" t="inlineStr">
        <is>
          <t>Brighton</t>
        </is>
      </c>
      <c r="C21" s="94" t="n">
        <v>4.4</v>
      </c>
      <c r="D21" s="94" t="inlineStr">
        <is>
          <t>GK</t>
        </is>
      </c>
      <c r="E21" s="94" t="n">
        <v>1</v>
      </c>
      <c r="F21" s="94" t="n">
        <v>1</v>
      </c>
      <c r="G21" s="94" t="n">
        <v>2</v>
      </c>
      <c r="H21" s="94" t="n">
        <v>9</v>
      </c>
      <c r="I21" s="94" t="n">
        <v>0.45</v>
      </c>
      <c r="J21" s="94" t="n">
        <v>1.59</v>
      </c>
      <c r="K21" s="94" t="n">
        <v>2.05</v>
      </c>
      <c r="L21" s="94" t="n">
        <v>1</v>
      </c>
      <c r="M21" s="94" t="n">
        <v>0.4299999999999999</v>
      </c>
      <c r="N21" s="94" t="n">
        <v>0.1</v>
      </c>
      <c r="O21" s="94" t="n">
        <v>0.45</v>
      </c>
      <c r="P21" s="94" t="n">
        <v>0.1</v>
      </c>
      <c r="Q21" s="94" t="n">
        <v>1</v>
      </c>
      <c r="R21" s="94" t="n">
        <v>1.88</v>
      </c>
      <c r="S21" s="94" t="n">
        <v>0.8799999999999999</v>
      </c>
      <c r="T21" s="94" t="n">
        <v>0.2</v>
      </c>
      <c r="U21" s="94" t="n">
        <v>3</v>
      </c>
      <c r="V21" s="94" t="n">
        <v>1</v>
      </c>
      <c r="W21" s="94" t="inlineStr">
        <is>
          <t>Spurs</t>
        </is>
      </c>
      <c r="X21" s="94" t="n">
        <v>1.41</v>
      </c>
      <c r="Y21" s="94" t="n">
        <v>0.9399999999999999</v>
      </c>
      <c r="Z21" s="94" t="n">
        <v>-1.730983333333334</v>
      </c>
    </row>
    <row r="22">
      <c r="A22" s="95" t="inlineStr">
        <is>
          <t>Hermansen</t>
        </is>
      </c>
      <c r="B22" s="96" t="inlineStr">
        <is>
          <t>Leicester</t>
        </is>
      </c>
      <c r="C22" s="96" t="n">
        <v>4.5</v>
      </c>
      <c r="D22" s="96" t="inlineStr">
        <is>
          <t>GK</t>
        </is>
      </c>
      <c r="E22" s="96" t="n">
        <v>3</v>
      </c>
      <c r="F22" s="96" t="n">
        <v>3</v>
      </c>
      <c r="G22" s="96" t="n">
        <v>6</v>
      </c>
      <c r="H22" s="96" t="n">
        <v>15</v>
      </c>
      <c r="I22" s="96" t="n">
        <v>1.78</v>
      </c>
      <c r="J22" s="96" t="n">
        <v>1.56</v>
      </c>
      <c r="K22" s="96" t="n">
        <v>3.33</v>
      </c>
      <c r="L22" s="96" t="n">
        <v>0</v>
      </c>
      <c r="M22" s="96" t="n">
        <v>-0.1200000000000001</v>
      </c>
      <c r="N22" s="96" t="n">
        <v>-0.03</v>
      </c>
      <c r="O22" s="96" t="n">
        <v>0.9299999999999997</v>
      </c>
      <c r="P22" s="96" t="n">
        <v>0.21</v>
      </c>
      <c r="Q22" s="96" t="n">
        <v>12</v>
      </c>
      <c r="R22" s="96" t="n">
        <v>12.81</v>
      </c>
      <c r="S22" s="96" t="n">
        <v>0.8099999999999996</v>
      </c>
      <c r="T22" s="96" t="n">
        <v>0.18</v>
      </c>
      <c r="U22" s="96" t="n">
        <v>31</v>
      </c>
      <c r="V22" s="96" t="n">
        <v>0</v>
      </c>
      <c r="W22" s="96" t="inlineStr">
        <is>
          <t>Bournemouth</t>
        </is>
      </c>
      <c r="X22" s="96" t="n">
        <v>0.9399999999999999</v>
      </c>
      <c r="Y22" s="96" t="n">
        <v>1.41</v>
      </c>
      <c r="Z22" s="96" t="n">
        <v>-1.74265</v>
      </c>
    </row>
    <row r="23">
      <c r="A23" s="93" t="inlineStr">
        <is>
          <t>Henderson</t>
        </is>
      </c>
      <c r="B23" s="94" t="inlineStr">
        <is>
          <t>Crystal Palace</t>
        </is>
      </c>
      <c r="C23" s="94" t="n">
        <v>4.5</v>
      </c>
      <c r="D23" s="94" t="inlineStr">
        <is>
          <t>GK</t>
        </is>
      </c>
      <c r="E23" s="94" t="n">
        <v>3</v>
      </c>
      <c r="F23" s="94" t="n">
        <v>3</v>
      </c>
      <c r="G23" s="94" t="n">
        <v>6</v>
      </c>
      <c r="H23" s="94" t="n">
        <v>18</v>
      </c>
      <c r="I23" s="94" t="n">
        <v>2.44</v>
      </c>
      <c r="J23" s="94" t="n">
        <v>1.56</v>
      </c>
      <c r="K23" s="94" t="n">
        <v>4</v>
      </c>
      <c r="L23" s="94" t="n">
        <v>1</v>
      </c>
      <c r="M23" s="94" t="n">
        <v>0.3200000000000003</v>
      </c>
      <c r="N23" s="94" t="n">
        <v>0.07000000000000001</v>
      </c>
      <c r="O23" s="94" t="n">
        <v>-0.25</v>
      </c>
      <c r="P23" s="94" t="n">
        <v>-0.06</v>
      </c>
      <c r="Q23" s="94" t="n">
        <v>9</v>
      </c>
      <c r="R23" s="94" t="n">
        <v>9.07</v>
      </c>
      <c r="S23" s="94" t="n">
        <v>0.07000000000000028</v>
      </c>
      <c r="T23" s="94" t="n">
        <v>0.01000000000000001</v>
      </c>
      <c r="U23" s="94" t="n">
        <v>19</v>
      </c>
      <c r="V23" s="94" t="n">
        <v>2</v>
      </c>
      <c r="W23" s="94" t="inlineStr">
        <is>
          <t>Liverpool</t>
        </is>
      </c>
      <c r="X23" s="94" t="n">
        <v>1.41</v>
      </c>
      <c r="Y23" s="94" t="n">
        <v>1.06</v>
      </c>
      <c r="Z23" s="94" t="n">
        <v>-2.105683333333334</v>
      </c>
    </row>
    <row r="24">
      <c r="A24" s="95" t="inlineStr">
        <is>
          <t>McCarthy</t>
        </is>
      </c>
      <c r="B24" s="96" t="inlineStr">
        <is>
          <t>Southampton</t>
        </is>
      </c>
      <c r="C24" s="96" t="n">
        <v>4.4</v>
      </c>
      <c r="D24" s="96" t="inlineStr">
        <is>
          <t>GK</t>
        </is>
      </c>
      <c r="E24" s="96" t="n">
        <v>1</v>
      </c>
      <c r="F24" s="96" t="n">
        <v>1</v>
      </c>
      <c r="G24" s="96" t="n">
        <v>2</v>
      </c>
      <c r="H24" s="96" t="n">
        <v>6</v>
      </c>
      <c r="I24" s="96" t="n">
        <v>0.91</v>
      </c>
      <c r="J24" s="96" t="n">
        <v>0.45</v>
      </c>
      <c r="K24" s="96" t="n">
        <v>1.36</v>
      </c>
      <c r="L24" s="96" t="n">
        <v>0</v>
      </c>
      <c r="M24" s="96" t="n">
        <v>1.45</v>
      </c>
      <c r="N24" s="96" t="n">
        <v>0.32</v>
      </c>
      <c r="O24" s="96" t="n">
        <v>-0.75</v>
      </c>
      <c r="P24" s="96" t="n">
        <v>-0.17</v>
      </c>
      <c r="Q24" s="96" t="n">
        <v>2</v>
      </c>
      <c r="R24" s="96" t="n">
        <v>2.7</v>
      </c>
      <c r="S24" s="96" t="n">
        <v>0.7</v>
      </c>
      <c r="T24" s="96" t="n">
        <v>0.15</v>
      </c>
      <c r="U24" s="96" t="n">
        <v>7</v>
      </c>
      <c r="V24" s="96" t="n">
        <v>0</v>
      </c>
      <c r="W24" s="96" t="inlineStr">
        <is>
          <t>Arsenal</t>
        </is>
      </c>
      <c r="X24" s="96" t="n">
        <v>1.41</v>
      </c>
      <c r="Y24" s="96" t="n">
        <v>1.41</v>
      </c>
      <c r="Z24" s="96" t="n">
        <v>-2.699808333333333</v>
      </c>
    </row>
    <row r="25">
      <c r="A25" s="93" t="inlineStr">
        <is>
          <t>Johnstone</t>
        </is>
      </c>
      <c r="B25" s="94" t="inlineStr">
        <is>
          <t>Wolves</t>
        </is>
      </c>
      <c r="C25" s="94" t="n">
        <v>4.4</v>
      </c>
      <c r="D25" s="94" t="inlineStr">
        <is>
          <t>GK</t>
        </is>
      </c>
      <c r="E25" s="94" t="n">
        <v>2</v>
      </c>
      <c r="F25" s="94" t="n">
        <v>2</v>
      </c>
      <c r="G25" s="94" t="n">
        <v>4</v>
      </c>
      <c r="H25" s="94" t="n">
        <v>8</v>
      </c>
      <c r="I25" s="94" t="n">
        <v>0.91</v>
      </c>
      <c r="J25" s="94" t="n">
        <v>0.91</v>
      </c>
      <c r="K25" s="94" t="n">
        <v>1.82</v>
      </c>
      <c r="L25" s="94" t="n">
        <v>0</v>
      </c>
      <c r="M25" s="94" t="n">
        <v>-0.25</v>
      </c>
      <c r="N25" s="94" t="n">
        <v>-0.06</v>
      </c>
      <c r="O25" s="94" t="n">
        <v>-1.23</v>
      </c>
      <c r="P25" s="94" t="n">
        <v>-0.28</v>
      </c>
      <c r="Q25" s="94" t="n">
        <v>8</v>
      </c>
      <c r="R25" s="94" t="n">
        <v>6.52</v>
      </c>
      <c r="S25" s="94" t="n">
        <v>-1.48</v>
      </c>
      <c r="T25" s="94" t="n">
        <v>-0.34</v>
      </c>
      <c r="U25" s="94" t="n">
        <v>12</v>
      </c>
      <c r="V25" s="94" t="n">
        <v>0</v>
      </c>
      <c r="W25" s="94" t="inlineStr">
        <is>
          <t>Brentford</t>
        </is>
      </c>
      <c r="X25" s="94" t="n">
        <v>0.9399999999999999</v>
      </c>
      <c r="Y25" s="94" t="n">
        <v>1.88</v>
      </c>
      <c r="Z25" s="94" t="n">
        <v>-2.7502</v>
      </c>
    </row>
    <row r="26">
      <c r="A26" s="95" t="inlineStr">
        <is>
          <t>Ramsdale</t>
        </is>
      </c>
      <c r="B26" s="96" t="inlineStr">
        <is>
          <t>Southampton</t>
        </is>
      </c>
      <c r="C26" s="96" t="n">
        <v>4.4</v>
      </c>
      <c r="D26" s="96" t="inlineStr">
        <is>
          <t>GK</t>
        </is>
      </c>
      <c r="E26" s="96" t="n">
        <v>2</v>
      </c>
      <c r="F26" s="96" t="n">
        <v>2</v>
      </c>
      <c r="G26" s="96" t="n">
        <v>4</v>
      </c>
      <c r="H26" s="96" t="n">
        <v>10</v>
      </c>
      <c r="I26" s="96" t="n">
        <v>1.36</v>
      </c>
      <c r="J26" s="96" t="n">
        <v>0.91</v>
      </c>
      <c r="K26" s="96" t="n">
        <v>2.27</v>
      </c>
      <c r="L26" s="96" t="n">
        <v>0</v>
      </c>
      <c r="M26" s="96" t="n">
        <v>0.3599999999999994</v>
      </c>
      <c r="N26" s="96" t="n">
        <v>0.08</v>
      </c>
      <c r="O26" s="96" t="n">
        <v>-1.84</v>
      </c>
      <c r="P26" s="96" t="n">
        <v>-0.42</v>
      </c>
      <c r="Q26" s="96" t="n">
        <v>10</v>
      </c>
      <c r="R26" s="96" t="n">
        <v>8.52</v>
      </c>
      <c r="S26" s="96" t="n">
        <v>-1.48</v>
      </c>
      <c r="T26" s="96" t="n">
        <v>-0.34</v>
      </c>
      <c r="U26" s="96" t="n">
        <v>19</v>
      </c>
      <c r="V26" s="96" t="n">
        <v>0</v>
      </c>
      <c r="W26" s="96" t="inlineStr">
        <is>
          <t>Arsenal</t>
        </is>
      </c>
      <c r="X26" s="96" t="n">
        <v>1.41</v>
      </c>
      <c r="Y26" s="96" t="n">
        <v>1.41</v>
      </c>
      <c r="Z26" s="96" t="n">
        <v>-3.063141666666667</v>
      </c>
    </row>
    <row r="27">
      <c r="A27" s="93" t="inlineStr">
        <is>
          <t>Pickford</t>
        </is>
      </c>
      <c r="B27" s="94" t="inlineStr">
        <is>
          <t>Everton</t>
        </is>
      </c>
      <c r="C27" s="94" t="n">
        <v>4.8</v>
      </c>
      <c r="D27" s="94" t="inlineStr">
        <is>
          <t>GK</t>
        </is>
      </c>
      <c r="E27" s="94" t="n">
        <v>2</v>
      </c>
      <c r="F27" s="94" t="n">
        <v>4</v>
      </c>
      <c r="G27" s="94" t="n">
        <v>6</v>
      </c>
      <c r="H27" s="94" t="n">
        <v>10</v>
      </c>
      <c r="I27" s="94" t="n">
        <v>1.04</v>
      </c>
      <c r="J27" s="94" t="n">
        <v>1.04</v>
      </c>
      <c r="K27" s="94" t="n">
        <v>2.08</v>
      </c>
      <c r="L27" s="94" t="n">
        <v>0</v>
      </c>
      <c r="M27" s="94" t="n">
        <v>-2.4</v>
      </c>
      <c r="N27" s="94" t="n">
        <v>-0.5</v>
      </c>
      <c r="O27" s="94" t="n">
        <v>-2.789999999999999</v>
      </c>
      <c r="P27" s="94" t="n">
        <v>-0.58</v>
      </c>
      <c r="Q27" s="94" t="n">
        <v>15</v>
      </c>
      <c r="R27" s="94" t="n">
        <v>9.81</v>
      </c>
      <c r="S27" s="94" t="n">
        <v>-5.19</v>
      </c>
      <c r="T27" s="94" t="n">
        <v>-1.08</v>
      </c>
      <c r="U27" s="94" t="n">
        <v>17</v>
      </c>
      <c r="V27" s="94" t="n">
        <v>0</v>
      </c>
      <c r="W27" s="94" t="inlineStr">
        <is>
          <t>Newcastle</t>
        </is>
      </c>
      <c r="X27" s="94" t="n">
        <v>0.9399999999999999</v>
      </c>
      <c r="Y27" s="94" t="n">
        <v>1.76</v>
      </c>
      <c r="Z27" s="94" t="n">
        <v>-3.208733333333334</v>
      </c>
    </row>
    <row r="28">
      <c r="A28" s="95" t="inlineStr">
        <is>
          <t>José Sá</t>
        </is>
      </c>
      <c r="B28" s="96" t="inlineStr">
        <is>
          <t>Wolves</t>
        </is>
      </c>
      <c r="C28" s="96" t="n">
        <v>4.4</v>
      </c>
      <c r="D28" s="96" t="inlineStr">
        <is>
          <t>GK</t>
        </is>
      </c>
      <c r="E28" s="96" t="n">
        <v>1</v>
      </c>
      <c r="F28" s="96" t="n">
        <v>1</v>
      </c>
      <c r="G28" s="96" t="n">
        <v>2</v>
      </c>
      <c r="H28" s="96" t="n">
        <v>1</v>
      </c>
      <c r="I28" s="96" t="n">
        <v>-0.23</v>
      </c>
      <c r="J28" s="96" t="n">
        <v>0.45</v>
      </c>
      <c r="K28" s="96" t="n">
        <v>0.23</v>
      </c>
      <c r="L28" s="96" t="n">
        <v>0</v>
      </c>
      <c r="M28" s="96" t="n">
        <v>-4.44</v>
      </c>
      <c r="N28" s="96" t="n">
        <v>-1.01</v>
      </c>
      <c r="O28" s="96" t="n">
        <v>-0.76</v>
      </c>
      <c r="P28" s="96" t="n">
        <v>-0.17</v>
      </c>
      <c r="Q28" s="96" t="n">
        <v>8</v>
      </c>
      <c r="R28" s="96" t="n">
        <v>2.8</v>
      </c>
      <c r="S28" s="96" t="n">
        <v>-5.199999999999999</v>
      </c>
      <c r="T28" s="96" t="n">
        <v>-1.18</v>
      </c>
      <c r="U28" s="96" t="n">
        <v>6</v>
      </c>
      <c r="V28" s="96" t="n">
        <v>0</v>
      </c>
      <c r="W28" s="96" t="inlineStr">
        <is>
          <t>Brentford</t>
        </is>
      </c>
      <c r="X28" s="96" t="n">
        <v>0.9399999999999999</v>
      </c>
      <c r="Y28" s="96" t="n">
        <v>1.88</v>
      </c>
      <c r="Z28" s="96" t="n">
        <v>-3.370200000000001</v>
      </c>
    </row>
    <row r="29">
      <c r="A29" s="3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</row>
    <row r="30">
      <c r="A30" s="5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</row>
  </sheetData>
  <autoFilter ref="A1:Z30"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131"/>
  <sheetViews>
    <sheetView workbookViewId="0">
      <selection activeCell="D2" sqref="D2"/>
    </sheetView>
  </sheetViews>
  <sheetFormatPr baseColWidth="10" defaultColWidth="9.1640625" defaultRowHeight="21"/>
  <cols>
    <col width="24.6640625" bestFit="1" customWidth="1" style="1" min="1" max="1"/>
    <col width="20" bestFit="1" customWidth="1" style="1" min="2" max="2"/>
    <col width="9.33203125" customWidth="1" style="1" min="3" max="3"/>
    <col width="7.5" customWidth="1" style="1" min="4" max="4"/>
    <col width="9.5" customWidth="1" style="1" min="5" max="5"/>
    <col width="10.1640625" customWidth="1" style="1" min="6" max="6"/>
    <col hidden="1" width="14.1640625" customWidth="1" style="1" min="7" max="8"/>
    <col width="11.5" customWidth="1" style="1" min="9" max="9"/>
    <col width="10.6640625" customWidth="1" style="1" min="10" max="10"/>
    <col hidden="1" width="16.5" customWidth="1" style="1" min="11" max="12"/>
    <col width="13.5" customWidth="1" style="1" min="13" max="13"/>
    <col width="5" customWidth="1" style="1" min="14" max="14"/>
    <col width="8.33203125" bestFit="1" customWidth="1" style="1" min="15" max="15"/>
    <col width="5" customWidth="1" style="1" min="16" max="16"/>
    <col width="8.33203125" bestFit="1" customWidth="1" style="1" min="17" max="17"/>
    <col hidden="1" width="9.5" customWidth="1" style="1" min="18" max="18"/>
    <col hidden="1" width="14.1640625" customWidth="1" style="1" min="19" max="19"/>
    <col hidden="1" width="9.5" customWidth="1" style="1" min="20" max="20"/>
    <col hidden="1" width="14.1640625" customWidth="1" style="1" min="21" max="21"/>
    <col width="8.33203125" bestFit="1" customWidth="1" style="1" min="22" max="22"/>
    <col width="11.5" customWidth="1" style="1" min="23" max="23"/>
    <col width="11.83203125" customWidth="1" style="1" min="24" max="24"/>
    <col width="20" bestFit="1" customWidth="1" style="1" min="25" max="25"/>
    <col width="9.33203125" customWidth="1" style="1" min="26" max="26"/>
    <col width="9.1640625" customWidth="1" style="1" min="27" max="27"/>
    <col width="8.33203125" bestFit="1" customWidth="1" style="1" min="28" max="28"/>
    <col width="32.33203125" bestFit="1" customWidth="1" style="1" min="29" max="29"/>
    <col width="9.1640625" customWidth="1" style="1" min="30" max="46"/>
    <col width="9.1640625" customWidth="1" style="1" min="47" max="16384"/>
  </cols>
  <sheetData>
    <row r="1" ht="21.75" customHeight="1" thickBot="1">
      <c r="A1" s="97" t="inlineStr">
        <is>
          <t>Name</t>
        </is>
      </c>
      <c r="B1" s="98" t="inlineStr">
        <is>
          <t>Team</t>
        </is>
      </c>
      <c r="C1" s="98" t="inlineStr">
        <is>
          <t>Price</t>
        </is>
      </c>
      <c r="D1" s="98" t="inlineStr">
        <is>
          <t>Pos</t>
        </is>
      </c>
      <c r="E1" s="98" t="inlineStr">
        <is>
          <t>Form</t>
        </is>
      </c>
      <c r="F1" s="98" t="inlineStr">
        <is>
          <t>Starts</t>
        </is>
      </c>
      <c r="G1" s="98" t="inlineStr">
        <is>
          <t>H_Games</t>
        </is>
      </c>
      <c r="H1" s="98" t="inlineStr">
        <is>
          <t>A_Games</t>
        </is>
      </c>
      <c r="I1" s="98" t="inlineStr">
        <is>
          <t>Games</t>
        </is>
      </c>
      <c r="J1" s="98" t="inlineStr">
        <is>
          <t>Points</t>
        </is>
      </c>
      <c r="K1" s="98" t="inlineStr">
        <is>
          <t>H_Points/$</t>
        </is>
      </c>
      <c r="L1" s="98" t="inlineStr">
        <is>
          <t>A_Points/$</t>
        </is>
      </c>
      <c r="M1" s="98" t="inlineStr">
        <is>
          <t>Points/$</t>
        </is>
      </c>
      <c r="N1" s="98" t="inlineStr">
        <is>
          <t>G</t>
        </is>
      </c>
      <c r="O1" s="98" t="inlineStr">
        <is>
          <t>xG</t>
        </is>
      </c>
      <c r="P1" s="98" t="inlineStr">
        <is>
          <t>A</t>
        </is>
      </c>
      <c r="Q1" s="98" t="inlineStr">
        <is>
          <t>xA</t>
        </is>
      </c>
      <c r="R1" s="98" t="inlineStr">
        <is>
          <t>H_xGI</t>
        </is>
      </c>
      <c r="S1" s="98" t="inlineStr">
        <is>
          <t>H_xGI / $</t>
        </is>
      </c>
      <c r="T1" s="98" t="inlineStr">
        <is>
          <t>A_xGI</t>
        </is>
      </c>
      <c r="U1" s="98" t="inlineStr">
        <is>
          <t>A_xGI / $</t>
        </is>
      </c>
      <c r="V1" s="98" t="inlineStr">
        <is>
          <t>xGI</t>
        </is>
      </c>
      <c r="W1" s="98" t="inlineStr">
        <is>
          <t>xGI / $</t>
        </is>
      </c>
      <c r="X1" s="98" t="inlineStr">
        <is>
          <t>xGIDiff</t>
        </is>
      </c>
      <c r="Y1" s="98" t="inlineStr">
        <is>
          <t>Opponent</t>
        </is>
      </c>
      <c r="Z1" s="98" t="inlineStr">
        <is>
          <t>O_Oi</t>
        </is>
      </c>
      <c r="AA1" s="98" t="inlineStr">
        <is>
          <t>O_Di</t>
        </is>
      </c>
      <c r="AB1" s="98" t="inlineStr">
        <is>
          <t>Di</t>
        </is>
      </c>
      <c r="AC1" s="98" t="inlineStr">
        <is>
          <t>Projected Performance</t>
        </is>
      </c>
    </row>
    <row r="2" ht="21.75" customHeight="1" thickTop="1">
      <c r="A2" s="99" t="inlineStr">
        <is>
          <t>Alexander-Arnold</t>
        </is>
      </c>
      <c r="B2" s="100" t="inlineStr">
        <is>
          <t>Liverpool</t>
        </is>
      </c>
      <c r="C2" s="100" t="n">
        <v>7.1</v>
      </c>
      <c r="D2" s="100" t="inlineStr">
        <is>
          <t>DEF</t>
        </is>
      </c>
      <c r="E2" s="100" t="n">
        <v>4.8</v>
      </c>
      <c r="F2" s="100" t="n">
        <v>6</v>
      </c>
      <c r="G2" s="100" t="n">
        <v>3</v>
      </c>
      <c r="H2" s="100" t="n">
        <v>3</v>
      </c>
      <c r="I2" s="100" t="n">
        <v>6</v>
      </c>
      <c r="J2" s="100" t="n">
        <v>33</v>
      </c>
      <c r="K2" s="100" t="n">
        <v>2.54</v>
      </c>
      <c r="L2" s="100" t="n">
        <v>2.11</v>
      </c>
      <c r="M2" s="100" t="n">
        <v>4.65</v>
      </c>
      <c r="N2" s="100" t="n">
        <v>0</v>
      </c>
      <c r="O2" s="100" t="n">
        <v>0.27</v>
      </c>
      <c r="P2" s="100" t="n">
        <v>1</v>
      </c>
      <c r="Q2" s="100" t="n">
        <v>2.1</v>
      </c>
      <c r="R2" s="100" t="n">
        <v>1.11</v>
      </c>
      <c r="S2" s="100" t="n">
        <v>0.16</v>
      </c>
      <c r="T2" s="100" t="n">
        <v>1.26</v>
      </c>
      <c r="U2" s="100" t="n">
        <v>0.18</v>
      </c>
      <c r="V2" s="100" t="n">
        <v>2.37</v>
      </c>
      <c r="W2" s="100" t="n">
        <v>0.34</v>
      </c>
      <c r="X2" s="100" t="n">
        <v>1.37</v>
      </c>
      <c r="Y2" s="100" t="inlineStr">
        <is>
          <t>Crystal Palace</t>
        </is>
      </c>
      <c r="Z2" s="100" t="n">
        <v>0.59</v>
      </c>
      <c r="AA2" s="100" t="n">
        <v>1.06</v>
      </c>
      <c r="AB2" s="100" t="n">
        <v>0.24</v>
      </c>
      <c r="AC2" s="100" t="n">
        <v>0.3925583333333335</v>
      </c>
    </row>
    <row r="3">
      <c r="A3" s="101" t="inlineStr">
        <is>
          <t>Gabriel</t>
        </is>
      </c>
      <c r="B3" s="102" t="inlineStr">
        <is>
          <t>Arsenal</t>
        </is>
      </c>
      <c r="C3" s="102" t="n">
        <v>6.2</v>
      </c>
      <c r="D3" s="102" t="inlineStr">
        <is>
          <t>DEF</t>
        </is>
      </c>
      <c r="E3" s="102" t="n">
        <v>7.7</v>
      </c>
      <c r="F3" s="102" t="n">
        <v>6</v>
      </c>
      <c r="G3" s="102" t="n">
        <v>3</v>
      </c>
      <c r="H3" s="102" t="n">
        <v>3</v>
      </c>
      <c r="I3" s="102" t="n">
        <v>6</v>
      </c>
      <c r="J3" s="102" t="n">
        <v>37</v>
      </c>
      <c r="K3" s="102" t="n">
        <v>1.45</v>
      </c>
      <c r="L3" s="102" t="n">
        <v>4.52</v>
      </c>
      <c r="M3" s="102" t="n">
        <v>5.97</v>
      </c>
      <c r="N3" s="102" t="n">
        <v>2</v>
      </c>
      <c r="O3" s="102" t="n">
        <v>1.27</v>
      </c>
      <c r="P3" s="102" t="n">
        <v>0</v>
      </c>
      <c r="Q3" s="102" t="n">
        <v>0.11</v>
      </c>
      <c r="R3" s="102" t="n">
        <v>0.5900000000000001</v>
      </c>
      <c r="S3" s="102" t="n">
        <v>0.1</v>
      </c>
      <c r="T3" s="102" t="n">
        <v>0.79</v>
      </c>
      <c r="U3" s="102" t="n">
        <v>0.13</v>
      </c>
      <c r="V3" s="102" t="n">
        <v>1.38</v>
      </c>
      <c r="W3" s="102" t="n">
        <v>0.23</v>
      </c>
      <c r="X3" s="102" t="n">
        <v>-0.6199999999999999</v>
      </c>
      <c r="Y3" s="102" t="inlineStr">
        <is>
          <t>Southampton</t>
        </is>
      </c>
      <c r="Z3" s="102" t="n">
        <v>0.35</v>
      </c>
      <c r="AA3" s="102" t="n">
        <v>1.41</v>
      </c>
      <c r="AB3" s="102" t="n">
        <v>0.59</v>
      </c>
      <c r="AC3" s="102" t="n">
        <v>0.1668833333333334</v>
      </c>
    </row>
    <row r="4">
      <c r="A4" s="103" t="inlineStr">
        <is>
          <t>Robertson</t>
        </is>
      </c>
      <c r="B4" s="104" t="inlineStr">
        <is>
          <t>Liverpool</t>
        </is>
      </c>
      <c r="C4" s="104" t="n">
        <v>6</v>
      </c>
      <c r="D4" s="104" t="inlineStr">
        <is>
          <t>DEF</t>
        </is>
      </c>
      <c r="E4" s="104" t="n">
        <v>3.8</v>
      </c>
      <c r="F4" s="104" t="n">
        <v>6</v>
      </c>
      <c r="G4" s="104" t="n">
        <v>3</v>
      </c>
      <c r="H4" s="104" t="n">
        <v>3</v>
      </c>
      <c r="I4" s="104" t="n">
        <v>6</v>
      </c>
      <c r="J4" s="104" t="n">
        <v>27</v>
      </c>
      <c r="K4" s="104" t="n">
        <v>2.17</v>
      </c>
      <c r="L4" s="104" t="n">
        <v>2.33</v>
      </c>
      <c r="M4" s="104" t="n">
        <v>4.5</v>
      </c>
      <c r="N4" s="104" t="n">
        <v>0</v>
      </c>
      <c r="O4" s="104" t="n">
        <v>0.38</v>
      </c>
      <c r="P4" s="104" t="n">
        <v>0</v>
      </c>
      <c r="Q4" s="104" t="n">
        <v>1.06</v>
      </c>
      <c r="R4" s="104" t="n">
        <v>0.6799999999999999</v>
      </c>
      <c r="S4" s="104" t="n">
        <v>0.11</v>
      </c>
      <c r="T4" s="104" t="n">
        <v>0.76</v>
      </c>
      <c r="U4" s="104" t="n">
        <v>0.13</v>
      </c>
      <c r="V4" s="104" t="n">
        <v>1.44</v>
      </c>
      <c r="W4" s="104" t="n">
        <v>0.24</v>
      </c>
      <c r="X4" s="104" t="n">
        <v>1.44</v>
      </c>
      <c r="Y4" s="104" t="inlineStr">
        <is>
          <t>Crystal Palace</t>
        </is>
      </c>
      <c r="Z4" s="104" t="n">
        <v>0.59</v>
      </c>
      <c r="AA4" s="104" t="n">
        <v>1.06</v>
      </c>
      <c r="AB4" s="104" t="n">
        <v>0.24</v>
      </c>
      <c r="AC4" s="104" t="n">
        <v>0.1598000000000001</v>
      </c>
    </row>
    <row r="5">
      <c r="A5" s="101" t="inlineStr">
        <is>
          <t>Calafiori</t>
        </is>
      </c>
      <c r="B5" s="102" t="inlineStr">
        <is>
          <t>Arsenal</t>
        </is>
      </c>
      <c r="C5" s="102" t="n">
        <v>5.8</v>
      </c>
      <c r="D5" s="102" t="inlineStr">
        <is>
          <t>DEF</t>
        </is>
      </c>
      <c r="E5" s="102" t="n">
        <v>3</v>
      </c>
      <c r="F5" s="102" t="n">
        <v>2</v>
      </c>
      <c r="G5" s="102" t="n">
        <v>1</v>
      </c>
      <c r="H5" s="102" t="n">
        <v>2</v>
      </c>
      <c r="I5" s="102" t="n">
        <v>3</v>
      </c>
      <c r="J5" s="102" t="n">
        <v>10</v>
      </c>
      <c r="K5" s="102" t="n">
        <v>0</v>
      </c>
      <c r="L5" s="102" t="n">
        <v>1.72</v>
      </c>
      <c r="M5" s="102" t="n">
        <v>1.72</v>
      </c>
      <c r="N5" s="102" t="n">
        <v>1</v>
      </c>
      <c r="O5" s="102" t="n">
        <v>0.5</v>
      </c>
      <c r="P5" s="102" t="n">
        <v>0</v>
      </c>
      <c r="Q5" s="102" t="n">
        <v>0.28</v>
      </c>
      <c r="R5" s="102" t="n">
        <v>0.76</v>
      </c>
      <c r="S5" s="102" t="n">
        <v>0.13</v>
      </c>
      <c r="T5" s="102" t="n">
        <v>0.02</v>
      </c>
      <c r="U5" s="102" t="n">
        <v>0</v>
      </c>
      <c r="V5" s="102" t="n">
        <v>0.78</v>
      </c>
      <c r="W5" s="102" t="n">
        <v>0.13</v>
      </c>
      <c r="X5" s="102" t="n">
        <v>-0.22</v>
      </c>
      <c r="Y5" s="102" t="inlineStr">
        <is>
          <t>Southampton</t>
        </is>
      </c>
      <c r="Z5" s="102" t="n">
        <v>0.35</v>
      </c>
      <c r="AA5" s="102" t="n">
        <v>1.41</v>
      </c>
      <c r="AB5" s="102" t="n">
        <v>0.59</v>
      </c>
      <c r="AC5" s="102" t="n">
        <v>-0.03286666666666666</v>
      </c>
    </row>
    <row r="6">
      <c r="A6" s="103" t="inlineStr">
        <is>
          <t>Konaté</t>
        </is>
      </c>
      <c r="B6" s="104" t="inlineStr">
        <is>
          <t>Liverpool</t>
        </is>
      </c>
      <c r="C6" s="104" t="n">
        <v>5.2</v>
      </c>
      <c r="D6" s="104" t="inlineStr">
        <is>
          <t>DEF</t>
        </is>
      </c>
      <c r="E6" s="104" t="n">
        <v>5.8</v>
      </c>
      <c r="F6" s="104" t="n">
        <v>5</v>
      </c>
      <c r="G6" s="104" t="n">
        <v>3</v>
      </c>
      <c r="H6" s="104" t="n">
        <v>3</v>
      </c>
      <c r="I6" s="104" t="n">
        <v>6</v>
      </c>
      <c r="J6" s="104" t="n">
        <v>31</v>
      </c>
      <c r="K6" s="104" t="n">
        <v>3.27</v>
      </c>
      <c r="L6" s="104" t="n">
        <v>2.69</v>
      </c>
      <c r="M6" s="104" t="n">
        <v>5.96</v>
      </c>
      <c r="N6" s="104" t="n">
        <v>1</v>
      </c>
      <c r="O6" s="104" t="n">
        <v>0.4</v>
      </c>
      <c r="P6" s="104" t="n">
        <v>1</v>
      </c>
      <c r="Q6" s="104" t="n">
        <v>0.08</v>
      </c>
      <c r="R6" s="104" t="n">
        <v>0.26</v>
      </c>
      <c r="S6" s="104" t="n">
        <v>0.05</v>
      </c>
      <c r="T6" s="104" t="n">
        <v>0.22</v>
      </c>
      <c r="U6" s="104" t="n">
        <v>0.04</v>
      </c>
      <c r="V6" s="104" t="n">
        <v>0.48</v>
      </c>
      <c r="W6" s="104" t="n">
        <v>0.09</v>
      </c>
      <c r="X6" s="104" t="n">
        <v>-1.52</v>
      </c>
      <c r="Y6" s="104" t="inlineStr">
        <is>
          <t>Crystal Palace</t>
        </is>
      </c>
      <c r="Z6" s="104" t="n">
        <v>0.59</v>
      </c>
      <c r="AA6" s="104" t="n">
        <v>1.06</v>
      </c>
      <c r="AB6" s="104" t="n">
        <v>0.24</v>
      </c>
      <c r="AC6" s="104" t="n">
        <v>-0.08046666666666664</v>
      </c>
    </row>
    <row r="7">
      <c r="A7" s="101" t="inlineStr">
        <is>
          <t>Bradley</t>
        </is>
      </c>
      <c r="B7" s="102" t="inlineStr">
        <is>
          <t>Liverpool</t>
        </is>
      </c>
      <c r="C7" s="102" t="n">
        <v>4.8</v>
      </c>
      <c r="D7" s="102" t="inlineStr">
        <is>
          <t>DEF</t>
        </is>
      </c>
      <c r="E7" s="102" t="n">
        <v>0.5</v>
      </c>
      <c r="F7" s="102" t="n">
        <v>0</v>
      </c>
      <c r="G7" s="102" t="n">
        <v>2</v>
      </c>
      <c r="H7" s="102" t="n">
        <v>1</v>
      </c>
      <c r="I7" s="102" t="n">
        <v>3</v>
      </c>
      <c r="J7" s="102" t="n">
        <v>3</v>
      </c>
      <c r="K7" s="102" t="n">
        <v>0.42</v>
      </c>
      <c r="L7" s="102" t="n">
        <v>0.21</v>
      </c>
      <c r="M7" s="102" t="n">
        <v>0.62</v>
      </c>
      <c r="N7" s="102" t="n">
        <v>0</v>
      </c>
      <c r="O7" s="102" t="n">
        <v>0.24</v>
      </c>
      <c r="P7" s="102" t="n">
        <v>0</v>
      </c>
      <c r="Q7" s="102" t="n">
        <v>0.04</v>
      </c>
      <c r="R7" s="102" t="n">
        <v>0.02</v>
      </c>
      <c r="S7" s="102" t="n">
        <v>0</v>
      </c>
      <c r="T7" s="102" t="n">
        <v>0.26</v>
      </c>
      <c r="U7" s="102" t="n">
        <v>0.05</v>
      </c>
      <c r="V7" s="102" t="n">
        <v>0.28</v>
      </c>
      <c r="W7" s="102" t="n">
        <v>0.05</v>
      </c>
      <c r="X7" s="102" t="n">
        <v>0.28</v>
      </c>
      <c r="Y7" s="102" t="inlineStr">
        <is>
          <t>Crystal Palace</t>
        </is>
      </c>
      <c r="Z7" s="102" t="n">
        <v>0.59</v>
      </c>
      <c r="AA7" s="102" t="n">
        <v>1.06</v>
      </c>
      <c r="AB7" s="102" t="n">
        <v>0.24</v>
      </c>
      <c r="AC7" s="102" t="n">
        <v>-0.1305222222222222</v>
      </c>
    </row>
    <row r="8">
      <c r="A8" s="103" t="inlineStr">
        <is>
          <t>Virgil</t>
        </is>
      </c>
      <c r="B8" s="104" t="inlineStr">
        <is>
          <t>Liverpool</t>
        </is>
      </c>
      <c r="C8" s="104" t="n">
        <v>6</v>
      </c>
      <c r="D8" s="104" t="inlineStr">
        <is>
          <t>DEF</t>
        </is>
      </c>
      <c r="E8" s="104" t="n">
        <v>3.8</v>
      </c>
      <c r="F8" s="104" t="n">
        <v>6</v>
      </c>
      <c r="G8" s="104" t="n">
        <v>3</v>
      </c>
      <c r="H8" s="104" t="n">
        <v>3</v>
      </c>
      <c r="I8" s="104" t="n">
        <v>6</v>
      </c>
      <c r="J8" s="104" t="n">
        <v>28</v>
      </c>
      <c r="K8" s="104" t="n">
        <v>2.5</v>
      </c>
      <c r="L8" s="104" t="n">
        <v>2.17</v>
      </c>
      <c r="M8" s="104" t="n">
        <v>4.67</v>
      </c>
      <c r="N8" s="104" t="n">
        <v>0</v>
      </c>
      <c r="O8" s="104" t="n">
        <v>0.16</v>
      </c>
      <c r="P8" s="104" t="n">
        <v>0</v>
      </c>
      <c r="Q8" s="104" t="n">
        <v>0.09</v>
      </c>
      <c r="R8" s="104" t="n">
        <v>0.19</v>
      </c>
      <c r="S8" s="104" t="n">
        <v>0.03</v>
      </c>
      <c r="T8" s="104" t="n">
        <v>0.06</v>
      </c>
      <c r="U8" s="104" t="n">
        <v>0.01</v>
      </c>
      <c r="V8" s="104" t="n">
        <v>0.25</v>
      </c>
      <c r="W8" s="104" t="n">
        <v>0.04</v>
      </c>
      <c r="X8" s="104" t="n">
        <v>0.25</v>
      </c>
      <c r="Y8" s="104" t="inlineStr">
        <is>
          <t>Crystal Palace</t>
        </is>
      </c>
      <c r="Z8" s="104" t="n">
        <v>0.59</v>
      </c>
      <c r="AA8" s="104" t="n">
        <v>1.06</v>
      </c>
      <c r="AB8" s="104" t="n">
        <v>0.24</v>
      </c>
      <c r="AC8" s="104" t="n">
        <v>-0.1380305555555555</v>
      </c>
    </row>
    <row r="9">
      <c r="A9" s="101" t="inlineStr">
        <is>
          <t>J.Timber</t>
        </is>
      </c>
      <c r="B9" s="102" t="inlineStr">
        <is>
          <t>Arsenal</t>
        </is>
      </c>
      <c r="C9" s="102" t="n">
        <v>5.5</v>
      </c>
      <c r="D9" s="102" t="inlineStr">
        <is>
          <t>DEF</t>
        </is>
      </c>
      <c r="E9" s="102" t="n">
        <v>3.7</v>
      </c>
      <c r="F9" s="102" t="n">
        <v>5</v>
      </c>
      <c r="G9" s="102" t="n">
        <v>3</v>
      </c>
      <c r="H9" s="102" t="n">
        <v>3</v>
      </c>
      <c r="I9" s="102" t="n">
        <v>6</v>
      </c>
      <c r="J9" s="102" t="n">
        <v>19</v>
      </c>
      <c r="K9" s="102" t="n">
        <v>1.09</v>
      </c>
      <c r="L9" s="102" t="n">
        <v>2.36</v>
      </c>
      <c r="M9" s="102" t="n">
        <v>3.45</v>
      </c>
      <c r="N9" s="102" t="n">
        <v>0</v>
      </c>
      <c r="O9" s="102" t="n">
        <v>0.28</v>
      </c>
      <c r="P9" s="102" t="n">
        <v>1</v>
      </c>
      <c r="Q9" s="102" t="n">
        <v>0.17</v>
      </c>
      <c r="R9" s="102" t="n">
        <v>0.38</v>
      </c>
      <c r="S9" s="102" t="n">
        <v>0.07000000000000001</v>
      </c>
      <c r="T9" s="102" t="n">
        <v>0.06999999999999999</v>
      </c>
      <c r="U9" s="102" t="n">
        <v>0.01</v>
      </c>
      <c r="V9" s="102" t="n">
        <v>0.45</v>
      </c>
      <c r="W9" s="102" t="n">
        <v>0.08</v>
      </c>
      <c r="X9" s="102" t="n">
        <v>-0.55</v>
      </c>
      <c r="Y9" s="102" t="inlineStr">
        <is>
          <t>Southampton</t>
        </is>
      </c>
      <c r="Z9" s="102" t="n">
        <v>0.35</v>
      </c>
      <c r="AA9" s="102" t="n">
        <v>1.41</v>
      </c>
      <c r="AB9" s="102" t="n">
        <v>0.59</v>
      </c>
      <c r="AC9" s="102" t="n">
        <v>-0.1427291666666667</v>
      </c>
    </row>
    <row r="10">
      <c r="A10" s="103" t="inlineStr">
        <is>
          <t>Tsimikas</t>
        </is>
      </c>
      <c r="B10" s="104" t="inlineStr">
        <is>
          <t>Liverpool</t>
        </is>
      </c>
      <c r="C10" s="104" t="n">
        <v>4.7</v>
      </c>
      <c r="D10" s="104" t="inlineStr">
        <is>
          <t>DEF</t>
        </is>
      </c>
      <c r="E10" s="104" t="n">
        <v>0.5</v>
      </c>
      <c r="F10" s="104" t="n">
        <v>0</v>
      </c>
      <c r="G10" s="104" t="n">
        <v>1</v>
      </c>
      <c r="H10" s="104" t="n">
        <v>1</v>
      </c>
      <c r="I10" s="104" t="n">
        <v>2</v>
      </c>
      <c r="J10" s="104" t="n">
        <v>2</v>
      </c>
      <c r="K10" s="104" t="n">
        <v>0.21</v>
      </c>
      <c r="L10" s="104" t="n">
        <v>0.21</v>
      </c>
      <c r="M10" s="104" t="n">
        <v>0.43</v>
      </c>
      <c r="N10" s="104" t="n">
        <v>0</v>
      </c>
      <c r="O10" s="104" t="n">
        <v>0</v>
      </c>
      <c r="P10" s="104" t="n">
        <v>0</v>
      </c>
      <c r="Q10" s="104" t="n">
        <v>0.01</v>
      </c>
      <c r="R10" s="104" t="n">
        <v>0</v>
      </c>
      <c r="S10" s="104" t="n">
        <v>0</v>
      </c>
      <c r="T10" s="104" t="n">
        <v>0.01</v>
      </c>
      <c r="U10" s="104" t="n">
        <v>0</v>
      </c>
      <c r="V10" s="104" t="n">
        <v>0.01</v>
      </c>
      <c r="W10" s="104" t="n">
        <v>0</v>
      </c>
      <c r="X10" s="104" t="n">
        <v>0.01</v>
      </c>
      <c r="Y10" s="104" t="inlineStr">
        <is>
          <t>Crystal Palace</t>
        </is>
      </c>
      <c r="Z10" s="104" t="n">
        <v>0.59</v>
      </c>
      <c r="AA10" s="104" t="n">
        <v>1.06</v>
      </c>
      <c r="AB10" s="104" t="n">
        <v>0.24</v>
      </c>
      <c r="AC10" s="104" t="n">
        <v>-0.1980972222222222</v>
      </c>
    </row>
    <row r="11">
      <c r="A11" s="101" t="inlineStr">
        <is>
          <t>Quansah</t>
        </is>
      </c>
      <c r="B11" s="102" t="inlineStr">
        <is>
          <t>Liverpool</t>
        </is>
      </c>
      <c r="C11" s="102" t="n">
        <v>4.1</v>
      </c>
      <c r="D11" s="102" t="inlineStr">
        <is>
          <t>DEF</t>
        </is>
      </c>
      <c r="E11" s="102" t="n">
        <v>0</v>
      </c>
      <c r="F11" s="102" t="n">
        <v>1</v>
      </c>
      <c r="G11" s="102" t="n">
        <v>0</v>
      </c>
      <c r="H11" s="102" t="n">
        <v>1</v>
      </c>
      <c r="I11" s="102" t="n">
        <v>1</v>
      </c>
      <c r="J11" s="102" t="n">
        <v>1</v>
      </c>
      <c r="K11" s="102" t="n">
        <v>0</v>
      </c>
      <c r="L11" s="102" t="n">
        <v>0.24</v>
      </c>
      <c r="M11" s="102" t="n">
        <v>0.24</v>
      </c>
      <c r="N11" s="102" t="n">
        <v>0</v>
      </c>
      <c r="O11" s="102" t="n">
        <v>0</v>
      </c>
      <c r="P11" s="102" t="n">
        <v>0</v>
      </c>
      <c r="Q11" s="102" t="n">
        <v>0</v>
      </c>
      <c r="R11" s="102" t="n">
        <v>0</v>
      </c>
      <c r="S11" s="102" t="n">
        <v>0</v>
      </c>
      <c r="T11" s="102" t="n">
        <v>0</v>
      </c>
      <c r="U11" s="102" t="n">
        <v>0</v>
      </c>
      <c r="V11" s="102" t="n">
        <v>0</v>
      </c>
      <c r="W11" s="102" t="n">
        <v>0</v>
      </c>
      <c r="X11" s="102" t="n">
        <v>0</v>
      </c>
      <c r="Y11" s="102" t="inlineStr">
        <is>
          <t>Crystal Palace</t>
        </is>
      </c>
      <c r="Z11" s="102" t="n">
        <v>0.59</v>
      </c>
      <c r="AA11" s="102" t="n">
        <v>1.06</v>
      </c>
      <c r="AB11" s="102" t="n">
        <v>0.24</v>
      </c>
      <c r="AC11" s="102" t="n">
        <v>-0.2006</v>
      </c>
    </row>
    <row r="12">
      <c r="A12" s="103" t="inlineStr">
        <is>
          <t>White</t>
        </is>
      </c>
      <c r="B12" s="104" t="inlineStr">
        <is>
          <t>Arsenal</t>
        </is>
      </c>
      <c r="C12" s="104" t="n">
        <v>6.4</v>
      </c>
      <c r="D12" s="104" t="inlineStr">
        <is>
          <t>DEF</t>
        </is>
      </c>
      <c r="E12" s="104" t="n">
        <v>2.3</v>
      </c>
      <c r="F12" s="104" t="n">
        <v>4</v>
      </c>
      <c r="G12" s="104" t="n">
        <v>2</v>
      </c>
      <c r="H12" s="104" t="n">
        <v>3</v>
      </c>
      <c r="I12" s="104" t="n">
        <v>5</v>
      </c>
      <c r="J12" s="104" t="n">
        <v>21</v>
      </c>
      <c r="K12" s="104" t="n">
        <v>1.25</v>
      </c>
      <c r="L12" s="104" t="n">
        <v>2.03</v>
      </c>
      <c r="M12" s="104" t="n">
        <v>3.28</v>
      </c>
      <c r="N12" s="104" t="n">
        <v>0</v>
      </c>
      <c r="O12" s="104" t="n">
        <v>0.11</v>
      </c>
      <c r="P12" s="104" t="n">
        <v>0</v>
      </c>
      <c r="Q12" s="104" t="n">
        <v>0.09</v>
      </c>
      <c r="R12" s="104" t="n">
        <v>0.17</v>
      </c>
      <c r="S12" s="104" t="n">
        <v>0.03</v>
      </c>
      <c r="T12" s="104" t="n">
        <v>0.03</v>
      </c>
      <c r="U12" s="104" t="n">
        <v>0</v>
      </c>
      <c r="V12" s="104" t="n">
        <v>0.2</v>
      </c>
      <c r="W12" s="104" t="n">
        <v>0.03</v>
      </c>
      <c r="X12" s="104" t="n">
        <v>0.2</v>
      </c>
      <c r="Y12" s="104" t="inlineStr">
        <is>
          <t>Southampton</t>
        </is>
      </c>
      <c r="Z12" s="104" t="n">
        <v>0.35</v>
      </c>
      <c r="AA12" s="104" t="n">
        <v>1.41</v>
      </c>
      <c r="AB12" s="104" t="n">
        <v>0.59</v>
      </c>
      <c r="AC12" s="104" t="n">
        <v>-0.2259583333333334</v>
      </c>
    </row>
    <row r="13">
      <c r="A13" s="101" t="inlineStr">
        <is>
          <t>Saliba</t>
        </is>
      </c>
      <c r="B13" s="102" t="inlineStr">
        <is>
          <t>Arsenal</t>
        </is>
      </c>
      <c r="C13" s="102" t="n">
        <v>6</v>
      </c>
      <c r="D13" s="102" t="inlineStr">
        <is>
          <t>DEF</t>
        </is>
      </c>
      <c r="E13" s="102" t="n">
        <v>2</v>
      </c>
      <c r="F13" s="102" t="n">
        <v>6</v>
      </c>
      <c r="G13" s="102" t="n">
        <v>3</v>
      </c>
      <c r="H13" s="102" t="n">
        <v>3</v>
      </c>
      <c r="I13" s="102" t="n">
        <v>6</v>
      </c>
      <c r="J13" s="102" t="n">
        <v>20</v>
      </c>
      <c r="K13" s="102" t="n">
        <v>1.33</v>
      </c>
      <c r="L13" s="102" t="n">
        <v>2</v>
      </c>
      <c r="M13" s="102" t="n">
        <v>3.33</v>
      </c>
      <c r="N13" s="102" t="n">
        <v>0</v>
      </c>
      <c r="O13" s="102" t="n">
        <v>0</v>
      </c>
      <c r="P13" s="102" t="n">
        <v>0</v>
      </c>
      <c r="Q13" s="102" t="n">
        <v>0.04</v>
      </c>
      <c r="R13" s="102" t="n">
        <v>0.02</v>
      </c>
      <c r="S13" s="102" t="n">
        <v>0</v>
      </c>
      <c r="T13" s="102" t="n">
        <v>0.02</v>
      </c>
      <c r="U13" s="102" t="n">
        <v>0</v>
      </c>
      <c r="V13" s="102" t="n">
        <v>0.04</v>
      </c>
      <c r="W13" s="102" t="n">
        <v>0</v>
      </c>
      <c r="X13" s="102" t="n">
        <v>0.04</v>
      </c>
      <c r="Y13" s="102" t="inlineStr">
        <is>
          <t>Southampton</t>
        </is>
      </c>
      <c r="Z13" s="102" t="n">
        <v>0.35</v>
      </c>
      <c r="AA13" s="102" t="n">
        <v>1.41</v>
      </c>
      <c r="AB13" s="102" t="n">
        <v>0.59</v>
      </c>
      <c r="AC13" s="102" t="n">
        <v>-0.2792250000000001</v>
      </c>
    </row>
    <row r="14">
      <c r="A14" s="103" t="inlineStr">
        <is>
          <t>Zinchenko</t>
        </is>
      </c>
      <c r="B14" s="104" t="inlineStr">
        <is>
          <t>Arsenal</t>
        </is>
      </c>
      <c r="C14" s="104" t="n">
        <v>4.8</v>
      </c>
      <c r="D14" s="104" t="inlineStr">
        <is>
          <t>DEF</t>
        </is>
      </c>
      <c r="E14" s="104" t="n">
        <v>0</v>
      </c>
      <c r="F14" s="104" t="n">
        <v>1</v>
      </c>
      <c r="G14" s="104" t="n">
        <v>2</v>
      </c>
      <c r="H14" s="104" t="n">
        <v>0</v>
      </c>
      <c r="I14" s="104" t="n">
        <v>2</v>
      </c>
      <c r="J14" s="104" t="n">
        <v>7</v>
      </c>
      <c r="K14" s="104" t="n">
        <v>1.46</v>
      </c>
      <c r="L14" s="104" t="n">
        <v>0</v>
      </c>
      <c r="M14" s="104" t="n">
        <v>1.46</v>
      </c>
      <c r="N14" s="104" t="n">
        <v>0</v>
      </c>
      <c r="O14" s="104" t="n">
        <v>0</v>
      </c>
      <c r="P14" s="104" t="n">
        <v>0</v>
      </c>
      <c r="Q14" s="104" t="n">
        <v>0.04</v>
      </c>
      <c r="R14" s="104" t="n">
        <v>0.04</v>
      </c>
      <c r="S14" s="104" t="n">
        <v>0.01</v>
      </c>
      <c r="T14" s="104" t="n">
        <v>0</v>
      </c>
      <c r="U14" s="104" t="n">
        <v>0</v>
      </c>
      <c r="V14" s="104" t="n">
        <v>0.04</v>
      </c>
      <c r="W14" s="104" t="n">
        <v>0.01</v>
      </c>
      <c r="X14" s="104" t="n">
        <v>0.04</v>
      </c>
      <c r="Y14" s="104" t="inlineStr">
        <is>
          <t>Southampton</t>
        </is>
      </c>
      <c r="Z14" s="104" t="n">
        <v>0.35</v>
      </c>
      <c r="AA14" s="104" t="n">
        <v>1.41</v>
      </c>
      <c r="AB14" s="104" t="n">
        <v>0.59</v>
      </c>
      <c r="AC14" s="104" t="n">
        <v>-0.2792250000000001</v>
      </c>
    </row>
    <row r="15">
      <c r="A15" s="101" t="inlineStr">
        <is>
          <t>Schär</t>
        </is>
      </c>
      <c r="B15" s="102" t="inlineStr">
        <is>
          <t>Newcastle</t>
        </is>
      </c>
      <c r="C15" s="102" t="n">
        <v>5.4</v>
      </c>
      <c r="D15" s="102" t="inlineStr">
        <is>
          <t>DEF</t>
        </is>
      </c>
      <c r="E15" s="102" t="n">
        <v>2.5</v>
      </c>
      <c r="F15" s="102" t="n">
        <v>4</v>
      </c>
      <c r="G15" s="102" t="n">
        <v>2</v>
      </c>
      <c r="H15" s="102" t="n">
        <v>2</v>
      </c>
      <c r="I15" s="102" t="n">
        <v>4</v>
      </c>
      <c r="J15" s="102" t="n">
        <v>8</v>
      </c>
      <c r="K15" s="102" t="n">
        <v>-0.19</v>
      </c>
      <c r="L15" s="102" t="n">
        <v>1.67</v>
      </c>
      <c r="M15" s="102" t="n">
        <v>1.48</v>
      </c>
      <c r="N15" s="102" t="n">
        <v>1</v>
      </c>
      <c r="O15" s="102" t="n">
        <v>0.62</v>
      </c>
      <c r="P15" s="102" t="n">
        <v>0</v>
      </c>
      <c r="Q15" s="102" t="n">
        <v>0.25</v>
      </c>
      <c r="R15" s="102" t="n">
        <v>0.16</v>
      </c>
      <c r="S15" s="102" t="n">
        <v>0.03</v>
      </c>
      <c r="T15" s="102" t="n">
        <v>0.71</v>
      </c>
      <c r="U15" s="102" t="n">
        <v>0.13</v>
      </c>
      <c r="V15" s="102" t="n">
        <v>0.87</v>
      </c>
      <c r="W15" s="102" t="n">
        <v>0.16</v>
      </c>
      <c r="X15" s="102" t="n">
        <v>-0.13</v>
      </c>
      <c r="Y15" s="102" t="inlineStr">
        <is>
          <t>Everton</t>
        </is>
      </c>
      <c r="Z15" s="102" t="n">
        <v>0.82</v>
      </c>
      <c r="AA15" s="102" t="n">
        <v>1.76</v>
      </c>
      <c r="AB15" s="102" t="n">
        <v>0.82</v>
      </c>
      <c r="AC15" s="102" t="n">
        <v>-0.5910333333333333</v>
      </c>
    </row>
    <row r="16">
      <c r="A16" s="103" t="inlineStr">
        <is>
          <t>Digne</t>
        </is>
      </c>
      <c r="B16" s="104" t="inlineStr">
        <is>
          <t>Aston Villa</t>
        </is>
      </c>
      <c r="C16" s="104" t="n">
        <v>4.6</v>
      </c>
      <c r="D16" s="104" t="inlineStr">
        <is>
          <t>DEF</t>
        </is>
      </c>
      <c r="E16" s="104" t="n">
        <v>1.7</v>
      </c>
      <c r="F16" s="104" t="n">
        <v>6</v>
      </c>
      <c r="G16" s="104" t="n">
        <v>3</v>
      </c>
      <c r="H16" s="104" t="n">
        <v>3</v>
      </c>
      <c r="I16" s="104" t="n">
        <v>6</v>
      </c>
      <c r="J16" s="104" t="n">
        <v>16</v>
      </c>
      <c r="K16" s="104" t="n">
        <v>1.52</v>
      </c>
      <c r="L16" s="104" t="n">
        <v>1.96</v>
      </c>
      <c r="M16" s="104" t="n">
        <v>3.48</v>
      </c>
      <c r="N16" s="104" t="n">
        <v>0</v>
      </c>
      <c r="O16" s="104" t="n">
        <v>0</v>
      </c>
      <c r="P16" s="104" t="n">
        <v>2</v>
      </c>
      <c r="Q16" s="104" t="n">
        <v>0.9700000000000001</v>
      </c>
      <c r="R16" s="104" t="n">
        <v>0.7200000000000001</v>
      </c>
      <c r="S16" s="104" t="n">
        <v>0.16</v>
      </c>
      <c r="T16" s="104" t="n">
        <v>0.25</v>
      </c>
      <c r="U16" s="104" t="n">
        <v>0.05</v>
      </c>
      <c r="V16" s="104" t="n">
        <v>0.9700000000000001</v>
      </c>
      <c r="W16" s="104" t="n">
        <v>0.21</v>
      </c>
      <c r="X16" s="104" t="n">
        <v>-1.03</v>
      </c>
      <c r="Y16" s="104" t="inlineStr">
        <is>
          <t>Man Utd</t>
        </is>
      </c>
      <c r="Z16" s="104" t="n">
        <v>0.59</v>
      </c>
      <c r="AA16" s="104" t="n">
        <v>0.9399999999999999</v>
      </c>
      <c r="AB16" s="104" t="n">
        <v>1.06</v>
      </c>
      <c r="AC16" s="104" t="n">
        <v>-0.6706972222222223</v>
      </c>
    </row>
    <row r="17">
      <c r="A17" s="101" t="inlineStr">
        <is>
          <t>Pedro Porro</t>
        </is>
      </c>
      <c r="B17" s="102" t="inlineStr">
        <is>
          <t>Spurs</t>
        </is>
      </c>
      <c r="C17" s="102" t="n">
        <v>5.5</v>
      </c>
      <c r="D17" s="102" t="inlineStr">
        <is>
          <t>DEF</t>
        </is>
      </c>
      <c r="E17" s="102" t="n">
        <v>2.5</v>
      </c>
      <c r="F17" s="102" t="n">
        <v>6</v>
      </c>
      <c r="G17" s="102" t="n">
        <v>3</v>
      </c>
      <c r="H17" s="102" t="n">
        <v>3</v>
      </c>
      <c r="I17" s="102" t="n">
        <v>6</v>
      </c>
      <c r="J17" s="102" t="n">
        <v>25</v>
      </c>
      <c r="K17" s="102" t="n">
        <v>1.82</v>
      </c>
      <c r="L17" s="102" t="n">
        <v>2.73</v>
      </c>
      <c r="M17" s="102" t="n">
        <v>4.55</v>
      </c>
      <c r="N17" s="102" t="n">
        <v>1</v>
      </c>
      <c r="O17" s="102" t="n">
        <v>0.51</v>
      </c>
      <c r="P17" s="102" t="n">
        <v>0</v>
      </c>
      <c r="Q17" s="102" t="n">
        <v>0.7899999999999999</v>
      </c>
      <c r="R17" s="102" t="n">
        <v>0.3</v>
      </c>
      <c r="S17" s="102" t="n">
        <v>0.05</v>
      </c>
      <c r="T17" s="102" t="n">
        <v>1</v>
      </c>
      <c r="U17" s="102" t="n">
        <v>0.18</v>
      </c>
      <c r="V17" s="102" t="n">
        <v>1.3</v>
      </c>
      <c r="W17" s="102" t="n">
        <v>0.23</v>
      </c>
      <c r="X17" s="102" t="n">
        <v>0.3</v>
      </c>
      <c r="Y17" s="102" t="inlineStr">
        <is>
          <t>Brighton</t>
        </is>
      </c>
      <c r="Z17" s="102" t="n">
        <v>1.18</v>
      </c>
      <c r="AA17" s="102" t="n">
        <v>0.9399999999999999</v>
      </c>
      <c r="AB17" s="102" t="n">
        <v>0.59</v>
      </c>
      <c r="AC17" s="102" t="n">
        <v>-0.6977555555555556</v>
      </c>
    </row>
    <row r="18">
      <c r="A18" s="103" t="inlineStr">
        <is>
          <t>Romero</t>
        </is>
      </c>
      <c r="B18" s="104" t="inlineStr">
        <is>
          <t>Spurs</t>
        </is>
      </c>
      <c r="C18" s="104" t="n">
        <v>5.1</v>
      </c>
      <c r="D18" s="104" t="inlineStr">
        <is>
          <t>DEF</t>
        </is>
      </c>
      <c r="E18" s="104" t="n">
        <v>2.8</v>
      </c>
      <c r="F18" s="104" t="n">
        <v>6</v>
      </c>
      <c r="G18" s="104" t="n">
        <v>3</v>
      </c>
      <c r="H18" s="104" t="n">
        <v>3</v>
      </c>
      <c r="I18" s="104" t="n">
        <v>6</v>
      </c>
      <c r="J18" s="104" t="n">
        <v>27</v>
      </c>
      <c r="K18" s="104" t="n">
        <v>3.53</v>
      </c>
      <c r="L18" s="104" t="n">
        <v>1.76</v>
      </c>
      <c r="M18" s="104" t="n">
        <v>5.29</v>
      </c>
      <c r="N18" s="104" t="n">
        <v>1</v>
      </c>
      <c r="O18" s="104" t="n">
        <v>0.8100000000000001</v>
      </c>
      <c r="P18" s="104" t="n">
        <v>0</v>
      </c>
      <c r="Q18" s="104" t="n">
        <v>0.43</v>
      </c>
      <c r="R18" s="104" t="n">
        <v>0.9999999999999999</v>
      </c>
      <c r="S18" s="104" t="n">
        <v>0.2</v>
      </c>
      <c r="T18" s="104" t="n">
        <v>0.24</v>
      </c>
      <c r="U18" s="104" t="n">
        <v>0.05</v>
      </c>
      <c r="V18" s="104" t="n">
        <v>1.24</v>
      </c>
      <c r="W18" s="104" t="n">
        <v>0.25</v>
      </c>
      <c r="X18" s="104" t="n">
        <v>0.2399999999999999</v>
      </c>
      <c r="Y18" s="104" t="inlineStr">
        <is>
          <t>Brighton</t>
        </is>
      </c>
      <c r="Z18" s="104" t="n">
        <v>1.18</v>
      </c>
      <c r="AA18" s="104" t="n">
        <v>0.9399999999999999</v>
      </c>
      <c r="AB18" s="104" t="n">
        <v>0.59</v>
      </c>
      <c r="AC18" s="104" t="n">
        <v>-0.7110722222222223</v>
      </c>
    </row>
    <row r="19">
      <c r="A19" s="101" t="inlineStr">
        <is>
          <t>Colwill</t>
        </is>
      </c>
      <c r="B19" s="102" t="inlineStr">
        <is>
          <t>Chelsea</t>
        </is>
      </c>
      <c r="C19" s="102" t="n">
        <v>4.5</v>
      </c>
      <c r="D19" s="102" t="inlineStr">
        <is>
          <t>DEF</t>
        </is>
      </c>
      <c r="E19" s="102" t="n">
        <v>3.8</v>
      </c>
      <c r="F19" s="102" t="n">
        <v>6</v>
      </c>
      <c r="G19" s="102" t="n">
        <v>3</v>
      </c>
      <c r="H19" s="102" t="n">
        <v>3</v>
      </c>
      <c r="I19" s="102" t="n">
        <v>6</v>
      </c>
      <c r="J19" s="102" t="n">
        <v>17</v>
      </c>
      <c r="K19" s="102" t="n">
        <v>0.89</v>
      </c>
      <c r="L19" s="102" t="n">
        <v>2.89</v>
      </c>
      <c r="M19" s="102" t="n">
        <v>3.78</v>
      </c>
      <c r="N19" s="102" t="n">
        <v>0</v>
      </c>
      <c r="O19" s="102" t="n">
        <v>0.18</v>
      </c>
      <c r="P19" s="102" t="n">
        <v>0</v>
      </c>
      <c r="Q19" s="102" t="n">
        <v>0.48</v>
      </c>
      <c r="R19" s="102" t="n">
        <v>0.2</v>
      </c>
      <c r="S19" s="102" t="n">
        <v>0.04</v>
      </c>
      <c r="T19" s="102" t="n">
        <v>0.46</v>
      </c>
      <c r="U19" s="102" t="n">
        <v>0.1</v>
      </c>
      <c r="V19" s="102" t="n">
        <v>0.66</v>
      </c>
      <c r="W19" s="102" t="n">
        <v>0.14</v>
      </c>
      <c r="X19" s="102" t="n">
        <v>0.66</v>
      </c>
      <c r="Y19" s="102" t="inlineStr">
        <is>
          <t>Nott'm Forest</t>
        </is>
      </c>
      <c r="Z19" s="102" t="n">
        <v>0.71</v>
      </c>
      <c r="AA19" s="102" t="n">
        <v>0.59</v>
      </c>
      <c r="AB19" s="102" t="n">
        <v>0.82</v>
      </c>
      <c r="AC19" s="102" t="n">
        <v>-0.7328416666666667</v>
      </c>
    </row>
    <row r="20">
      <c r="A20" s="103" t="inlineStr">
        <is>
          <t>Cucurella</t>
        </is>
      </c>
      <c r="B20" s="104" t="inlineStr">
        <is>
          <t>Chelsea</t>
        </is>
      </c>
      <c r="C20" s="104" t="n">
        <v>5</v>
      </c>
      <c r="D20" s="104" t="inlineStr">
        <is>
          <t>DEF</t>
        </is>
      </c>
      <c r="E20" s="104" t="n">
        <v>3</v>
      </c>
      <c r="F20" s="104" t="n">
        <v>6</v>
      </c>
      <c r="G20" s="104" t="n">
        <v>3</v>
      </c>
      <c r="H20" s="104" t="n">
        <v>3</v>
      </c>
      <c r="I20" s="104" t="n">
        <v>6</v>
      </c>
      <c r="J20" s="104" t="n">
        <v>14</v>
      </c>
      <c r="K20" s="104" t="n">
        <v>0.8</v>
      </c>
      <c r="L20" s="104" t="n">
        <v>2</v>
      </c>
      <c r="M20" s="104" t="n">
        <v>2.8</v>
      </c>
      <c r="N20" s="104" t="n">
        <v>0</v>
      </c>
      <c r="O20" s="104" t="n">
        <v>0</v>
      </c>
      <c r="P20" s="104" t="n">
        <v>0</v>
      </c>
      <c r="Q20" s="104" t="n">
        <v>0.62</v>
      </c>
      <c r="R20" s="104" t="n">
        <v>0.41</v>
      </c>
      <c r="S20" s="104" t="n">
        <v>0.08</v>
      </c>
      <c r="T20" s="104" t="n">
        <v>0.21</v>
      </c>
      <c r="U20" s="104" t="n">
        <v>0.04</v>
      </c>
      <c r="V20" s="104" t="n">
        <v>0.62</v>
      </c>
      <c r="W20" s="104" t="n">
        <v>0.12</v>
      </c>
      <c r="X20" s="104" t="n">
        <v>0.62</v>
      </c>
      <c r="Y20" s="104" t="inlineStr">
        <is>
          <t>Nott'm Forest</t>
        </is>
      </c>
      <c r="Z20" s="104" t="n">
        <v>0.71</v>
      </c>
      <c r="AA20" s="104" t="n">
        <v>0.59</v>
      </c>
      <c r="AB20" s="104" t="n">
        <v>0.82</v>
      </c>
      <c r="AC20" s="104" t="n">
        <v>-0.7384138888888889</v>
      </c>
    </row>
    <row r="21">
      <c r="A21" s="101" t="inlineStr">
        <is>
          <t>Burn</t>
        </is>
      </c>
      <c r="B21" s="102" t="inlineStr">
        <is>
          <t>Newcastle</t>
        </is>
      </c>
      <c r="C21" s="102" t="n">
        <v>4.4</v>
      </c>
      <c r="D21" s="102" t="inlineStr">
        <is>
          <t>DEF</t>
        </is>
      </c>
      <c r="E21" s="102" t="n">
        <v>1</v>
      </c>
      <c r="F21" s="102" t="n">
        <v>6</v>
      </c>
      <c r="G21" s="102" t="n">
        <v>2</v>
      </c>
      <c r="H21" s="102" t="n">
        <v>4</v>
      </c>
      <c r="I21" s="102" t="n">
        <v>6</v>
      </c>
      <c r="J21" s="102" t="n">
        <v>10</v>
      </c>
      <c r="K21" s="102" t="n">
        <v>1.59</v>
      </c>
      <c r="L21" s="102" t="n">
        <v>0.68</v>
      </c>
      <c r="M21" s="102" t="n">
        <v>2.27</v>
      </c>
      <c r="N21" s="102" t="n">
        <v>0</v>
      </c>
      <c r="O21" s="102" t="n">
        <v>0.38</v>
      </c>
      <c r="P21" s="102" t="n">
        <v>0</v>
      </c>
      <c r="Q21" s="102" t="n">
        <v>0.12</v>
      </c>
      <c r="R21" s="102" t="n">
        <v>0.13</v>
      </c>
      <c r="S21" s="102" t="n">
        <v>0.03</v>
      </c>
      <c r="T21" s="102" t="n">
        <v>0.37</v>
      </c>
      <c r="U21" s="102" t="n">
        <v>0.08</v>
      </c>
      <c r="V21" s="102" t="n">
        <v>0.5</v>
      </c>
      <c r="W21" s="102" t="n">
        <v>0.11</v>
      </c>
      <c r="X21" s="102" t="n">
        <v>0.5</v>
      </c>
      <c r="Y21" s="102" t="inlineStr">
        <is>
          <t>Everton</t>
        </is>
      </c>
      <c r="Z21" s="102" t="n">
        <v>0.82</v>
      </c>
      <c r="AA21" s="102" t="n">
        <v>1.76</v>
      </c>
      <c r="AB21" s="102" t="n">
        <v>0.82</v>
      </c>
      <c r="AC21" s="102" t="n">
        <v>-0.7447888888888888</v>
      </c>
    </row>
    <row r="22">
      <c r="A22" s="103" t="inlineStr">
        <is>
          <t>Maatsen</t>
        </is>
      </c>
      <c r="B22" s="104" t="inlineStr">
        <is>
          <t>Aston Villa</t>
        </is>
      </c>
      <c r="C22" s="104" t="n">
        <v>4.8</v>
      </c>
      <c r="D22" s="104" t="inlineStr">
        <is>
          <t>DEF</t>
        </is>
      </c>
      <c r="E22" s="104" t="n">
        <v>1</v>
      </c>
      <c r="F22" s="104" t="n">
        <v>0</v>
      </c>
      <c r="G22" s="104" t="n">
        <v>3</v>
      </c>
      <c r="H22" s="104" t="n">
        <v>2</v>
      </c>
      <c r="I22" s="104" t="n">
        <v>5</v>
      </c>
      <c r="J22" s="104" t="n">
        <v>5</v>
      </c>
      <c r="K22" s="104" t="n">
        <v>0.62</v>
      </c>
      <c r="L22" s="104" t="n">
        <v>0.42</v>
      </c>
      <c r="M22" s="104" t="n">
        <v>1.04</v>
      </c>
      <c r="N22" s="104" t="n">
        <v>0</v>
      </c>
      <c r="O22" s="104" t="n">
        <v>0</v>
      </c>
      <c r="P22" s="104" t="n">
        <v>0</v>
      </c>
      <c r="Q22" s="104" t="n">
        <v>0.55</v>
      </c>
      <c r="R22" s="104" t="n">
        <v>0.51</v>
      </c>
      <c r="S22" s="104" t="n">
        <v>0.1</v>
      </c>
      <c r="T22" s="104" t="n">
        <v>0.04</v>
      </c>
      <c r="U22" s="104" t="n">
        <v>0.01</v>
      </c>
      <c r="V22" s="104" t="n">
        <v>0.55</v>
      </c>
      <c r="W22" s="104" t="n">
        <v>0.11</v>
      </c>
      <c r="X22" s="104" t="n">
        <v>0.55</v>
      </c>
      <c r="Y22" s="104" t="inlineStr">
        <is>
          <t>Man Utd</t>
        </is>
      </c>
      <c r="Z22" s="104" t="n">
        <v>0.59</v>
      </c>
      <c r="AA22" s="104" t="n">
        <v>0.9399999999999999</v>
      </c>
      <c r="AB22" s="104" t="n">
        <v>1.06</v>
      </c>
      <c r="AC22" s="104" t="n">
        <v>-0.763913888888889</v>
      </c>
    </row>
    <row r="23">
      <c r="A23" s="101" t="inlineStr">
        <is>
          <t>Gvardiol</t>
        </is>
      </c>
      <c r="B23" s="102" t="inlineStr">
        <is>
          <t>Man City</t>
        </is>
      </c>
      <c r="C23" s="102" t="n">
        <v>5.9</v>
      </c>
      <c r="D23" s="102" t="inlineStr">
        <is>
          <t>DEF</t>
        </is>
      </c>
      <c r="E23" s="102" t="n">
        <v>3.7</v>
      </c>
      <c r="F23" s="102" t="n">
        <v>5</v>
      </c>
      <c r="G23" s="102" t="n">
        <v>3</v>
      </c>
      <c r="H23" s="102" t="n">
        <v>3</v>
      </c>
      <c r="I23" s="102" t="n">
        <v>6</v>
      </c>
      <c r="J23" s="102" t="n">
        <v>22</v>
      </c>
      <c r="K23" s="102" t="n">
        <v>0.68</v>
      </c>
      <c r="L23" s="102" t="n">
        <v>3.05</v>
      </c>
      <c r="M23" s="102" t="n">
        <v>3.73</v>
      </c>
      <c r="N23" s="102" t="n">
        <v>1</v>
      </c>
      <c r="O23" s="102" t="n">
        <v>0.29</v>
      </c>
      <c r="P23" s="102" t="n">
        <v>0</v>
      </c>
      <c r="Q23" s="102" t="n">
        <v>0.76</v>
      </c>
      <c r="R23" s="102" t="n">
        <v>0.35</v>
      </c>
      <c r="S23" s="102" t="n">
        <v>0.06</v>
      </c>
      <c r="T23" s="102" t="n">
        <v>0.7000000000000001</v>
      </c>
      <c r="U23" s="102" t="n">
        <v>0.12</v>
      </c>
      <c r="V23" s="102" t="n">
        <v>1.05</v>
      </c>
      <c r="W23" s="102" t="n">
        <v>0.18</v>
      </c>
      <c r="X23" s="102" t="n">
        <v>0.05000000000000004</v>
      </c>
      <c r="Y23" s="102" t="inlineStr">
        <is>
          <t>Fulham</t>
        </is>
      </c>
      <c r="Z23" s="102" t="n">
        <v>0.9399999999999999</v>
      </c>
      <c r="AA23" s="102" t="n">
        <v>0.59</v>
      </c>
      <c r="AB23" s="102" t="n">
        <v>0.71</v>
      </c>
      <c r="AC23" s="102" t="n">
        <v>-0.7992125</v>
      </c>
    </row>
    <row r="24">
      <c r="A24" s="103" t="inlineStr">
        <is>
          <t>Gusto</t>
        </is>
      </c>
      <c r="B24" s="104" t="inlineStr">
        <is>
          <t>Chelsea</t>
        </is>
      </c>
      <c r="C24" s="104" t="n">
        <v>4.9</v>
      </c>
      <c r="D24" s="104" t="inlineStr">
        <is>
          <t>DEF</t>
        </is>
      </c>
      <c r="E24" s="104" t="n">
        <v>0.8</v>
      </c>
      <c r="F24" s="104" t="n">
        <v>4</v>
      </c>
      <c r="G24" s="104" t="n">
        <v>3</v>
      </c>
      <c r="H24" s="104" t="n">
        <v>1</v>
      </c>
      <c r="I24" s="104" t="n">
        <v>4</v>
      </c>
      <c r="J24" s="104" t="n">
        <v>4</v>
      </c>
      <c r="K24" s="104" t="n">
        <v>0.82</v>
      </c>
      <c r="L24" s="104" t="n">
        <v>0</v>
      </c>
      <c r="M24" s="104" t="n">
        <v>0.82</v>
      </c>
      <c r="N24" s="104" t="n">
        <v>0</v>
      </c>
      <c r="O24" s="104" t="n">
        <v>0.03</v>
      </c>
      <c r="P24" s="104" t="n">
        <v>0</v>
      </c>
      <c r="Q24" s="104" t="n">
        <v>0.11</v>
      </c>
      <c r="R24" s="104" t="n">
        <v>0.11</v>
      </c>
      <c r="S24" s="104" t="n">
        <v>0.02</v>
      </c>
      <c r="T24" s="104" t="n">
        <v>0.03</v>
      </c>
      <c r="U24" s="104" t="n">
        <v>0.01</v>
      </c>
      <c r="V24" s="104" t="n">
        <v>0.14</v>
      </c>
      <c r="W24" s="104" t="n">
        <v>0.03</v>
      </c>
      <c r="X24" s="104" t="n">
        <v>0.14</v>
      </c>
      <c r="Y24" s="104" t="inlineStr">
        <is>
          <t>Nott'm Forest</t>
        </is>
      </c>
      <c r="Z24" s="104" t="n">
        <v>0.71</v>
      </c>
      <c r="AA24" s="104" t="n">
        <v>0.59</v>
      </c>
      <c r="AB24" s="104" t="n">
        <v>0.82</v>
      </c>
      <c r="AC24" s="104" t="n">
        <v>-0.8052805555555557</v>
      </c>
    </row>
    <row r="25">
      <c r="A25" s="101" t="inlineStr">
        <is>
          <t>W.Fofana</t>
        </is>
      </c>
      <c r="B25" s="102" t="inlineStr">
        <is>
          <t>Chelsea</t>
        </is>
      </c>
      <c r="C25" s="102" t="n">
        <v>4.5</v>
      </c>
      <c r="D25" s="102" t="inlineStr">
        <is>
          <t>DEF</t>
        </is>
      </c>
      <c r="E25" s="102" t="n">
        <v>2</v>
      </c>
      <c r="F25" s="102" t="n">
        <v>6</v>
      </c>
      <c r="G25" s="102" t="n">
        <v>3</v>
      </c>
      <c r="H25" s="102" t="n">
        <v>3</v>
      </c>
      <c r="I25" s="102" t="n">
        <v>6</v>
      </c>
      <c r="J25" s="102" t="n">
        <v>10</v>
      </c>
      <c r="K25" s="102" t="n">
        <v>0.44</v>
      </c>
      <c r="L25" s="102" t="n">
        <v>1.78</v>
      </c>
      <c r="M25" s="102" t="n">
        <v>2.22</v>
      </c>
      <c r="N25" s="102" t="n">
        <v>0</v>
      </c>
      <c r="O25" s="102" t="n">
        <v>0.04</v>
      </c>
      <c r="P25" s="102" t="n">
        <v>0</v>
      </c>
      <c r="Q25" s="102" t="n">
        <v>0.08</v>
      </c>
      <c r="R25" s="102" t="n">
        <v>0.07000000000000001</v>
      </c>
      <c r="S25" s="102" t="n">
        <v>0.02</v>
      </c>
      <c r="T25" s="102" t="n">
        <v>0.05</v>
      </c>
      <c r="U25" s="102" t="n">
        <v>0.01</v>
      </c>
      <c r="V25" s="102" t="n">
        <v>0.12</v>
      </c>
      <c r="W25" s="102" t="n">
        <v>0.03</v>
      </c>
      <c r="X25" s="102" t="n">
        <v>0.12</v>
      </c>
      <c r="Y25" s="102" t="inlineStr">
        <is>
          <t>Nott'm Forest</t>
        </is>
      </c>
      <c r="Z25" s="102" t="n">
        <v>0.71</v>
      </c>
      <c r="AA25" s="102" t="n">
        <v>0.59</v>
      </c>
      <c r="AB25" s="102" t="n">
        <v>0.82</v>
      </c>
      <c r="AC25" s="102" t="n">
        <v>-0.8080666666666667</v>
      </c>
    </row>
    <row r="26">
      <c r="A26" s="103" t="inlineStr">
        <is>
          <t>Konsa</t>
        </is>
      </c>
      <c r="B26" s="104" t="inlineStr">
        <is>
          <t>Aston Villa</t>
        </is>
      </c>
      <c r="C26" s="104" t="n">
        <v>4.5</v>
      </c>
      <c r="D26" s="104" t="inlineStr">
        <is>
          <t>DEF</t>
        </is>
      </c>
      <c r="E26" s="104" t="n">
        <v>3.7</v>
      </c>
      <c r="F26" s="104" t="n">
        <v>6</v>
      </c>
      <c r="G26" s="104" t="n">
        <v>3</v>
      </c>
      <c r="H26" s="104" t="n">
        <v>3</v>
      </c>
      <c r="I26" s="104" t="n">
        <v>6</v>
      </c>
      <c r="J26" s="104" t="n">
        <v>16</v>
      </c>
      <c r="K26" s="104" t="n">
        <v>2.44</v>
      </c>
      <c r="L26" s="104" t="n">
        <v>1.11</v>
      </c>
      <c r="M26" s="104" t="n">
        <v>3.56</v>
      </c>
      <c r="N26" s="104" t="n">
        <v>1</v>
      </c>
      <c r="O26" s="104" t="n">
        <v>0.28</v>
      </c>
      <c r="P26" s="104" t="n">
        <v>0</v>
      </c>
      <c r="Q26" s="104" t="n">
        <v>0.07000000000000001</v>
      </c>
      <c r="R26" s="104" t="n">
        <v>0.25</v>
      </c>
      <c r="S26" s="104" t="n">
        <v>0.06</v>
      </c>
      <c r="T26" s="104" t="n">
        <v>0.1</v>
      </c>
      <c r="U26" s="104" t="n">
        <v>0.02</v>
      </c>
      <c r="V26" s="104" t="n">
        <v>0.35</v>
      </c>
      <c r="W26" s="104" t="n">
        <v>0.08</v>
      </c>
      <c r="X26" s="104" t="n">
        <v>-0.65</v>
      </c>
      <c r="Y26" s="104" t="inlineStr">
        <is>
          <t>Man Utd</t>
        </is>
      </c>
      <c r="Z26" s="104" t="n">
        <v>0.59</v>
      </c>
      <c r="AA26" s="104" t="n">
        <v>0.9399999999999999</v>
      </c>
      <c r="AB26" s="104" t="n">
        <v>1.06</v>
      </c>
      <c r="AC26" s="104" t="n">
        <v>-0.8083027777777779</v>
      </c>
    </row>
    <row r="27">
      <c r="A27" s="101" t="inlineStr">
        <is>
          <t>Walker</t>
        </is>
      </c>
      <c r="B27" s="102" t="inlineStr">
        <is>
          <t>Man City</t>
        </is>
      </c>
      <c r="C27" s="102" t="n">
        <v>5.3</v>
      </c>
      <c r="D27" s="102" t="inlineStr">
        <is>
          <t>DEF</t>
        </is>
      </c>
      <c r="E27" s="102" t="n">
        <v>1.7</v>
      </c>
      <c r="F27" s="102" t="n">
        <v>3</v>
      </c>
      <c r="G27" s="102" t="n">
        <v>2</v>
      </c>
      <c r="H27" s="102" t="n">
        <v>1</v>
      </c>
      <c r="I27" s="102" t="n">
        <v>3</v>
      </c>
      <c r="J27" s="102" t="n">
        <v>5</v>
      </c>
      <c r="K27" s="102" t="n">
        <v>0.57</v>
      </c>
      <c r="L27" s="102" t="n">
        <v>0.38</v>
      </c>
      <c r="M27" s="102" t="n">
        <v>0.9399999999999999</v>
      </c>
      <c r="N27" s="102" t="n">
        <v>0</v>
      </c>
      <c r="O27" s="102" t="n">
        <v>0.12</v>
      </c>
      <c r="P27" s="102" t="n">
        <v>0</v>
      </c>
      <c r="Q27" s="102" t="n">
        <v>0.8500000000000001</v>
      </c>
      <c r="R27" s="102" t="n">
        <v>0.9400000000000001</v>
      </c>
      <c r="S27" s="102" t="n">
        <v>0.18</v>
      </c>
      <c r="T27" s="102" t="n">
        <v>0.03</v>
      </c>
      <c r="U27" s="102" t="n">
        <v>0.01</v>
      </c>
      <c r="V27" s="102" t="n">
        <v>0.9700000000000001</v>
      </c>
      <c r="W27" s="102" t="n">
        <v>0.19</v>
      </c>
      <c r="X27" s="102" t="n">
        <v>0.9700000000000001</v>
      </c>
      <c r="Y27" s="102" t="inlineStr">
        <is>
          <t>Fulham</t>
        </is>
      </c>
      <c r="Z27" s="102" t="n">
        <v>0.9399999999999999</v>
      </c>
      <c r="AA27" s="102" t="n">
        <v>0.59</v>
      </c>
      <c r="AB27" s="102" t="n">
        <v>0.71</v>
      </c>
      <c r="AC27" s="102" t="n">
        <v>-0.8103569444444444</v>
      </c>
    </row>
    <row r="28">
      <c r="A28" s="103" t="inlineStr">
        <is>
          <t>Rúben</t>
        </is>
      </c>
      <c r="B28" s="104" t="inlineStr">
        <is>
          <t>Man City</t>
        </is>
      </c>
      <c r="C28" s="104" t="n">
        <v>5.5</v>
      </c>
      <c r="D28" s="104" t="inlineStr">
        <is>
          <t>DEF</t>
        </is>
      </c>
      <c r="E28" s="104" t="n">
        <v>0.7</v>
      </c>
      <c r="F28" s="104" t="n">
        <v>5</v>
      </c>
      <c r="G28" s="104" t="n">
        <v>3</v>
      </c>
      <c r="H28" s="104" t="n">
        <v>3</v>
      </c>
      <c r="I28" s="104" t="n">
        <v>6</v>
      </c>
      <c r="J28" s="104" t="n">
        <v>9</v>
      </c>
      <c r="K28" s="104" t="n">
        <v>0.36</v>
      </c>
      <c r="L28" s="104" t="n">
        <v>1.27</v>
      </c>
      <c r="M28" s="104" t="n">
        <v>1.64</v>
      </c>
      <c r="N28" s="104" t="n">
        <v>0</v>
      </c>
      <c r="O28" s="104" t="n">
        <v>0.49</v>
      </c>
      <c r="P28" s="104" t="n">
        <v>0</v>
      </c>
      <c r="Q28" s="104" t="n">
        <v>0.45</v>
      </c>
      <c r="R28" s="104" t="n">
        <v>0.6000000000000001</v>
      </c>
      <c r="S28" s="104" t="n">
        <v>0.11</v>
      </c>
      <c r="T28" s="104" t="n">
        <v>0.34</v>
      </c>
      <c r="U28" s="104" t="n">
        <v>0.06</v>
      </c>
      <c r="V28" s="104" t="n">
        <v>0.9400000000000001</v>
      </c>
      <c r="W28" s="104" t="n">
        <v>0.17</v>
      </c>
      <c r="X28" s="104" t="n">
        <v>0.9400000000000001</v>
      </c>
      <c r="Y28" s="104" t="inlineStr">
        <is>
          <t>Fulham</t>
        </is>
      </c>
      <c r="Z28" s="104" t="n">
        <v>0.9399999999999999</v>
      </c>
      <c r="AA28" s="104" t="n">
        <v>0.59</v>
      </c>
      <c r="AB28" s="104" t="n">
        <v>0.71</v>
      </c>
      <c r="AC28" s="104" t="n">
        <v>-0.8145361111111111</v>
      </c>
    </row>
    <row r="29">
      <c r="A29" s="101" t="inlineStr">
        <is>
          <t>Van de Ven</t>
        </is>
      </c>
      <c r="B29" s="102" t="inlineStr">
        <is>
          <t>Spurs</t>
        </is>
      </c>
      <c r="C29" s="102" t="n">
        <v>4.5</v>
      </c>
      <c r="D29" s="102" t="inlineStr">
        <is>
          <t>DEF</t>
        </is>
      </c>
      <c r="E29" s="102" t="n">
        <v>3.2</v>
      </c>
      <c r="F29" s="102" t="n">
        <v>5</v>
      </c>
      <c r="G29" s="102" t="n">
        <v>3</v>
      </c>
      <c r="H29" s="102" t="n">
        <v>2</v>
      </c>
      <c r="I29" s="102" t="n">
        <v>5</v>
      </c>
      <c r="J29" s="102" t="n">
        <v>24</v>
      </c>
      <c r="K29" s="102" t="n">
        <v>2.44</v>
      </c>
      <c r="L29" s="102" t="n">
        <v>2.89</v>
      </c>
      <c r="M29" s="102" t="n">
        <v>5.33</v>
      </c>
      <c r="N29" s="102" t="n">
        <v>0</v>
      </c>
      <c r="O29" s="102" t="n">
        <v>0.11</v>
      </c>
      <c r="P29" s="102" t="n">
        <v>2</v>
      </c>
      <c r="Q29" s="102" t="n">
        <v>0.6599999999999999</v>
      </c>
      <c r="R29" s="102" t="n">
        <v>0.09</v>
      </c>
      <c r="S29" s="102" t="n">
        <v>0.02</v>
      </c>
      <c r="T29" s="102" t="n">
        <v>0.68</v>
      </c>
      <c r="U29" s="102" t="n">
        <v>0.15</v>
      </c>
      <c r="V29" s="102" t="n">
        <v>0.77</v>
      </c>
      <c r="W29" s="102" t="n">
        <v>0.17</v>
      </c>
      <c r="X29" s="102" t="n">
        <v>-1.23</v>
      </c>
      <c r="Y29" s="102" t="inlineStr">
        <is>
          <t>Brighton</t>
        </is>
      </c>
      <c r="Z29" s="102" t="n">
        <v>1.18</v>
      </c>
      <c r="AA29" s="102" t="n">
        <v>0.9399999999999999</v>
      </c>
      <c r="AB29" s="102" t="n">
        <v>0.59</v>
      </c>
      <c r="AC29" s="102" t="n">
        <v>-0.8153861111111111</v>
      </c>
    </row>
    <row r="30">
      <c r="A30" s="103" t="inlineStr">
        <is>
          <t>Davis</t>
        </is>
      </c>
      <c r="B30" s="104" t="inlineStr">
        <is>
          <t>Ipswich</t>
        </is>
      </c>
      <c r="C30" s="104" t="n">
        <v>4.5</v>
      </c>
      <c r="D30" s="104" t="inlineStr">
        <is>
          <t>DEF</t>
        </is>
      </c>
      <c r="E30" s="104" t="n">
        <v>3.3</v>
      </c>
      <c r="F30" s="104" t="n">
        <v>6</v>
      </c>
      <c r="G30" s="104" t="n">
        <v>3</v>
      </c>
      <c r="H30" s="104" t="n">
        <v>3</v>
      </c>
      <c r="I30" s="104" t="n">
        <v>6</v>
      </c>
      <c r="J30" s="104" t="n">
        <v>18</v>
      </c>
      <c r="K30" s="104" t="n">
        <v>2.22</v>
      </c>
      <c r="L30" s="104" t="n">
        <v>1.78</v>
      </c>
      <c r="M30" s="104" t="n">
        <v>4</v>
      </c>
      <c r="N30" s="104" t="n">
        <v>0</v>
      </c>
      <c r="O30" s="104" t="n">
        <v>0.3</v>
      </c>
      <c r="P30" s="104" t="n">
        <v>1</v>
      </c>
      <c r="Q30" s="104" t="n">
        <v>1.02</v>
      </c>
      <c r="R30" s="104" t="n">
        <v>0.8</v>
      </c>
      <c r="S30" s="104" t="n">
        <v>0.18</v>
      </c>
      <c r="T30" s="104" t="n">
        <v>0.52</v>
      </c>
      <c r="U30" s="104" t="n">
        <v>0.12</v>
      </c>
      <c r="V30" s="104" t="n">
        <v>1.32</v>
      </c>
      <c r="W30" s="104" t="n">
        <v>0.3</v>
      </c>
      <c r="X30" s="104" t="n">
        <v>0.3200000000000001</v>
      </c>
      <c r="Y30" s="104" t="inlineStr">
        <is>
          <t>West Ham</t>
        </is>
      </c>
      <c r="Z30" s="104" t="n">
        <v>0.71</v>
      </c>
      <c r="AA30" s="104" t="n">
        <v>1.18</v>
      </c>
      <c r="AB30" s="104" t="n">
        <v>1.18</v>
      </c>
      <c r="AC30" s="104" t="n">
        <v>-0.8191166666666667</v>
      </c>
    </row>
    <row r="31">
      <c r="A31" s="101" t="inlineStr">
        <is>
          <t>Disasi</t>
        </is>
      </c>
      <c r="B31" s="102" t="inlineStr">
        <is>
          <t>Chelsea</t>
        </is>
      </c>
      <c r="C31" s="102" t="n">
        <v>4.4</v>
      </c>
      <c r="D31" s="102" t="inlineStr">
        <is>
          <t>DEF</t>
        </is>
      </c>
      <c r="E31" s="102" t="n">
        <v>1.8</v>
      </c>
      <c r="F31" s="102" t="n">
        <v>1</v>
      </c>
      <c r="G31" s="102" t="n">
        <v>0</v>
      </c>
      <c r="H31" s="102" t="n">
        <v>2</v>
      </c>
      <c r="I31" s="102" t="n">
        <v>2</v>
      </c>
      <c r="J31" s="102" t="n">
        <v>7</v>
      </c>
      <c r="K31" s="102" t="n">
        <v>0</v>
      </c>
      <c r="L31" s="102" t="n">
        <v>1.59</v>
      </c>
      <c r="M31" s="102" t="n">
        <v>1.59</v>
      </c>
      <c r="N31" s="102" t="n">
        <v>0</v>
      </c>
      <c r="O31" s="102" t="n">
        <v>0</v>
      </c>
      <c r="P31" s="102" t="n">
        <v>0</v>
      </c>
      <c r="Q31" s="102" t="n">
        <v>0</v>
      </c>
      <c r="R31" s="102" t="n">
        <v>0</v>
      </c>
      <c r="S31" s="102" t="n">
        <v>0</v>
      </c>
      <c r="T31" s="102" t="n">
        <v>0</v>
      </c>
      <c r="U31" s="102" t="n">
        <v>0</v>
      </c>
      <c r="V31" s="102" t="n">
        <v>0</v>
      </c>
      <c r="W31" s="102" t="n">
        <v>0</v>
      </c>
      <c r="X31" s="102" t="n">
        <v>0</v>
      </c>
      <c r="Y31" s="102" t="inlineStr">
        <is>
          <t>Nott'm Forest</t>
        </is>
      </c>
      <c r="Z31" s="102" t="n">
        <v>0.71</v>
      </c>
      <c r="AA31" s="102" t="n">
        <v>0.59</v>
      </c>
      <c r="AB31" s="102" t="n">
        <v>0.82</v>
      </c>
      <c r="AC31" s="102" t="n">
        <v>-0.8247833333333334</v>
      </c>
    </row>
    <row r="32">
      <c r="A32" s="103" t="inlineStr">
        <is>
          <t>Tosin</t>
        </is>
      </c>
      <c r="B32" s="104" t="inlineStr">
        <is>
          <t>Chelsea</t>
        </is>
      </c>
      <c r="C32" s="104" t="n">
        <v>4.4</v>
      </c>
      <c r="D32" s="104" t="inlineStr">
        <is>
          <t>DEF</t>
        </is>
      </c>
      <c r="E32" s="104" t="n">
        <v>1.8</v>
      </c>
      <c r="F32" s="104" t="n">
        <v>1</v>
      </c>
      <c r="G32" s="104" t="n">
        <v>0</v>
      </c>
      <c r="H32" s="104" t="n">
        <v>1</v>
      </c>
      <c r="I32" s="104" t="n">
        <v>1</v>
      </c>
      <c r="J32" s="104" t="n">
        <v>6</v>
      </c>
      <c r="K32" s="104" t="n">
        <v>0</v>
      </c>
      <c r="L32" s="104" t="n">
        <v>1.36</v>
      </c>
      <c r="M32" s="104" t="n">
        <v>1.36</v>
      </c>
      <c r="N32" s="104" t="n">
        <v>0</v>
      </c>
      <c r="O32" s="104" t="n">
        <v>0</v>
      </c>
      <c r="P32" s="104" t="n">
        <v>0</v>
      </c>
      <c r="Q32" s="104" t="n">
        <v>0</v>
      </c>
      <c r="R32" s="104" t="n">
        <v>0</v>
      </c>
      <c r="S32" s="104" t="n">
        <v>0</v>
      </c>
      <c r="T32" s="104" t="n">
        <v>0</v>
      </c>
      <c r="U32" s="104" t="n">
        <v>0</v>
      </c>
      <c r="V32" s="104" t="n">
        <v>0</v>
      </c>
      <c r="W32" s="104" t="n">
        <v>0</v>
      </c>
      <c r="X32" s="104" t="n">
        <v>0</v>
      </c>
      <c r="Y32" s="104" t="inlineStr">
        <is>
          <t>Nott'm Forest</t>
        </is>
      </c>
      <c r="Z32" s="104" t="n">
        <v>0.71</v>
      </c>
      <c r="AA32" s="104" t="n">
        <v>0.59</v>
      </c>
      <c r="AB32" s="104" t="n">
        <v>0.82</v>
      </c>
      <c r="AC32" s="104" t="n">
        <v>-0.8247833333333334</v>
      </c>
    </row>
    <row r="33">
      <c r="A33" s="101" t="inlineStr">
        <is>
          <t>Lewis</t>
        </is>
      </c>
      <c r="B33" s="102" t="inlineStr">
        <is>
          <t>Man City</t>
        </is>
      </c>
      <c r="C33" s="102" t="n">
        <v>4.7</v>
      </c>
      <c r="D33" s="102" t="inlineStr">
        <is>
          <t>DEF</t>
        </is>
      </c>
      <c r="E33" s="102" t="n">
        <v>1</v>
      </c>
      <c r="F33" s="102" t="n">
        <v>5</v>
      </c>
      <c r="G33" s="102" t="n">
        <v>2</v>
      </c>
      <c r="H33" s="102" t="n">
        <v>3</v>
      </c>
      <c r="I33" s="102" t="n">
        <v>5</v>
      </c>
      <c r="J33" s="102" t="n">
        <v>17</v>
      </c>
      <c r="K33" s="102" t="n">
        <v>0.64</v>
      </c>
      <c r="L33" s="102" t="n">
        <v>2.98</v>
      </c>
      <c r="M33" s="102" t="n">
        <v>3.62</v>
      </c>
      <c r="N33" s="102" t="n">
        <v>0</v>
      </c>
      <c r="O33" s="102" t="n">
        <v>0.62</v>
      </c>
      <c r="P33" s="102" t="n">
        <v>1</v>
      </c>
      <c r="Q33" s="102" t="n">
        <v>0.2</v>
      </c>
      <c r="R33" s="102" t="n">
        <v>0.61</v>
      </c>
      <c r="S33" s="102" t="n">
        <v>0.13</v>
      </c>
      <c r="T33" s="102" t="n">
        <v>0.21</v>
      </c>
      <c r="U33" s="102" t="n">
        <v>0.04</v>
      </c>
      <c r="V33" s="102" t="n">
        <v>0.82</v>
      </c>
      <c r="W33" s="102" t="n">
        <v>0.17</v>
      </c>
      <c r="X33" s="102" t="n">
        <v>-0.18</v>
      </c>
      <c r="Y33" s="102" t="inlineStr">
        <is>
          <t>Fulham</t>
        </is>
      </c>
      <c r="Z33" s="102" t="n">
        <v>0.9399999999999999</v>
      </c>
      <c r="AA33" s="102" t="n">
        <v>0.59</v>
      </c>
      <c r="AB33" s="102" t="n">
        <v>0.71</v>
      </c>
      <c r="AC33" s="102" t="n">
        <v>-0.8312527777777778</v>
      </c>
    </row>
    <row r="34">
      <c r="A34" s="103" t="inlineStr">
        <is>
          <t>Hall</t>
        </is>
      </c>
      <c r="B34" s="104" t="inlineStr">
        <is>
          <t>Newcastle</t>
        </is>
      </c>
      <c r="C34" s="104" t="n">
        <v>4.3</v>
      </c>
      <c r="D34" s="104" t="inlineStr">
        <is>
          <t>DEF</t>
        </is>
      </c>
      <c r="E34" s="104" t="n">
        <v>1.5</v>
      </c>
      <c r="F34" s="104" t="n">
        <v>3</v>
      </c>
      <c r="G34" s="104" t="n">
        <v>2</v>
      </c>
      <c r="H34" s="104" t="n">
        <v>4</v>
      </c>
      <c r="I34" s="104" t="n">
        <v>6</v>
      </c>
      <c r="J34" s="104" t="n">
        <v>12</v>
      </c>
      <c r="K34" s="104" t="n">
        <v>1.86</v>
      </c>
      <c r="L34" s="104" t="n">
        <v>0.93</v>
      </c>
      <c r="M34" s="104" t="n">
        <v>2.79</v>
      </c>
      <c r="N34" s="104" t="n">
        <v>0</v>
      </c>
      <c r="O34" s="104" t="n">
        <v>0</v>
      </c>
      <c r="P34" s="104" t="n">
        <v>0</v>
      </c>
      <c r="Q34" s="104" t="n">
        <v>0.29</v>
      </c>
      <c r="R34" s="104" t="n">
        <v>0.13</v>
      </c>
      <c r="S34" s="104" t="n">
        <v>0.03</v>
      </c>
      <c r="T34" s="104" t="n">
        <v>0.16</v>
      </c>
      <c r="U34" s="104" t="n">
        <v>0.04</v>
      </c>
      <c r="V34" s="104" t="n">
        <v>0.29</v>
      </c>
      <c r="W34" s="104" t="n">
        <v>0.07000000000000001</v>
      </c>
      <c r="X34" s="104" t="n">
        <v>0.29</v>
      </c>
      <c r="Y34" s="104" t="inlineStr">
        <is>
          <t>Everton</t>
        </is>
      </c>
      <c r="Z34" s="104" t="n">
        <v>0.82</v>
      </c>
      <c r="AA34" s="104" t="n">
        <v>1.76</v>
      </c>
      <c r="AB34" s="104" t="n">
        <v>0.82</v>
      </c>
      <c r="AC34" s="104" t="n">
        <v>-0.8320555555555555</v>
      </c>
    </row>
    <row r="35">
      <c r="A35" s="101" t="inlineStr">
        <is>
          <t>Kelly</t>
        </is>
      </c>
      <c r="B35" s="102" t="inlineStr">
        <is>
          <t>Newcastle</t>
        </is>
      </c>
      <c r="C35" s="102" t="n">
        <v>4.4</v>
      </c>
      <c r="D35" s="102" t="inlineStr">
        <is>
          <t>DEF</t>
        </is>
      </c>
      <c r="E35" s="102" t="n">
        <v>1.2</v>
      </c>
      <c r="F35" s="102" t="n">
        <v>3</v>
      </c>
      <c r="G35" s="102" t="n">
        <v>1</v>
      </c>
      <c r="H35" s="102" t="n">
        <v>4</v>
      </c>
      <c r="I35" s="102" t="n">
        <v>5</v>
      </c>
      <c r="J35" s="102" t="n">
        <v>8</v>
      </c>
      <c r="K35" s="102" t="n">
        <v>1.14</v>
      </c>
      <c r="L35" s="102" t="n">
        <v>0.68</v>
      </c>
      <c r="M35" s="102" t="n">
        <v>1.82</v>
      </c>
      <c r="N35" s="102" t="n">
        <v>0</v>
      </c>
      <c r="O35" s="102" t="n">
        <v>0.19</v>
      </c>
      <c r="P35" s="102" t="n">
        <v>1</v>
      </c>
      <c r="Q35" s="102" t="n">
        <v>0.09999999999999999</v>
      </c>
      <c r="R35" s="102" t="n">
        <v>0.28</v>
      </c>
      <c r="S35" s="102" t="n">
        <v>0.06</v>
      </c>
      <c r="T35" s="102" t="n">
        <v>0.01</v>
      </c>
      <c r="U35" s="102" t="n">
        <v>0</v>
      </c>
      <c r="V35" s="102" t="n">
        <v>0.29</v>
      </c>
      <c r="W35" s="102" t="n">
        <v>0.06</v>
      </c>
      <c r="X35" s="102" t="n">
        <v>-0.71</v>
      </c>
      <c r="Y35" s="102" t="inlineStr">
        <is>
          <t>Everton</t>
        </is>
      </c>
      <c r="Z35" s="102" t="n">
        <v>0.82</v>
      </c>
      <c r="AA35" s="102" t="n">
        <v>1.76</v>
      </c>
      <c r="AB35" s="102" t="n">
        <v>0.82</v>
      </c>
      <c r="AC35" s="102" t="n">
        <v>-0.8320555555555555</v>
      </c>
    </row>
    <row r="36">
      <c r="A36" s="103" t="inlineStr">
        <is>
          <t>Akanji</t>
        </is>
      </c>
      <c r="B36" s="104" t="inlineStr">
        <is>
          <t>Man City</t>
        </is>
      </c>
      <c r="C36" s="104" t="n">
        <v>5.5</v>
      </c>
      <c r="D36" s="104" t="inlineStr">
        <is>
          <t>DEF</t>
        </is>
      </c>
      <c r="E36" s="104" t="n">
        <v>1.7</v>
      </c>
      <c r="F36" s="104" t="n">
        <v>6</v>
      </c>
      <c r="G36" s="104" t="n">
        <v>3</v>
      </c>
      <c r="H36" s="104" t="n">
        <v>3</v>
      </c>
      <c r="I36" s="104" t="n">
        <v>6</v>
      </c>
      <c r="J36" s="104" t="n">
        <v>14</v>
      </c>
      <c r="K36" s="104" t="n">
        <v>0.91</v>
      </c>
      <c r="L36" s="104" t="n">
        <v>1.64</v>
      </c>
      <c r="M36" s="104" t="n">
        <v>2.55</v>
      </c>
      <c r="N36" s="104" t="n">
        <v>0</v>
      </c>
      <c r="O36" s="104" t="n">
        <v>0.09</v>
      </c>
      <c r="P36" s="104" t="n">
        <v>0</v>
      </c>
      <c r="Q36" s="104" t="n">
        <v>0.6900000000000001</v>
      </c>
      <c r="R36" s="104" t="n">
        <v>0.5700000000000001</v>
      </c>
      <c r="S36" s="104" t="n">
        <v>0.1</v>
      </c>
      <c r="T36" s="104" t="n">
        <v>0.21</v>
      </c>
      <c r="U36" s="104" t="n">
        <v>0.04</v>
      </c>
      <c r="V36" s="104" t="n">
        <v>0.78</v>
      </c>
      <c r="W36" s="104" t="n">
        <v>0.14</v>
      </c>
      <c r="X36" s="104" t="n">
        <v>0.78</v>
      </c>
      <c r="Y36" s="104" t="inlineStr">
        <is>
          <t>Fulham</t>
        </is>
      </c>
      <c r="Z36" s="104" t="n">
        <v>0.9399999999999999</v>
      </c>
      <c r="AA36" s="104" t="n">
        <v>0.59</v>
      </c>
      <c r="AB36" s="104" t="n">
        <v>0.71</v>
      </c>
      <c r="AC36" s="104" t="n">
        <v>-0.8368249999999999</v>
      </c>
    </row>
    <row r="37">
      <c r="A37" s="101" t="inlineStr">
        <is>
          <t>Mavropanos</t>
        </is>
      </c>
      <c r="B37" s="102" t="inlineStr">
        <is>
          <t>West Ham</t>
        </is>
      </c>
      <c r="C37" s="102" t="n">
        <v>4.5</v>
      </c>
      <c r="D37" s="102" t="inlineStr">
        <is>
          <t>DEF</t>
        </is>
      </c>
      <c r="E37" s="102" t="n">
        <v>1.3</v>
      </c>
      <c r="F37" s="102" t="n">
        <v>5</v>
      </c>
      <c r="G37" s="102" t="n">
        <v>3</v>
      </c>
      <c r="H37" s="102" t="n">
        <v>3</v>
      </c>
      <c r="I37" s="102" t="n">
        <v>6</v>
      </c>
      <c r="J37" s="102" t="n">
        <v>14</v>
      </c>
      <c r="K37" s="102" t="n">
        <v>0.67</v>
      </c>
      <c r="L37" s="102" t="n">
        <v>2.44</v>
      </c>
      <c r="M37" s="102" t="n">
        <v>3.11</v>
      </c>
      <c r="N37" s="102" t="n">
        <v>0</v>
      </c>
      <c r="O37" s="102" t="n">
        <v>0.24</v>
      </c>
      <c r="P37" s="102" t="n">
        <v>0</v>
      </c>
      <c r="Q37" s="102" t="n">
        <v>0.29</v>
      </c>
      <c r="R37" s="102" t="n">
        <v>0.16</v>
      </c>
      <c r="S37" s="102" t="n">
        <v>0.04</v>
      </c>
      <c r="T37" s="102" t="n">
        <v>0.37</v>
      </c>
      <c r="U37" s="102" t="n">
        <v>0.08</v>
      </c>
      <c r="V37" s="102" t="n">
        <v>0.53</v>
      </c>
      <c r="W37" s="102" t="n">
        <v>0.12</v>
      </c>
      <c r="X37" s="102" t="n">
        <v>0.53</v>
      </c>
      <c r="Y37" s="102" t="inlineStr">
        <is>
          <t>Ipswich</t>
        </is>
      </c>
      <c r="Z37" s="102" t="n">
        <v>0.59</v>
      </c>
      <c r="AA37" s="102" t="n">
        <v>1.18</v>
      </c>
      <c r="AB37" s="102" t="n">
        <v>1.18</v>
      </c>
      <c r="AC37" s="102" t="n">
        <v>-0.8386194444444445</v>
      </c>
    </row>
    <row r="38">
      <c r="A38" s="103" t="inlineStr">
        <is>
          <t>Wan-Bissaka</t>
        </is>
      </c>
      <c r="B38" s="104" t="inlineStr">
        <is>
          <t>West Ham</t>
        </is>
      </c>
      <c r="C38" s="104" t="n">
        <v>4.5</v>
      </c>
      <c r="D38" s="104" t="inlineStr">
        <is>
          <t>DEF</t>
        </is>
      </c>
      <c r="E38" s="104" t="n">
        <v>1.7</v>
      </c>
      <c r="F38" s="104" t="n">
        <v>4</v>
      </c>
      <c r="G38" s="104" t="n">
        <v>2</v>
      </c>
      <c r="H38" s="104" t="n">
        <v>3</v>
      </c>
      <c r="I38" s="104" t="n">
        <v>5</v>
      </c>
      <c r="J38" s="104" t="n">
        <v>7</v>
      </c>
      <c r="K38" s="104" t="n">
        <v>0.44</v>
      </c>
      <c r="L38" s="104" t="n">
        <v>1.11</v>
      </c>
      <c r="M38" s="104" t="n">
        <v>1.56</v>
      </c>
      <c r="N38" s="104" t="n">
        <v>0</v>
      </c>
      <c r="O38" s="104" t="n">
        <v>0.02</v>
      </c>
      <c r="P38" s="104" t="n">
        <v>0</v>
      </c>
      <c r="Q38" s="104" t="n">
        <v>0.43</v>
      </c>
      <c r="R38" s="104" t="n">
        <v>0.34</v>
      </c>
      <c r="S38" s="104" t="n">
        <v>0.08</v>
      </c>
      <c r="T38" s="104" t="n">
        <v>0.11</v>
      </c>
      <c r="U38" s="104" t="n">
        <v>0.02</v>
      </c>
      <c r="V38" s="104" t="n">
        <v>0.45</v>
      </c>
      <c r="W38" s="104" t="n">
        <v>0.1</v>
      </c>
      <c r="X38" s="104" t="n">
        <v>0.45</v>
      </c>
      <c r="Y38" s="104" t="inlineStr">
        <is>
          <t>Ipswich</t>
        </is>
      </c>
      <c r="Z38" s="104" t="n">
        <v>0.59</v>
      </c>
      <c r="AA38" s="104" t="n">
        <v>1.18</v>
      </c>
      <c r="AB38" s="104" t="n">
        <v>1.18</v>
      </c>
      <c r="AC38" s="104" t="n">
        <v>-0.8609083333333334</v>
      </c>
    </row>
    <row r="39">
      <c r="A39" s="101" t="inlineStr">
        <is>
          <t>Pau</t>
        </is>
      </c>
      <c r="B39" s="102" t="inlineStr">
        <is>
          <t>Aston Villa</t>
        </is>
      </c>
      <c r="C39" s="102" t="n">
        <v>4.5</v>
      </c>
      <c r="D39" s="102" t="inlineStr">
        <is>
          <t>DEF</t>
        </is>
      </c>
      <c r="E39" s="102" t="n">
        <v>1</v>
      </c>
      <c r="F39" s="102" t="n">
        <v>6</v>
      </c>
      <c r="G39" s="102" t="n">
        <v>3</v>
      </c>
      <c r="H39" s="102" t="n">
        <v>3</v>
      </c>
      <c r="I39" s="102" t="n">
        <v>6</v>
      </c>
      <c r="J39" s="102" t="n">
        <v>8</v>
      </c>
      <c r="K39" s="102" t="n">
        <v>0.67</v>
      </c>
      <c r="L39" s="102" t="n">
        <v>1.11</v>
      </c>
      <c r="M39" s="102" t="n">
        <v>1.78</v>
      </c>
      <c r="N39" s="102" t="n">
        <v>0</v>
      </c>
      <c r="O39" s="102" t="n">
        <v>0</v>
      </c>
      <c r="P39" s="102" t="n">
        <v>0</v>
      </c>
      <c r="Q39" s="102" t="n">
        <v>0.1</v>
      </c>
      <c r="R39" s="102" t="n">
        <v>0.07000000000000001</v>
      </c>
      <c r="S39" s="102" t="n">
        <v>0.02</v>
      </c>
      <c r="T39" s="102" t="n">
        <v>0.03</v>
      </c>
      <c r="U39" s="102" t="n">
        <v>0.01</v>
      </c>
      <c r="V39" s="102" t="n">
        <v>0.1</v>
      </c>
      <c r="W39" s="102" t="n">
        <v>0.03</v>
      </c>
      <c r="X39" s="102" t="n">
        <v>0.1</v>
      </c>
      <c r="Y39" s="102" t="inlineStr">
        <is>
          <t>Man Utd</t>
        </is>
      </c>
      <c r="Z39" s="102" t="n">
        <v>0.59</v>
      </c>
      <c r="AA39" s="102" t="n">
        <v>0.9399999999999999</v>
      </c>
      <c r="AB39" s="102" t="n">
        <v>1.06</v>
      </c>
      <c r="AC39" s="102" t="n">
        <v>-0.8637888888888891</v>
      </c>
    </row>
    <row r="40">
      <c r="A40" s="103" t="inlineStr">
        <is>
          <t>Bogarde</t>
        </is>
      </c>
      <c r="B40" s="104" t="inlineStr">
        <is>
          <t>Aston Villa</t>
        </is>
      </c>
      <c r="C40" s="104" t="n">
        <v>4</v>
      </c>
      <c r="D40" s="104" t="inlineStr">
        <is>
          <t>DEF</t>
        </is>
      </c>
      <c r="E40" s="104" t="n">
        <v>0.3</v>
      </c>
      <c r="F40" s="104" t="n">
        <v>2</v>
      </c>
      <c r="G40" s="104" t="n">
        <v>1</v>
      </c>
      <c r="H40" s="104" t="n">
        <v>1</v>
      </c>
      <c r="I40" s="104" t="n">
        <v>2</v>
      </c>
      <c r="J40" s="104" t="n">
        <v>2</v>
      </c>
      <c r="K40" s="104" t="n">
        <v>0.25</v>
      </c>
      <c r="L40" s="104" t="n">
        <v>0.25</v>
      </c>
      <c r="M40" s="104" t="n">
        <v>0.5</v>
      </c>
      <c r="N40" s="104" t="n">
        <v>0</v>
      </c>
      <c r="O40" s="104" t="n">
        <v>0</v>
      </c>
      <c r="P40" s="104" t="n">
        <v>0</v>
      </c>
      <c r="Q40" s="104" t="n">
        <v>0.08</v>
      </c>
      <c r="R40" s="104" t="n">
        <v>0.08</v>
      </c>
      <c r="S40" s="104" t="n">
        <v>0.02</v>
      </c>
      <c r="T40" s="104" t="n">
        <v>0</v>
      </c>
      <c r="U40" s="104" t="n">
        <v>0</v>
      </c>
      <c r="V40" s="104" t="n">
        <v>0.08</v>
      </c>
      <c r="W40" s="104" t="n">
        <v>0.02</v>
      </c>
      <c r="X40" s="104" t="n">
        <v>0.08</v>
      </c>
      <c r="Y40" s="104" t="inlineStr">
        <is>
          <t>Man Utd</t>
        </is>
      </c>
      <c r="Z40" s="104" t="n">
        <v>0.59</v>
      </c>
      <c r="AA40" s="104" t="n">
        <v>0.9399999999999999</v>
      </c>
      <c r="AB40" s="104" t="n">
        <v>1.06</v>
      </c>
      <c r="AC40" s="104" t="n">
        <v>-0.8682277777777779</v>
      </c>
    </row>
    <row r="41">
      <c r="A41" s="101" t="inlineStr">
        <is>
          <t>Kilman</t>
        </is>
      </c>
      <c r="B41" s="102" t="inlineStr">
        <is>
          <t>West Ham</t>
        </is>
      </c>
      <c r="C41" s="102" t="n">
        <v>4.5</v>
      </c>
      <c r="D41" s="102" t="inlineStr">
        <is>
          <t>DEF</t>
        </is>
      </c>
      <c r="E41" s="102" t="n">
        <v>1</v>
      </c>
      <c r="F41" s="102" t="n">
        <v>6</v>
      </c>
      <c r="G41" s="102" t="n">
        <v>3</v>
      </c>
      <c r="H41" s="102" t="n">
        <v>3</v>
      </c>
      <c r="I41" s="102" t="n">
        <v>6</v>
      </c>
      <c r="J41" s="102" t="n">
        <v>16</v>
      </c>
      <c r="K41" s="102" t="n">
        <v>0.22</v>
      </c>
      <c r="L41" s="102" t="n">
        <v>3.33</v>
      </c>
      <c r="M41" s="102" t="n">
        <v>3.56</v>
      </c>
      <c r="N41" s="102" t="n">
        <v>0</v>
      </c>
      <c r="O41" s="102" t="n">
        <v>0.28</v>
      </c>
      <c r="P41" s="102" t="n">
        <v>1</v>
      </c>
      <c r="Q41" s="102" t="n">
        <v>0.12</v>
      </c>
      <c r="R41" s="102" t="n">
        <v>0.31</v>
      </c>
      <c r="S41" s="102" t="n">
        <v>0.07000000000000001</v>
      </c>
      <c r="T41" s="102" t="n">
        <v>0.09000000000000001</v>
      </c>
      <c r="U41" s="102" t="n">
        <v>0.02</v>
      </c>
      <c r="V41" s="102" t="n">
        <v>0.4</v>
      </c>
      <c r="W41" s="102" t="n">
        <v>0.09000000000000001</v>
      </c>
      <c r="X41" s="102" t="n">
        <v>-0.6000000000000001</v>
      </c>
      <c r="Y41" s="102" t="inlineStr">
        <is>
          <t>Ipswich</t>
        </is>
      </c>
      <c r="Z41" s="102" t="n">
        <v>0.59</v>
      </c>
      <c r="AA41" s="102" t="n">
        <v>1.18</v>
      </c>
      <c r="AB41" s="102" t="n">
        <v>1.18</v>
      </c>
      <c r="AC41" s="102" t="n">
        <v>-0.8748388888888889</v>
      </c>
    </row>
    <row r="42">
      <c r="A42" s="103" t="inlineStr">
        <is>
          <t>Diego Carlos</t>
        </is>
      </c>
      <c r="B42" s="104" t="inlineStr">
        <is>
          <t>Aston Villa</t>
        </is>
      </c>
      <c r="C42" s="104" t="n">
        <v>4.5</v>
      </c>
      <c r="D42" s="104" t="inlineStr">
        <is>
          <t>DEF</t>
        </is>
      </c>
      <c r="E42" s="104" t="n">
        <v>1</v>
      </c>
      <c r="F42" s="104" t="n">
        <v>2</v>
      </c>
      <c r="G42" s="104" t="n">
        <v>1</v>
      </c>
      <c r="H42" s="104" t="n">
        <v>1</v>
      </c>
      <c r="I42" s="104" t="n">
        <v>2</v>
      </c>
      <c r="J42" s="104" t="n">
        <v>3</v>
      </c>
      <c r="K42" s="104" t="n">
        <v>0.44</v>
      </c>
      <c r="L42" s="104" t="n">
        <v>0.22</v>
      </c>
      <c r="M42" s="104" t="n">
        <v>0.67</v>
      </c>
      <c r="N42" s="104" t="n">
        <v>0</v>
      </c>
      <c r="O42" s="104" t="n">
        <v>0</v>
      </c>
      <c r="P42" s="104" t="n">
        <v>0</v>
      </c>
      <c r="Q42" s="104" t="n">
        <v>0.02</v>
      </c>
      <c r="R42" s="104" t="n">
        <v>0.01</v>
      </c>
      <c r="S42" s="104" t="n">
        <v>0</v>
      </c>
      <c r="T42" s="104" t="n">
        <v>0.01</v>
      </c>
      <c r="U42" s="104" t="n">
        <v>0</v>
      </c>
      <c r="V42" s="104" t="n">
        <v>0.02</v>
      </c>
      <c r="W42" s="104" t="n">
        <v>0</v>
      </c>
      <c r="X42" s="104" t="n">
        <v>0.02</v>
      </c>
      <c r="Y42" s="104" t="inlineStr">
        <is>
          <t>Man Utd</t>
        </is>
      </c>
      <c r="Z42" s="104" t="n">
        <v>0.59</v>
      </c>
      <c r="AA42" s="104" t="n">
        <v>0.9399999999999999</v>
      </c>
      <c r="AB42" s="104" t="n">
        <v>1.06</v>
      </c>
      <c r="AC42" s="104" t="n">
        <v>-0.8815444444444446</v>
      </c>
    </row>
    <row r="43">
      <c r="A43" s="101" t="inlineStr">
        <is>
          <t>Emerson</t>
        </is>
      </c>
      <c r="B43" s="102" t="inlineStr">
        <is>
          <t>West Ham</t>
        </is>
      </c>
      <c r="C43" s="102" t="n">
        <v>4.4</v>
      </c>
      <c r="D43" s="102" t="inlineStr">
        <is>
          <t>DEF</t>
        </is>
      </c>
      <c r="E43" s="102" t="n">
        <v>0.7</v>
      </c>
      <c r="F43" s="102" t="n">
        <v>6</v>
      </c>
      <c r="G43" s="102" t="n">
        <v>3</v>
      </c>
      <c r="H43" s="102" t="n">
        <v>3</v>
      </c>
      <c r="I43" s="102" t="n">
        <v>6</v>
      </c>
      <c r="J43" s="102" t="n">
        <v>9</v>
      </c>
      <c r="K43" s="102" t="n">
        <v>0.45</v>
      </c>
      <c r="L43" s="102" t="n">
        <v>1.59</v>
      </c>
      <c r="M43" s="102" t="n">
        <v>2.05</v>
      </c>
      <c r="N43" s="102" t="n">
        <v>0</v>
      </c>
      <c r="O43" s="102" t="n">
        <v>0.06</v>
      </c>
      <c r="P43" s="102" t="n">
        <v>0</v>
      </c>
      <c r="Q43" s="102" t="n">
        <v>0.31</v>
      </c>
      <c r="R43" s="102" t="n">
        <v>0.28</v>
      </c>
      <c r="S43" s="102" t="n">
        <v>0.06</v>
      </c>
      <c r="T43" s="102" t="n">
        <v>0.09</v>
      </c>
      <c r="U43" s="102" t="n">
        <v>0.02</v>
      </c>
      <c r="V43" s="102" t="n">
        <v>0.37</v>
      </c>
      <c r="W43" s="102" t="n">
        <v>0.08</v>
      </c>
      <c r="X43" s="102" t="n">
        <v>0.37</v>
      </c>
      <c r="Y43" s="102" t="inlineStr">
        <is>
          <t>Ipswich</t>
        </is>
      </c>
      <c r="Z43" s="102" t="n">
        <v>0.59</v>
      </c>
      <c r="AA43" s="102" t="n">
        <v>1.18</v>
      </c>
      <c r="AB43" s="102" t="n">
        <v>1.18</v>
      </c>
      <c r="AC43" s="102" t="n">
        <v>-0.8831972222222223</v>
      </c>
    </row>
    <row r="44">
      <c r="A44" s="103" t="inlineStr">
        <is>
          <t>Cash</t>
        </is>
      </c>
      <c r="B44" s="104" t="inlineStr">
        <is>
          <t>Aston Villa</t>
        </is>
      </c>
      <c r="C44" s="104" t="n">
        <v>4.4</v>
      </c>
      <c r="D44" s="104" t="inlineStr">
        <is>
          <t>DEF</t>
        </is>
      </c>
      <c r="E44" s="104" t="n">
        <v>0</v>
      </c>
      <c r="F44" s="104" t="n">
        <v>2</v>
      </c>
      <c r="G44" s="104" t="n">
        <v>1</v>
      </c>
      <c r="H44" s="104" t="n">
        <v>1</v>
      </c>
      <c r="I44" s="104" t="n">
        <v>2</v>
      </c>
      <c r="J44" s="104" t="n">
        <v>3</v>
      </c>
      <c r="K44" s="104" t="n">
        <v>0.23</v>
      </c>
      <c r="L44" s="104" t="n">
        <v>0.45</v>
      </c>
      <c r="M44" s="104" t="n">
        <v>0.68</v>
      </c>
      <c r="N44" s="104" t="n">
        <v>0</v>
      </c>
      <c r="O44" s="104" t="n">
        <v>0</v>
      </c>
      <c r="P44" s="104" t="n">
        <v>0</v>
      </c>
      <c r="Q44" s="104" t="n">
        <v>0.01</v>
      </c>
      <c r="R44" s="104" t="n">
        <v>0</v>
      </c>
      <c r="S44" s="104" t="n">
        <v>0</v>
      </c>
      <c r="T44" s="104" t="n">
        <v>0.01</v>
      </c>
      <c r="U44" s="104" t="n">
        <v>0</v>
      </c>
      <c r="V44" s="104" t="n">
        <v>0.01</v>
      </c>
      <c r="W44" s="104" t="n">
        <v>0</v>
      </c>
      <c r="X44" s="104" t="n">
        <v>0.01</v>
      </c>
      <c r="Y44" s="104" t="inlineStr">
        <is>
          <t>Man Utd</t>
        </is>
      </c>
      <c r="Z44" s="104" t="n">
        <v>0.59</v>
      </c>
      <c r="AA44" s="104" t="n">
        <v>0.9399999999999999</v>
      </c>
      <c r="AB44" s="104" t="n">
        <v>1.06</v>
      </c>
      <c r="AC44" s="104" t="n">
        <v>-0.883763888888889</v>
      </c>
    </row>
    <row r="45">
      <c r="A45" s="101" t="inlineStr">
        <is>
          <t>Nedeljkovic</t>
        </is>
      </c>
      <c r="B45" s="102" t="inlineStr">
        <is>
          <t>Aston Villa</t>
        </is>
      </c>
      <c r="C45" s="102" t="n">
        <v>4</v>
      </c>
      <c r="D45" s="102" t="inlineStr">
        <is>
          <t>DEF</t>
        </is>
      </c>
      <c r="E45" s="102" t="n">
        <v>0</v>
      </c>
      <c r="F45" s="102" t="n">
        <v>0</v>
      </c>
      <c r="G45" s="102" t="n">
        <v>1</v>
      </c>
      <c r="H45" s="102" t="n">
        <v>1</v>
      </c>
      <c r="I45" s="102" t="n">
        <v>2</v>
      </c>
      <c r="J45" s="102" t="n">
        <v>2</v>
      </c>
      <c r="K45" s="102" t="n">
        <v>0.25</v>
      </c>
      <c r="L45" s="102" t="n">
        <v>0.25</v>
      </c>
      <c r="M45" s="102" t="n">
        <v>0.5</v>
      </c>
      <c r="N45" s="102" t="n">
        <v>0</v>
      </c>
      <c r="O45" s="102" t="n">
        <v>0</v>
      </c>
      <c r="P45" s="102" t="n">
        <v>0</v>
      </c>
      <c r="Q45" s="102" t="n">
        <v>0.01</v>
      </c>
      <c r="R45" s="102" t="n">
        <v>0.01</v>
      </c>
      <c r="S45" s="102" t="n">
        <v>0</v>
      </c>
      <c r="T45" s="102" t="n">
        <v>0</v>
      </c>
      <c r="U45" s="102" t="n">
        <v>0</v>
      </c>
      <c r="V45" s="102" t="n">
        <v>0.01</v>
      </c>
      <c r="W45" s="102" t="n">
        <v>0</v>
      </c>
      <c r="X45" s="102" t="n">
        <v>0.01</v>
      </c>
      <c r="Y45" s="102" t="inlineStr">
        <is>
          <t>Man Utd</t>
        </is>
      </c>
      <c r="Z45" s="102" t="n">
        <v>0.59</v>
      </c>
      <c r="AA45" s="102" t="n">
        <v>0.9399999999999999</v>
      </c>
      <c r="AB45" s="102" t="n">
        <v>1.06</v>
      </c>
      <c r="AC45" s="102" t="n">
        <v>-0.883763888888889</v>
      </c>
    </row>
    <row r="46">
      <c r="A46" s="103" t="inlineStr">
        <is>
          <t>Stones</t>
        </is>
      </c>
      <c r="B46" s="104" t="inlineStr">
        <is>
          <t>Man City</t>
        </is>
      </c>
      <c r="C46" s="104" t="n">
        <v>5.3</v>
      </c>
      <c r="D46" s="104" t="inlineStr">
        <is>
          <t>DEF</t>
        </is>
      </c>
      <c r="E46" s="104" t="n">
        <v>2.7</v>
      </c>
      <c r="F46" s="104" t="n">
        <v>1</v>
      </c>
      <c r="G46" s="104" t="n">
        <v>3</v>
      </c>
      <c r="H46" s="104" t="n">
        <v>0</v>
      </c>
      <c r="I46" s="104" t="n">
        <v>3</v>
      </c>
      <c r="J46" s="104" t="n">
        <v>9</v>
      </c>
      <c r="K46" s="104" t="n">
        <v>1.7</v>
      </c>
      <c r="L46" s="104" t="n">
        <v>0</v>
      </c>
      <c r="M46" s="104" t="n">
        <v>1.7</v>
      </c>
      <c r="N46" s="104" t="n">
        <v>1</v>
      </c>
      <c r="O46" s="104" t="n">
        <v>0.34</v>
      </c>
      <c r="P46" s="104" t="n">
        <v>0</v>
      </c>
      <c r="Q46" s="104" t="n">
        <v>0.05</v>
      </c>
      <c r="R46" s="104" t="n">
        <v>0.39</v>
      </c>
      <c r="S46" s="104" t="n">
        <v>0.07000000000000001</v>
      </c>
      <c r="T46" s="104" t="n">
        <v>0</v>
      </c>
      <c r="U46" s="104" t="n">
        <v>0</v>
      </c>
      <c r="V46" s="104" t="n">
        <v>0.39</v>
      </c>
      <c r="W46" s="104" t="n">
        <v>0.07000000000000001</v>
      </c>
      <c r="X46" s="104" t="n">
        <v>-0.6100000000000001</v>
      </c>
      <c r="Y46" s="104" t="inlineStr">
        <is>
          <t>Fulham</t>
        </is>
      </c>
      <c r="Z46" s="104" t="n">
        <v>0.9399999999999999</v>
      </c>
      <c r="AA46" s="104" t="n">
        <v>0.59</v>
      </c>
      <c r="AB46" s="104" t="n">
        <v>0.71</v>
      </c>
      <c r="AC46" s="104" t="n">
        <v>-0.8911541666666667</v>
      </c>
    </row>
    <row r="47">
      <c r="A47" s="101" t="inlineStr">
        <is>
          <t>Trippier</t>
        </is>
      </c>
      <c r="B47" s="102" t="inlineStr">
        <is>
          <t>Newcastle</t>
        </is>
      </c>
      <c r="C47" s="102" t="n">
        <v>5.7</v>
      </c>
      <c r="D47" s="102" t="inlineStr">
        <is>
          <t>DEF</t>
        </is>
      </c>
      <c r="E47" s="102" t="n">
        <v>1</v>
      </c>
      <c r="F47" s="102" t="n">
        <v>2</v>
      </c>
      <c r="G47" s="102" t="n">
        <v>1</v>
      </c>
      <c r="H47" s="102" t="n">
        <v>3</v>
      </c>
      <c r="I47" s="102" t="n">
        <v>4</v>
      </c>
      <c r="J47" s="102" t="n">
        <v>5</v>
      </c>
      <c r="K47" s="102" t="n">
        <v>0.35</v>
      </c>
      <c r="L47" s="102" t="n">
        <v>0.53</v>
      </c>
      <c r="M47" s="102" t="n">
        <v>0.88</v>
      </c>
      <c r="N47" s="102" t="n">
        <v>0</v>
      </c>
      <c r="O47" s="102" t="n">
        <v>0.03</v>
      </c>
      <c r="P47" s="102" t="n">
        <v>0</v>
      </c>
      <c r="Q47" s="102" t="n">
        <v>0.1</v>
      </c>
      <c r="R47" s="102" t="n">
        <v>0.07000000000000001</v>
      </c>
      <c r="S47" s="102" t="n">
        <v>0.01</v>
      </c>
      <c r="T47" s="102" t="n">
        <v>0.06</v>
      </c>
      <c r="U47" s="102" t="n">
        <v>0.01</v>
      </c>
      <c r="V47" s="102" t="n">
        <v>0.13</v>
      </c>
      <c r="W47" s="102" t="n">
        <v>0.02</v>
      </c>
      <c r="X47" s="102" t="n">
        <v>0.13</v>
      </c>
      <c r="Y47" s="102" t="inlineStr">
        <is>
          <t>Everton</t>
        </is>
      </c>
      <c r="Z47" s="102" t="n">
        <v>0.82</v>
      </c>
      <c r="AA47" s="102" t="n">
        <v>1.76</v>
      </c>
      <c r="AB47" s="102" t="n">
        <v>0.82</v>
      </c>
      <c r="AC47" s="102" t="n">
        <v>-0.8985444444444445</v>
      </c>
    </row>
    <row r="48">
      <c r="A48" s="103" t="inlineStr">
        <is>
          <t>Udogie</t>
        </is>
      </c>
      <c r="B48" s="104" t="inlineStr">
        <is>
          <t>Spurs</t>
        </is>
      </c>
      <c r="C48" s="104" t="n">
        <v>5</v>
      </c>
      <c r="D48" s="104" t="inlineStr">
        <is>
          <t>DEF</t>
        </is>
      </c>
      <c r="E48" s="104" t="n">
        <v>1.2</v>
      </c>
      <c r="F48" s="104" t="n">
        <v>6</v>
      </c>
      <c r="G48" s="104" t="n">
        <v>3</v>
      </c>
      <c r="H48" s="104" t="n">
        <v>3</v>
      </c>
      <c r="I48" s="104" t="n">
        <v>6</v>
      </c>
      <c r="J48" s="104" t="n">
        <v>13</v>
      </c>
      <c r="K48" s="104" t="n">
        <v>1.8</v>
      </c>
      <c r="L48" s="104" t="n">
        <v>0.8</v>
      </c>
      <c r="M48" s="104" t="n">
        <v>2.6</v>
      </c>
      <c r="N48" s="104" t="n">
        <v>0</v>
      </c>
      <c r="O48" s="104" t="n">
        <v>0.14</v>
      </c>
      <c r="P48" s="104" t="n">
        <v>0</v>
      </c>
      <c r="Q48" s="104" t="n">
        <v>0.17</v>
      </c>
      <c r="R48" s="104" t="n">
        <v>0.13</v>
      </c>
      <c r="S48" s="104" t="n">
        <v>0.03</v>
      </c>
      <c r="T48" s="104" t="n">
        <v>0.18</v>
      </c>
      <c r="U48" s="104" t="n">
        <v>0.04</v>
      </c>
      <c r="V48" s="104" t="n">
        <v>0.31</v>
      </c>
      <c r="W48" s="104" t="n">
        <v>0.07000000000000001</v>
      </c>
      <c r="X48" s="104" t="n">
        <v>0.31</v>
      </c>
      <c r="Y48" s="104" t="inlineStr">
        <is>
          <t>Brighton</t>
        </is>
      </c>
      <c r="Z48" s="104" t="n">
        <v>1.18</v>
      </c>
      <c r="AA48" s="104" t="n">
        <v>0.9399999999999999</v>
      </c>
      <c r="AB48" s="104" t="n">
        <v>0.59</v>
      </c>
      <c r="AC48" s="104" t="n">
        <v>-0.9174805555555556</v>
      </c>
    </row>
    <row r="49">
      <c r="A49" s="101" t="inlineStr">
        <is>
          <t>Collins</t>
        </is>
      </c>
      <c r="B49" s="102" t="inlineStr">
        <is>
          <t>Brentford</t>
        </is>
      </c>
      <c r="C49" s="102" t="n">
        <v>4.5</v>
      </c>
      <c r="D49" s="102" t="inlineStr">
        <is>
          <t>DEF</t>
        </is>
      </c>
      <c r="E49" s="102" t="n">
        <v>1</v>
      </c>
      <c r="F49" s="102" t="n">
        <v>6</v>
      </c>
      <c r="G49" s="102" t="n">
        <v>3</v>
      </c>
      <c r="H49" s="102" t="n">
        <v>3</v>
      </c>
      <c r="I49" s="102" t="n">
        <v>6</v>
      </c>
      <c r="J49" s="102" t="n">
        <v>15</v>
      </c>
      <c r="K49" s="102" t="n">
        <v>2.89</v>
      </c>
      <c r="L49" s="102" t="n">
        <v>0.44</v>
      </c>
      <c r="M49" s="102" t="n">
        <v>3.33</v>
      </c>
      <c r="N49" s="102" t="n">
        <v>0</v>
      </c>
      <c r="O49" s="102" t="n">
        <v>0.53</v>
      </c>
      <c r="P49" s="102" t="n">
        <v>2</v>
      </c>
      <c r="Q49" s="102" t="n">
        <v>0.07000000000000001</v>
      </c>
      <c r="R49" s="102" t="n">
        <v>0.29</v>
      </c>
      <c r="S49" s="102" t="n">
        <v>0.06</v>
      </c>
      <c r="T49" s="102" t="n">
        <v>0.31</v>
      </c>
      <c r="U49" s="102" t="n">
        <v>0.07000000000000001</v>
      </c>
      <c r="V49" s="102" t="n">
        <v>0.6</v>
      </c>
      <c r="W49" s="102" t="n">
        <v>0.13</v>
      </c>
      <c r="X49" s="102" t="n">
        <v>-1.4</v>
      </c>
      <c r="Y49" s="102" t="inlineStr">
        <is>
          <t>Wolves</t>
        </is>
      </c>
      <c r="Z49" s="102" t="n">
        <v>0.71</v>
      </c>
      <c r="AA49" s="102" t="n">
        <v>1.88</v>
      </c>
      <c r="AB49" s="102" t="n">
        <v>1.18</v>
      </c>
      <c r="AC49" s="102" t="n">
        <v>-0.9205500000000002</v>
      </c>
    </row>
    <row r="50">
      <c r="A50" s="103" t="inlineStr">
        <is>
          <t>Krafth</t>
        </is>
      </c>
      <c r="B50" s="104" t="inlineStr">
        <is>
          <t>Newcastle</t>
        </is>
      </c>
      <c r="C50" s="104" t="n">
        <v>4.5</v>
      </c>
      <c r="D50" s="104" t="inlineStr">
        <is>
          <t>DEF</t>
        </is>
      </c>
      <c r="E50" s="104" t="n">
        <v>0.5</v>
      </c>
      <c r="F50" s="104" t="n">
        <v>2</v>
      </c>
      <c r="G50" s="104" t="n">
        <v>1</v>
      </c>
      <c r="H50" s="104" t="n">
        <v>2</v>
      </c>
      <c r="I50" s="104" t="n">
        <v>3</v>
      </c>
      <c r="J50" s="104" t="n">
        <v>10</v>
      </c>
      <c r="K50" s="104" t="n">
        <v>1.78</v>
      </c>
      <c r="L50" s="104" t="n">
        <v>0.44</v>
      </c>
      <c r="M50" s="104" t="n">
        <v>2.22</v>
      </c>
      <c r="N50" s="104" t="n">
        <v>0</v>
      </c>
      <c r="O50" s="104" t="n">
        <v>0.04</v>
      </c>
      <c r="P50" s="104" t="n">
        <v>0</v>
      </c>
      <c r="Q50" s="104" t="n">
        <v>0.03</v>
      </c>
      <c r="R50" s="104" t="n">
        <v>0.04</v>
      </c>
      <c r="S50" s="104" t="n">
        <v>0.01</v>
      </c>
      <c r="T50" s="104" t="n">
        <v>0.03</v>
      </c>
      <c r="U50" s="104" t="n">
        <v>0.01</v>
      </c>
      <c r="V50" s="104" t="n">
        <v>0.07000000000000001</v>
      </c>
      <c r="W50" s="104" t="n">
        <v>0.02</v>
      </c>
      <c r="X50" s="104" t="n">
        <v>0.07000000000000001</v>
      </c>
      <c r="Y50" s="104" t="inlineStr">
        <is>
          <t>Everton</t>
        </is>
      </c>
      <c r="Z50" s="104" t="n">
        <v>0.82</v>
      </c>
      <c r="AA50" s="104" t="n">
        <v>1.76</v>
      </c>
      <c r="AB50" s="104" t="n">
        <v>0.82</v>
      </c>
      <c r="AC50" s="104" t="n">
        <v>-0.9234777777777777</v>
      </c>
    </row>
    <row r="51">
      <c r="A51" s="101" t="inlineStr">
        <is>
          <t>Livramento</t>
        </is>
      </c>
      <c r="B51" s="102" t="inlineStr">
        <is>
          <t>Newcastle</t>
        </is>
      </c>
      <c r="C51" s="102" t="n">
        <v>4.5</v>
      </c>
      <c r="D51" s="102" t="inlineStr">
        <is>
          <t>DEF</t>
        </is>
      </c>
      <c r="E51" s="102" t="n">
        <v>1.5</v>
      </c>
      <c r="F51" s="102" t="n">
        <v>4</v>
      </c>
      <c r="G51" s="102" t="n">
        <v>2</v>
      </c>
      <c r="H51" s="102" t="n">
        <v>4</v>
      </c>
      <c r="I51" s="102" t="n">
        <v>6</v>
      </c>
      <c r="J51" s="102" t="n">
        <v>14</v>
      </c>
      <c r="K51" s="102" t="n">
        <v>2.22</v>
      </c>
      <c r="L51" s="102" t="n">
        <v>0.89</v>
      </c>
      <c r="M51" s="102" t="n">
        <v>3.11</v>
      </c>
      <c r="N51" s="102" t="n">
        <v>0</v>
      </c>
      <c r="O51" s="102" t="n">
        <v>0</v>
      </c>
      <c r="P51" s="102" t="n">
        <v>0</v>
      </c>
      <c r="Q51" s="102" t="n">
        <v>0.01</v>
      </c>
      <c r="R51" s="102" t="n">
        <v>0</v>
      </c>
      <c r="S51" s="102" t="n">
        <v>0</v>
      </c>
      <c r="T51" s="102" t="n">
        <v>0.01</v>
      </c>
      <c r="U51" s="102" t="n">
        <v>0</v>
      </c>
      <c r="V51" s="102" t="n">
        <v>0.01</v>
      </c>
      <c r="W51" s="102" t="n">
        <v>0</v>
      </c>
      <c r="X51" s="102" t="n">
        <v>0.01</v>
      </c>
      <c r="Y51" s="102" t="inlineStr">
        <is>
          <t>Everton</t>
        </is>
      </c>
      <c r="Z51" s="102" t="n">
        <v>0.82</v>
      </c>
      <c r="AA51" s="102" t="n">
        <v>1.76</v>
      </c>
      <c r="AB51" s="102" t="n">
        <v>0.82</v>
      </c>
      <c r="AC51" s="102" t="n">
        <v>-0.9484111111111111</v>
      </c>
    </row>
    <row r="52">
      <c r="A52" s="103" t="inlineStr">
        <is>
          <t>Coufal</t>
        </is>
      </c>
      <c r="B52" s="104" t="inlineStr">
        <is>
          <t>West Ham</t>
        </is>
      </c>
      <c r="C52" s="104" t="n">
        <v>4.4</v>
      </c>
      <c r="D52" s="104" t="inlineStr">
        <is>
          <t>DEF</t>
        </is>
      </c>
      <c r="E52" s="104" t="n">
        <v>0.3</v>
      </c>
      <c r="F52" s="104" t="n">
        <v>2</v>
      </c>
      <c r="G52" s="104" t="n">
        <v>2</v>
      </c>
      <c r="H52" s="104" t="n">
        <v>2</v>
      </c>
      <c r="I52" s="104" t="n">
        <v>4</v>
      </c>
      <c r="J52" s="104" t="n">
        <v>9</v>
      </c>
      <c r="K52" s="104" t="n">
        <v>0.45</v>
      </c>
      <c r="L52" s="104" t="n">
        <v>1.59</v>
      </c>
      <c r="M52" s="104" t="n">
        <v>2.05</v>
      </c>
      <c r="N52" s="104" t="n">
        <v>0</v>
      </c>
      <c r="O52" s="104" t="n">
        <v>0.02</v>
      </c>
      <c r="P52" s="104" t="n">
        <v>0</v>
      </c>
      <c r="Q52" s="104" t="n">
        <v>0.1</v>
      </c>
      <c r="R52" s="104" t="n">
        <v>0.1</v>
      </c>
      <c r="S52" s="104" t="n">
        <v>0.02</v>
      </c>
      <c r="T52" s="104" t="n">
        <v>0.02</v>
      </c>
      <c r="U52" s="104" t="n">
        <v>0</v>
      </c>
      <c r="V52" s="104" t="n">
        <v>0.12</v>
      </c>
      <c r="W52" s="104" t="n">
        <v>0.02</v>
      </c>
      <c r="X52" s="104" t="n">
        <v>0.12</v>
      </c>
      <c r="Y52" s="104" t="inlineStr">
        <is>
          <t>Ipswich</t>
        </is>
      </c>
      <c r="Z52" s="104" t="n">
        <v>0.59</v>
      </c>
      <c r="AA52" s="104" t="n">
        <v>1.18</v>
      </c>
      <c r="AB52" s="104" t="n">
        <v>1.18</v>
      </c>
      <c r="AC52" s="104" t="n">
        <v>-0.9528500000000001</v>
      </c>
    </row>
    <row r="53">
      <c r="A53" s="101" t="inlineStr">
        <is>
          <t>Todibo</t>
        </is>
      </c>
      <c r="B53" s="102" t="inlineStr">
        <is>
          <t>West Ham</t>
        </is>
      </c>
      <c r="C53" s="102" t="n">
        <v>4.4</v>
      </c>
      <c r="D53" s="102" t="inlineStr">
        <is>
          <t>DEF</t>
        </is>
      </c>
      <c r="E53" s="102" t="n">
        <v>0.7</v>
      </c>
      <c r="F53" s="102" t="n">
        <v>1</v>
      </c>
      <c r="G53" s="102" t="n">
        <v>1</v>
      </c>
      <c r="H53" s="102" t="n">
        <v>2</v>
      </c>
      <c r="I53" s="102" t="n">
        <v>3</v>
      </c>
      <c r="J53" s="102" t="n">
        <v>4</v>
      </c>
      <c r="K53" s="102" t="n">
        <v>0.23</v>
      </c>
      <c r="L53" s="102" t="n">
        <v>0.68</v>
      </c>
      <c r="M53" s="102" t="n">
        <v>0.91</v>
      </c>
      <c r="N53" s="102" t="n">
        <v>0</v>
      </c>
      <c r="O53" s="102" t="n">
        <v>0.1</v>
      </c>
      <c r="P53" s="102" t="n">
        <v>0</v>
      </c>
      <c r="Q53" s="102" t="n">
        <v>0.01</v>
      </c>
      <c r="R53" s="102" t="n">
        <v>0</v>
      </c>
      <c r="S53" s="102" t="n">
        <v>0</v>
      </c>
      <c r="T53" s="102" t="n">
        <v>0.11</v>
      </c>
      <c r="U53" s="102" t="n">
        <v>0.02</v>
      </c>
      <c r="V53" s="102" t="n">
        <v>0.11</v>
      </c>
      <c r="W53" s="102" t="n">
        <v>0.02</v>
      </c>
      <c r="X53" s="102" t="n">
        <v>0.11</v>
      </c>
      <c r="Y53" s="102" t="inlineStr">
        <is>
          <t>Ipswich</t>
        </is>
      </c>
      <c r="Z53" s="102" t="n">
        <v>0.59</v>
      </c>
      <c r="AA53" s="102" t="n">
        <v>1.18</v>
      </c>
      <c r="AB53" s="102" t="n">
        <v>1.18</v>
      </c>
      <c r="AC53" s="102" t="n">
        <v>-0.9556361111111111</v>
      </c>
    </row>
    <row r="54">
      <c r="A54" s="103" t="inlineStr">
        <is>
          <t>Dragusin</t>
        </is>
      </c>
      <c r="B54" s="104" t="inlineStr">
        <is>
          <t>Spurs</t>
        </is>
      </c>
      <c r="C54" s="104" t="n">
        <v>4.4</v>
      </c>
      <c r="D54" s="104" t="inlineStr">
        <is>
          <t>DEF</t>
        </is>
      </c>
      <c r="E54" s="104" t="n">
        <v>0.5</v>
      </c>
      <c r="F54" s="104" t="n">
        <v>1</v>
      </c>
      <c r="G54" s="104" t="n">
        <v>0</v>
      </c>
      <c r="H54" s="104" t="n">
        <v>2</v>
      </c>
      <c r="I54" s="104" t="n">
        <v>2</v>
      </c>
      <c r="J54" s="104" t="n">
        <v>2</v>
      </c>
      <c r="K54" s="104" t="n">
        <v>0</v>
      </c>
      <c r="L54" s="104" t="n">
        <v>0.45</v>
      </c>
      <c r="M54" s="104" t="n">
        <v>0.45</v>
      </c>
      <c r="N54" s="104" t="n">
        <v>0</v>
      </c>
      <c r="O54" s="104" t="n">
        <v>0.02</v>
      </c>
      <c r="P54" s="104" t="n">
        <v>0</v>
      </c>
      <c r="Q54" s="104" t="n">
        <v>0.01</v>
      </c>
      <c r="R54" s="104" t="n">
        <v>0</v>
      </c>
      <c r="S54" s="104" t="n">
        <v>0</v>
      </c>
      <c r="T54" s="104" t="n">
        <v>0.03</v>
      </c>
      <c r="U54" s="104" t="n">
        <v>0.01</v>
      </c>
      <c r="V54" s="104" t="n">
        <v>0.03</v>
      </c>
      <c r="W54" s="104" t="n">
        <v>0.01</v>
      </c>
      <c r="X54" s="104" t="n">
        <v>0.03</v>
      </c>
      <c r="Y54" s="104" t="inlineStr">
        <is>
          <t>Brighton</t>
        </is>
      </c>
      <c r="Z54" s="104" t="n">
        <v>1.18</v>
      </c>
      <c r="AA54" s="104" t="n">
        <v>0.9399999999999999</v>
      </c>
      <c r="AB54" s="104" t="n">
        <v>0.59</v>
      </c>
      <c r="AC54" s="104" t="n">
        <v>-0.9796250000000001</v>
      </c>
    </row>
    <row r="55">
      <c r="A55" s="101" t="inlineStr">
        <is>
          <t>Spence</t>
        </is>
      </c>
      <c r="B55" s="102" t="inlineStr">
        <is>
          <t>Spurs</t>
        </is>
      </c>
      <c r="C55" s="102" t="n">
        <v>4.4</v>
      </c>
      <c r="D55" s="102" t="inlineStr">
        <is>
          <t>DEF</t>
        </is>
      </c>
      <c r="E55" s="102" t="n">
        <v>0</v>
      </c>
      <c r="F55" s="102" t="n">
        <v>0</v>
      </c>
      <c r="G55" s="102" t="n">
        <v>0</v>
      </c>
      <c r="H55" s="102" t="n">
        <v>3</v>
      </c>
      <c r="I55" s="102" t="n">
        <v>3</v>
      </c>
      <c r="J55" s="102" t="n">
        <v>2</v>
      </c>
      <c r="K55" s="102" t="n">
        <v>0.23</v>
      </c>
      <c r="L55" s="102" t="n">
        <v>0.23</v>
      </c>
      <c r="M55" s="102" t="n">
        <v>0.45</v>
      </c>
      <c r="N55" s="102" t="n">
        <v>0</v>
      </c>
      <c r="O55" s="102" t="n">
        <v>0</v>
      </c>
      <c r="P55" s="102" t="n">
        <v>0</v>
      </c>
      <c r="Q55" s="102" t="n">
        <v>0.01</v>
      </c>
      <c r="R55" s="102" t="n">
        <v>0</v>
      </c>
      <c r="S55" s="102" t="n">
        <v>0</v>
      </c>
      <c r="T55" s="102" t="n">
        <v>0.01</v>
      </c>
      <c r="U55" s="102" t="n">
        <v>0</v>
      </c>
      <c r="V55" s="102" t="n">
        <v>0.01</v>
      </c>
      <c r="W55" s="102" t="n">
        <v>0</v>
      </c>
      <c r="X55" s="102" t="n">
        <v>0.01</v>
      </c>
      <c r="Y55" s="102" t="inlineStr">
        <is>
          <t>Brighton</t>
        </is>
      </c>
      <c r="Z55" s="102" t="n">
        <v>1.18</v>
      </c>
      <c r="AA55" s="102" t="n">
        <v>0.9399999999999999</v>
      </c>
      <c r="AB55" s="102" t="n">
        <v>0.59</v>
      </c>
      <c r="AC55" s="102" t="n">
        <v>-0.984063888888889</v>
      </c>
    </row>
    <row r="56">
      <c r="A56" s="103" t="inlineStr">
        <is>
          <t>Cresswell</t>
        </is>
      </c>
      <c r="B56" s="104" t="inlineStr">
        <is>
          <t>West Ham</t>
        </is>
      </c>
      <c r="C56" s="104" t="n">
        <v>4</v>
      </c>
      <c r="D56" s="104" t="inlineStr">
        <is>
          <t>DEF</t>
        </is>
      </c>
      <c r="E56" s="104" t="n">
        <v>0.3</v>
      </c>
      <c r="F56" s="104" t="n">
        <v>0</v>
      </c>
      <c r="G56" s="104" t="n">
        <v>0</v>
      </c>
      <c r="H56" s="104" t="n">
        <v>1</v>
      </c>
      <c r="I56" s="104" t="n">
        <v>1</v>
      </c>
      <c r="J56" s="104" t="n">
        <v>1</v>
      </c>
      <c r="K56" s="104" t="n">
        <v>0</v>
      </c>
      <c r="L56" s="104" t="n">
        <v>0.25</v>
      </c>
      <c r="M56" s="104" t="n">
        <v>0.25</v>
      </c>
      <c r="N56" s="104" t="n">
        <v>0</v>
      </c>
      <c r="O56" s="104" t="n">
        <v>0</v>
      </c>
      <c r="P56" s="104" t="n">
        <v>0</v>
      </c>
      <c r="Q56" s="104" t="n">
        <v>0</v>
      </c>
      <c r="R56" s="104" t="n">
        <v>0</v>
      </c>
      <c r="S56" s="104" t="n"/>
      <c r="T56" s="104" t="n">
        <v>0</v>
      </c>
      <c r="U56" s="104" t="n"/>
      <c r="V56" s="104" t="n">
        <v>0</v>
      </c>
      <c r="W56" s="104" t="n"/>
      <c r="X56" s="104" t="n">
        <v>0</v>
      </c>
      <c r="Y56" s="104" t="inlineStr">
        <is>
          <t>Ipswich</t>
        </is>
      </c>
      <c r="Z56" s="104" t="n">
        <v>0.59</v>
      </c>
      <c r="AA56" s="104" t="n">
        <v>1.18</v>
      </c>
      <c r="AB56" s="104" t="n">
        <v>1.18</v>
      </c>
      <c r="AC56" s="104" t="n">
        <v>-0.9862833333333334</v>
      </c>
    </row>
    <row r="57">
      <c r="A57" s="101" t="inlineStr">
        <is>
          <t>Ajer</t>
        </is>
      </c>
      <c r="B57" s="102" t="inlineStr">
        <is>
          <t>Brentford</t>
        </is>
      </c>
      <c r="C57" s="102" t="n">
        <v>4.5</v>
      </c>
      <c r="D57" s="102" t="inlineStr">
        <is>
          <t>DEF</t>
        </is>
      </c>
      <c r="E57" s="102" t="n">
        <v>1</v>
      </c>
      <c r="F57" s="102" t="n">
        <v>6</v>
      </c>
      <c r="G57" s="102" t="n">
        <v>3</v>
      </c>
      <c r="H57" s="102" t="n">
        <v>3</v>
      </c>
      <c r="I57" s="102" t="n">
        <v>6</v>
      </c>
      <c r="J57" s="102" t="n">
        <v>7</v>
      </c>
      <c r="K57" s="102" t="n">
        <v>1.11</v>
      </c>
      <c r="L57" s="102" t="n">
        <v>0.44</v>
      </c>
      <c r="M57" s="102" t="n">
        <v>1.56</v>
      </c>
      <c r="N57" s="102" t="n">
        <v>0</v>
      </c>
      <c r="O57" s="102" t="n">
        <v>0.28</v>
      </c>
      <c r="P57" s="102" t="n">
        <v>0</v>
      </c>
      <c r="Q57" s="102" t="n">
        <v>0.06</v>
      </c>
      <c r="R57" s="102" t="n">
        <v>0.3</v>
      </c>
      <c r="S57" s="102" t="n">
        <v>0.07000000000000001</v>
      </c>
      <c r="T57" s="102" t="n">
        <v>0.04</v>
      </c>
      <c r="U57" s="102" t="n">
        <v>0.01</v>
      </c>
      <c r="V57" s="102" t="n">
        <v>0.34</v>
      </c>
      <c r="W57" s="102" t="n">
        <v>0.08</v>
      </c>
      <c r="X57" s="102" t="n">
        <v>0.34</v>
      </c>
      <c r="Y57" s="102" t="inlineStr">
        <is>
          <t>Wolves</t>
        </is>
      </c>
      <c r="Z57" s="102" t="n">
        <v>0.71</v>
      </c>
      <c r="AA57" s="102" t="n">
        <v>1.88</v>
      </c>
      <c r="AB57" s="102" t="n">
        <v>1.18</v>
      </c>
      <c r="AC57" s="102" t="n">
        <v>-1.035961111111111</v>
      </c>
    </row>
    <row r="58">
      <c r="A58" s="103" t="inlineStr">
        <is>
          <t>Pinnock</t>
        </is>
      </c>
      <c r="B58" s="104" t="inlineStr">
        <is>
          <t>Brentford</t>
        </is>
      </c>
      <c r="C58" s="104" t="n">
        <v>4.5</v>
      </c>
      <c r="D58" s="104" t="inlineStr">
        <is>
          <t>DEF</t>
        </is>
      </c>
      <c r="E58" s="104" t="n">
        <v>1.3</v>
      </c>
      <c r="F58" s="104" t="n">
        <v>6</v>
      </c>
      <c r="G58" s="104" t="n">
        <v>3</v>
      </c>
      <c r="H58" s="104" t="n">
        <v>3</v>
      </c>
      <c r="I58" s="104" t="n">
        <v>6</v>
      </c>
      <c r="J58" s="104" t="n">
        <v>6</v>
      </c>
      <c r="K58" s="104" t="n">
        <v>0.67</v>
      </c>
      <c r="L58" s="104" t="n">
        <v>0.67</v>
      </c>
      <c r="M58" s="104" t="n">
        <v>1.33</v>
      </c>
      <c r="N58" s="104" t="n">
        <v>0</v>
      </c>
      <c r="O58" s="104" t="n">
        <v>0.23</v>
      </c>
      <c r="P58" s="104" t="n">
        <v>0</v>
      </c>
      <c r="Q58" s="104" t="n">
        <v>0.06</v>
      </c>
      <c r="R58" s="104" t="n">
        <v>0.04</v>
      </c>
      <c r="S58" s="104" t="n">
        <v>0.01</v>
      </c>
      <c r="T58" s="104" t="n">
        <v>0.25</v>
      </c>
      <c r="U58" s="104" t="n">
        <v>0.06</v>
      </c>
      <c r="V58" s="104" t="n">
        <v>0.29</v>
      </c>
      <c r="W58" s="104" t="n">
        <v>0.06999999999999999</v>
      </c>
      <c r="X58" s="104" t="n">
        <v>0.29</v>
      </c>
      <c r="Y58" s="104" t="inlineStr">
        <is>
          <t>Wolves</t>
        </is>
      </c>
      <c r="Z58" s="104" t="n">
        <v>0.71</v>
      </c>
      <c r="AA58" s="104" t="n">
        <v>1.88</v>
      </c>
      <c r="AB58" s="104" t="n">
        <v>1.18</v>
      </c>
      <c r="AC58" s="104" t="n">
        <v>-1.058155555555556</v>
      </c>
    </row>
    <row r="59">
      <c r="A59" s="101" t="inlineStr">
        <is>
          <t>Van den Berg</t>
        </is>
      </c>
      <c r="B59" s="102" t="inlineStr">
        <is>
          <t>Brentford</t>
        </is>
      </c>
      <c r="C59" s="102" t="n">
        <v>4</v>
      </c>
      <c r="D59" s="102" t="inlineStr">
        <is>
          <t>DEF</t>
        </is>
      </c>
      <c r="E59" s="102" t="n">
        <v>1.3</v>
      </c>
      <c r="F59" s="102" t="n">
        <v>3</v>
      </c>
      <c r="G59" s="102" t="n">
        <v>1</v>
      </c>
      <c r="H59" s="102" t="n">
        <v>2</v>
      </c>
      <c r="I59" s="102" t="n">
        <v>3</v>
      </c>
      <c r="J59" s="102" t="n">
        <v>4</v>
      </c>
      <c r="K59" s="102" t="n">
        <v>0.5</v>
      </c>
      <c r="L59" s="102" t="n">
        <v>0.5</v>
      </c>
      <c r="M59" s="102" t="n">
        <v>1</v>
      </c>
      <c r="N59" s="102" t="n">
        <v>0</v>
      </c>
      <c r="O59" s="102" t="n">
        <v>0.04</v>
      </c>
      <c r="P59" s="102" t="n">
        <v>0</v>
      </c>
      <c r="Q59" s="102" t="n">
        <v>0.25</v>
      </c>
      <c r="R59" s="102" t="n">
        <v>0.08</v>
      </c>
      <c r="S59" s="102" t="n">
        <v>0.02</v>
      </c>
      <c r="T59" s="102" t="n">
        <v>0.21</v>
      </c>
      <c r="U59" s="102" t="n">
        <v>0.05</v>
      </c>
      <c r="V59" s="102" t="n">
        <v>0.29</v>
      </c>
      <c r="W59" s="102" t="n">
        <v>0.07000000000000001</v>
      </c>
      <c r="X59" s="102" t="n">
        <v>0.29</v>
      </c>
      <c r="Y59" s="102" t="inlineStr">
        <is>
          <t>Wolves</t>
        </is>
      </c>
      <c r="Z59" s="102" t="n">
        <v>0.71</v>
      </c>
      <c r="AA59" s="102" t="n">
        <v>1.88</v>
      </c>
      <c r="AB59" s="102" t="n">
        <v>1.18</v>
      </c>
      <c r="AC59" s="102" t="n">
        <v>-1.058155555555556</v>
      </c>
    </row>
    <row r="60">
      <c r="A60" s="103" t="inlineStr">
        <is>
          <t>Roerslev</t>
        </is>
      </c>
      <c r="B60" s="104" t="inlineStr">
        <is>
          <t>Brentford</t>
        </is>
      </c>
      <c r="C60" s="104" t="n">
        <v>4.4</v>
      </c>
      <c r="D60" s="104" t="inlineStr">
        <is>
          <t>DEF</t>
        </is>
      </c>
      <c r="E60" s="104" t="n">
        <v>0.7</v>
      </c>
      <c r="F60" s="104" t="n">
        <v>2</v>
      </c>
      <c r="G60" s="104" t="n">
        <v>2</v>
      </c>
      <c r="H60" s="104" t="n">
        <v>3</v>
      </c>
      <c r="I60" s="104" t="n">
        <v>5</v>
      </c>
      <c r="J60" s="104" t="n">
        <v>6</v>
      </c>
      <c r="K60" s="104" t="n">
        <v>0.68</v>
      </c>
      <c r="L60" s="104" t="n">
        <v>0.68</v>
      </c>
      <c r="M60" s="104" t="n">
        <v>1.36</v>
      </c>
      <c r="N60" s="104" t="n">
        <v>0</v>
      </c>
      <c r="O60" s="104" t="n">
        <v>0.01</v>
      </c>
      <c r="P60" s="104" t="n">
        <v>0</v>
      </c>
      <c r="Q60" s="104" t="n">
        <v>0.18</v>
      </c>
      <c r="R60" s="104" t="n">
        <v>0.18</v>
      </c>
      <c r="S60" s="104" t="n">
        <v>0.04</v>
      </c>
      <c r="T60" s="104" t="n">
        <v>0.01</v>
      </c>
      <c r="U60" s="104" t="n">
        <v>0</v>
      </c>
      <c r="V60" s="104" t="n">
        <v>0.19</v>
      </c>
      <c r="W60" s="104" t="n">
        <v>0.04</v>
      </c>
      <c r="X60" s="104" t="n">
        <v>0.19</v>
      </c>
      <c r="Y60" s="104" t="inlineStr">
        <is>
          <t>Wolves</t>
        </is>
      </c>
      <c r="Z60" s="104" t="n">
        <v>0.71</v>
      </c>
      <c r="AA60" s="104" t="n">
        <v>1.88</v>
      </c>
      <c r="AB60" s="104" t="n">
        <v>1.18</v>
      </c>
      <c r="AC60" s="104" t="n">
        <v>-1.102544444444445</v>
      </c>
    </row>
    <row r="61">
      <c r="A61" s="101" t="inlineStr">
        <is>
          <t>Tuanzebe</t>
        </is>
      </c>
      <c r="B61" s="102" t="inlineStr">
        <is>
          <t>Ipswich</t>
        </is>
      </c>
      <c r="C61" s="102" t="n">
        <v>4</v>
      </c>
      <c r="D61" s="102" t="inlineStr">
        <is>
          <t>DEF</t>
        </is>
      </c>
      <c r="E61" s="102" t="n">
        <v>2.7</v>
      </c>
      <c r="F61" s="102" t="n">
        <v>6</v>
      </c>
      <c r="G61" s="102" t="n">
        <v>3</v>
      </c>
      <c r="H61" s="102" t="n">
        <v>3</v>
      </c>
      <c r="I61" s="102" t="n">
        <v>6</v>
      </c>
      <c r="J61" s="102" t="n">
        <v>11</v>
      </c>
      <c r="K61" s="102" t="n">
        <v>0.75</v>
      </c>
      <c r="L61" s="102" t="n">
        <v>2</v>
      </c>
      <c r="M61" s="102" t="n">
        <v>2.75</v>
      </c>
      <c r="N61" s="102" t="n">
        <v>0</v>
      </c>
      <c r="O61" s="102" t="n">
        <v>0.18</v>
      </c>
      <c r="P61" s="102" t="n">
        <v>0</v>
      </c>
      <c r="Q61" s="102" t="n">
        <v>0.04</v>
      </c>
      <c r="R61" s="102" t="n">
        <v>0.2</v>
      </c>
      <c r="S61" s="102" t="n">
        <v>0.05</v>
      </c>
      <c r="T61" s="102" t="n">
        <v>0.02</v>
      </c>
      <c r="U61" s="102" t="n">
        <v>0</v>
      </c>
      <c r="V61" s="102" t="n">
        <v>0.22</v>
      </c>
      <c r="W61" s="102" t="n">
        <v>0.05</v>
      </c>
      <c r="X61" s="102" t="n">
        <v>0.22</v>
      </c>
      <c r="Y61" s="102" t="inlineStr">
        <is>
          <t>West Ham</t>
        </is>
      </c>
      <c r="Z61" s="102" t="n">
        <v>0.71</v>
      </c>
      <c r="AA61" s="102" t="n">
        <v>1.18</v>
      </c>
      <c r="AB61" s="102" t="n">
        <v>1.18</v>
      </c>
      <c r="AC61" s="102" t="n">
        <v>-1.125588888888889</v>
      </c>
    </row>
    <row r="62">
      <c r="A62" s="103" t="inlineStr">
        <is>
          <t>Johnson</t>
        </is>
      </c>
      <c r="B62" s="104" t="inlineStr">
        <is>
          <t>Ipswich</t>
        </is>
      </c>
      <c r="C62" s="104" t="n">
        <v>4</v>
      </c>
      <c r="D62" s="104" t="inlineStr">
        <is>
          <t>DEF</t>
        </is>
      </c>
      <c r="E62" s="104" t="n">
        <v>0.3</v>
      </c>
      <c r="F62" s="104" t="n">
        <v>1</v>
      </c>
      <c r="G62" s="104" t="n">
        <v>1</v>
      </c>
      <c r="H62" s="104" t="n">
        <v>2</v>
      </c>
      <c r="I62" s="104" t="n">
        <v>3</v>
      </c>
      <c r="J62" s="104" t="n">
        <v>4</v>
      </c>
      <c r="K62" s="104" t="n">
        <v>0</v>
      </c>
      <c r="L62" s="104" t="n">
        <v>1</v>
      </c>
      <c r="M62" s="104" t="n">
        <v>1</v>
      </c>
      <c r="N62" s="104" t="n">
        <v>0</v>
      </c>
      <c r="O62" s="104" t="n">
        <v>0</v>
      </c>
      <c r="P62" s="104" t="n">
        <v>1</v>
      </c>
      <c r="Q62" s="104" t="n">
        <v>0.2</v>
      </c>
      <c r="R62" s="104" t="n">
        <v>0</v>
      </c>
      <c r="S62" s="104" t="n">
        <v>0</v>
      </c>
      <c r="T62" s="104" t="n">
        <v>0.2</v>
      </c>
      <c r="U62" s="104" t="n">
        <v>0.05</v>
      </c>
      <c r="V62" s="104" t="n">
        <v>0.2</v>
      </c>
      <c r="W62" s="104" t="n">
        <v>0.05</v>
      </c>
      <c r="X62" s="104" t="n">
        <v>-0.8</v>
      </c>
      <c r="Y62" s="104" t="inlineStr">
        <is>
          <t>West Ham</t>
        </is>
      </c>
      <c r="Z62" s="104" t="n">
        <v>0.71</v>
      </c>
      <c r="AA62" s="104" t="n">
        <v>1.18</v>
      </c>
      <c r="AB62" s="104" t="n">
        <v>1.18</v>
      </c>
      <c r="AC62" s="104" t="n">
        <v>-1.131161111111111</v>
      </c>
    </row>
    <row r="63">
      <c r="A63" s="101" t="inlineStr">
        <is>
          <t>O'Shea</t>
        </is>
      </c>
      <c r="B63" s="102" t="inlineStr">
        <is>
          <t>Ipswich</t>
        </is>
      </c>
      <c r="C63" s="102" t="n">
        <v>4</v>
      </c>
      <c r="D63" s="102" t="inlineStr">
        <is>
          <t>DEF</t>
        </is>
      </c>
      <c r="E63" s="102" t="n">
        <v>3</v>
      </c>
      <c r="F63" s="102" t="n">
        <v>3</v>
      </c>
      <c r="G63" s="102" t="n">
        <v>1</v>
      </c>
      <c r="H63" s="102" t="n">
        <v>2</v>
      </c>
      <c r="I63" s="102" t="n">
        <v>3</v>
      </c>
      <c r="J63" s="102" t="n">
        <v>9</v>
      </c>
      <c r="K63" s="102" t="n">
        <v>0.25</v>
      </c>
      <c r="L63" s="102" t="n">
        <v>2</v>
      </c>
      <c r="M63" s="102" t="n">
        <v>2.25</v>
      </c>
      <c r="N63" s="102" t="n">
        <v>0</v>
      </c>
      <c r="O63" s="102" t="n">
        <v>0.16</v>
      </c>
      <c r="P63" s="102" t="n">
        <v>0</v>
      </c>
      <c r="Q63" s="102" t="n">
        <v>0.01</v>
      </c>
      <c r="R63" s="102" t="n">
        <v>0.04</v>
      </c>
      <c r="S63" s="102" t="n">
        <v>0.01</v>
      </c>
      <c r="T63" s="102" t="n">
        <v>0.13</v>
      </c>
      <c r="U63" s="102" t="n">
        <v>0.03</v>
      </c>
      <c r="V63" s="102" t="n">
        <v>0.17</v>
      </c>
      <c r="W63" s="102" t="n">
        <v>0.04</v>
      </c>
      <c r="X63" s="102" t="n">
        <v>0.17</v>
      </c>
      <c r="Y63" s="102" t="inlineStr">
        <is>
          <t>West Ham</t>
        </is>
      </c>
      <c r="Z63" s="102" t="n">
        <v>0.71</v>
      </c>
      <c r="AA63" s="102" t="n">
        <v>1.18</v>
      </c>
      <c r="AB63" s="102" t="n">
        <v>1.18</v>
      </c>
      <c r="AC63" s="102" t="n">
        <v>-1.139519444444445</v>
      </c>
    </row>
    <row r="64">
      <c r="A64" s="103" t="inlineStr">
        <is>
          <t>Greaves</t>
        </is>
      </c>
      <c r="B64" s="104" t="inlineStr">
        <is>
          <t>Ipswich</t>
        </is>
      </c>
      <c r="C64" s="104" t="n">
        <v>4</v>
      </c>
      <c r="D64" s="104" t="inlineStr">
        <is>
          <t>DEF</t>
        </is>
      </c>
      <c r="E64" s="104" t="n">
        <v>2.7</v>
      </c>
      <c r="F64" s="104" t="n">
        <v>6</v>
      </c>
      <c r="G64" s="104" t="n">
        <v>3</v>
      </c>
      <c r="H64" s="104" t="n">
        <v>3</v>
      </c>
      <c r="I64" s="104" t="n">
        <v>6</v>
      </c>
      <c r="J64" s="104" t="n">
        <v>11</v>
      </c>
      <c r="K64" s="104" t="n">
        <v>0.75</v>
      </c>
      <c r="L64" s="104" t="n">
        <v>2</v>
      </c>
      <c r="M64" s="104" t="n">
        <v>2.75</v>
      </c>
      <c r="N64" s="104" t="n">
        <v>0</v>
      </c>
      <c r="O64" s="104" t="n">
        <v>0.15</v>
      </c>
      <c r="P64" s="104" t="n">
        <v>0</v>
      </c>
      <c r="Q64" s="104" t="n">
        <v>0.01</v>
      </c>
      <c r="R64" s="104" t="n">
        <v>0.12</v>
      </c>
      <c r="S64" s="104" t="n">
        <v>0.03</v>
      </c>
      <c r="T64" s="104" t="n">
        <v>0.04</v>
      </c>
      <c r="U64" s="104" t="n">
        <v>0.01</v>
      </c>
      <c r="V64" s="104" t="n">
        <v>0.16</v>
      </c>
      <c r="W64" s="104" t="n">
        <v>0.04</v>
      </c>
      <c r="X64" s="104" t="n">
        <v>0.16</v>
      </c>
      <c r="Y64" s="104" t="inlineStr">
        <is>
          <t>West Ham</t>
        </is>
      </c>
      <c r="Z64" s="104" t="n">
        <v>0.71</v>
      </c>
      <c r="AA64" s="104" t="n">
        <v>1.18</v>
      </c>
      <c r="AB64" s="104" t="n">
        <v>1.18</v>
      </c>
      <c r="AC64" s="104" t="n">
        <v>-1.142305555555556</v>
      </c>
    </row>
    <row r="65">
      <c r="A65" s="101" t="inlineStr">
        <is>
          <t>Woolfenden</t>
        </is>
      </c>
      <c r="B65" s="102" t="inlineStr">
        <is>
          <t>Ipswich</t>
        </is>
      </c>
      <c r="C65" s="102" t="n">
        <v>4</v>
      </c>
      <c r="D65" s="102" t="inlineStr">
        <is>
          <t>DEF</t>
        </is>
      </c>
      <c r="E65" s="102" t="n">
        <v>0</v>
      </c>
      <c r="F65" s="102" t="n">
        <v>3</v>
      </c>
      <c r="G65" s="102" t="n">
        <v>2</v>
      </c>
      <c r="H65" s="102" t="n">
        <v>1</v>
      </c>
      <c r="I65" s="102" t="n">
        <v>3</v>
      </c>
      <c r="J65" s="102" t="n">
        <v>2</v>
      </c>
      <c r="K65" s="102" t="n">
        <v>0.5</v>
      </c>
      <c r="L65" s="102" t="n">
        <v>0</v>
      </c>
      <c r="M65" s="102" t="n">
        <v>0.5</v>
      </c>
      <c r="N65" s="102" t="n">
        <v>0</v>
      </c>
      <c r="O65" s="102" t="n">
        <v>0.03</v>
      </c>
      <c r="P65" s="102" t="n">
        <v>0</v>
      </c>
      <c r="Q65" s="102" t="n">
        <v>0</v>
      </c>
      <c r="R65" s="102" t="n">
        <v>0.03</v>
      </c>
      <c r="S65" s="102" t="n">
        <v>0.01</v>
      </c>
      <c r="T65" s="102" t="n">
        <v>0</v>
      </c>
      <c r="U65" s="102" t="n">
        <v>0</v>
      </c>
      <c r="V65" s="102" t="n">
        <v>0.03</v>
      </c>
      <c r="W65" s="102" t="n">
        <v>0.01</v>
      </c>
      <c r="X65" s="102" t="n">
        <v>0.03</v>
      </c>
      <c r="Y65" s="102" t="inlineStr">
        <is>
          <t>West Ham</t>
        </is>
      </c>
      <c r="Z65" s="102" t="n">
        <v>0.71</v>
      </c>
      <c r="AA65" s="102" t="n">
        <v>1.18</v>
      </c>
      <c r="AB65" s="102" t="n">
        <v>1.18</v>
      </c>
      <c r="AC65" s="102" t="n">
        <v>-1.178525</v>
      </c>
    </row>
    <row r="66">
      <c r="A66" s="103" t="inlineStr">
        <is>
          <t>Mee</t>
        </is>
      </c>
      <c r="B66" s="104" t="inlineStr">
        <is>
          <t>Brentford</t>
        </is>
      </c>
      <c r="C66" s="104" t="n">
        <v>4.5</v>
      </c>
      <c r="D66" s="104" t="inlineStr">
        <is>
          <t>DEF</t>
        </is>
      </c>
      <c r="E66" s="104" t="n">
        <v>0.3</v>
      </c>
      <c r="F66" s="104" t="n">
        <v>0</v>
      </c>
      <c r="G66" s="104" t="n">
        <v>1</v>
      </c>
      <c r="H66" s="104" t="n">
        <v>0</v>
      </c>
      <c r="I66" s="104" t="n">
        <v>1</v>
      </c>
      <c r="J66" s="104" t="n">
        <v>1</v>
      </c>
      <c r="K66" s="104" t="n">
        <v>0.22</v>
      </c>
      <c r="L66" s="104" t="n">
        <v>0</v>
      </c>
      <c r="M66" s="104" t="n">
        <v>0.22</v>
      </c>
      <c r="N66" s="104" t="n">
        <v>0</v>
      </c>
      <c r="O66" s="104" t="n">
        <v>0</v>
      </c>
      <c r="P66" s="104" t="n">
        <v>0</v>
      </c>
      <c r="Q66" s="104" t="n">
        <v>0</v>
      </c>
      <c r="R66" s="104" t="n">
        <v>0</v>
      </c>
      <c r="S66" s="104" t="n"/>
      <c r="T66" s="104" t="n">
        <v>0</v>
      </c>
      <c r="U66" s="104" t="n"/>
      <c r="V66" s="104" t="n">
        <v>0</v>
      </c>
      <c r="W66" s="104" t="n"/>
      <c r="X66" s="104" t="n">
        <v>0</v>
      </c>
      <c r="Y66" s="104" t="inlineStr">
        <is>
          <t>Wolves</t>
        </is>
      </c>
      <c r="Z66" s="104" t="n">
        <v>0.71</v>
      </c>
      <c r="AA66" s="104" t="n">
        <v>1.88</v>
      </c>
      <c r="AB66" s="104" t="n">
        <v>1.18</v>
      </c>
      <c r="AC66" s="104" t="n">
        <v>-1.186883333333334</v>
      </c>
    </row>
    <row r="67">
      <c r="A67" s="101" t="inlineStr">
        <is>
          <t>Edmundson</t>
        </is>
      </c>
      <c r="B67" s="102" t="inlineStr">
        <is>
          <t>Ipswich</t>
        </is>
      </c>
      <c r="C67" s="102" t="n">
        <v>4</v>
      </c>
      <c r="D67" s="102" t="inlineStr">
        <is>
          <t>DEF</t>
        </is>
      </c>
      <c r="E67" s="102" t="n">
        <v>0.3</v>
      </c>
      <c r="F67" s="102" t="n">
        <v>0</v>
      </c>
      <c r="G67" s="102" t="n">
        <v>0</v>
      </c>
      <c r="H67" s="102" t="n">
        <v>1</v>
      </c>
      <c r="I67" s="102" t="n">
        <v>1</v>
      </c>
      <c r="J67" s="102" t="n">
        <v>1</v>
      </c>
      <c r="K67" s="102" t="n">
        <v>0</v>
      </c>
      <c r="L67" s="102" t="n">
        <v>0.25</v>
      </c>
      <c r="M67" s="102" t="n">
        <v>0.25</v>
      </c>
      <c r="N67" s="102" t="n">
        <v>0</v>
      </c>
      <c r="O67" s="102" t="n">
        <v>0</v>
      </c>
      <c r="P67" s="102" t="n">
        <v>0</v>
      </c>
      <c r="Q67" s="102" t="n">
        <v>0</v>
      </c>
      <c r="R67" s="102" t="n">
        <v>0</v>
      </c>
      <c r="S67" s="102" t="n"/>
      <c r="T67" s="102" t="n">
        <v>0</v>
      </c>
      <c r="U67" s="102" t="n"/>
      <c r="V67" s="102" t="n">
        <v>0</v>
      </c>
      <c r="W67" s="102" t="n"/>
      <c r="X67" s="102" t="n">
        <v>0</v>
      </c>
      <c r="Y67" s="102" t="inlineStr">
        <is>
          <t>West Ham</t>
        </is>
      </c>
      <c r="Z67" s="102" t="n">
        <v>0.71</v>
      </c>
      <c r="AA67" s="102" t="n">
        <v>1.18</v>
      </c>
      <c r="AB67" s="102" t="n">
        <v>1.18</v>
      </c>
      <c r="AC67" s="102" t="n">
        <v>-1.186883333333334</v>
      </c>
    </row>
    <row r="68">
      <c r="A68" s="103" t="inlineStr">
        <is>
          <t>Tete</t>
        </is>
      </c>
      <c r="B68" s="104" t="inlineStr">
        <is>
          <t>Fulham</t>
        </is>
      </c>
      <c r="C68" s="104" t="n">
        <v>4.5</v>
      </c>
      <c r="D68" s="104" t="inlineStr">
        <is>
          <t>DEF</t>
        </is>
      </c>
      <c r="E68" s="104" t="n">
        <v>2.7</v>
      </c>
      <c r="F68" s="104" t="n">
        <v>6</v>
      </c>
      <c r="G68" s="104" t="n">
        <v>3</v>
      </c>
      <c r="H68" s="104" t="n">
        <v>3</v>
      </c>
      <c r="I68" s="104" t="n">
        <v>6</v>
      </c>
      <c r="J68" s="104" t="n">
        <v>14</v>
      </c>
      <c r="K68" s="104" t="n">
        <v>1.11</v>
      </c>
      <c r="L68" s="104" t="n">
        <v>2</v>
      </c>
      <c r="M68" s="104" t="n">
        <v>3.11</v>
      </c>
      <c r="N68" s="104" t="n">
        <v>0</v>
      </c>
      <c r="O68" s="104" t="n">
        <v>0.7200000000000001</v>
      </c>
      <c r="P68" s="104" t="n">
        <v>0</v>
      </c>
      <c r="Q68" s="104" t="n">
        <v>0.08</v>
      </c>
      <c r="R68" s="104" t="n">
        <v>0.63</v>
      </c>
      <c r="S68" s="104" t="n">
        <v>0.14</v>
      </c>
      <c r="T68" s="104" t="n">
        <v>0.17</v>
      </c>
      <c r="U68" s="104" t="n">
        <v>0.04</v>
      </c>
      <c r="V68" s="104" t="n">
        <v>0.8</v>
      </c>
      <c r="W68" s="104" t="n">
        <v>0.18</v>
      </c>
      <c r="X68" s="104" t="n">
        <v>0.8</v>
      </c>
      <c r="Y68" s="104" t="inlineStr">
        <is>
          <t>Man City</t>
        </is>
      </c>
      <c r="Z68" s="104" t="n">
        <v>1.65</v>
      </c>
      <c r="AA68" s="104" t="n">
        <v>0.71</v>
      </c>
      <c r="AB68" s="104" t="n">
        <v>0.59</v>
      </c>
      <c r="AC68" s="104" t="n">
        <v>-1.245013888888889</v>
      </c>
    </row>
    <row r="69">
      <c r="A69" s="101" t="inlineStr">
        <is>
          <t>Milenković</t>
        </is>
      </c>
      <c r="B69" s="102" t="inlineStr">
        <is>
          <t>Nott'm Forest</t>
        </is>
      </c>
      <c r="C69" s="102" t="n">
        <v>4.5</v>
      </c>
      <c r="D69" s="102" t="inlineStr">
        <is>
          <t>DEF</t>
        </is>
      </c>
      <c r="E69" s="102" t="n">
        <v>3</v>
      </c>
      <c r="F69" s="102" t="n">
        <v>5</v>
      </c>
      <c r="G69" s="102" t="n">
        <v>2</v>
      </c>
      <c r="H69" s="102" t="n">
        <v>3</v>
      </c>
      <c r="I69" s="102" t="n">
        <v>5</v>
      </c>
      <c r="J69" s="102" t="n">
        <v>17</v>
      </c>
      <c r="K69" s="102" t="n">
        <v>0.89</v>
      </c>
      <c r="L69" s="102" t="n">
        <v>2.89</v>
      </c>
      <c r="M69" s="102" t="n">
        <v>3.78</v>
      </c>
      <c r="N69" s="102" t="n">
        <v>0</v>
      </c>
      <c r="O69" s="102" t="n">
        <v>1.12</v>
      </c>
      <c r="P69" s="102" t="n">
        <v>0</v>
      </c>
      <c r="Q69" s="102" t="n">
        <v>0.02</v>
      </c>
      <c r="R69" s="102" t="n">
        <v>0.15</v>
      </c>
      <c r="S69" s="102" t="n">
        <v>0.03</v>
      </c>
      <c r="T69" s="102" t="n">
        <v>0.99</v>
      </c>
      <c r="U69" s="102" t="n">
        <v>0.22</v>
      </c>
      <c r="V69" s="102" t="n">
        <v>1.14</v>
      </c>
      <c r="W69" s="102" t="n">
        <v>0.25</v>
      </c>
      <c r="X69" s="102" t="n">
        <v>1.14</v>
      </c>
      <c r="Y69" s="102" t="inlineStr">
        <is>
          <t>Chelsea</t>
        </is>
      </c>
      <c r="Z69" s="102" t="n">
        <v>1.76</v>
      </c>
      <c r="AA69" s="102" t="n">
        <v>0.82</v>
      </c>
      <c r="AB69" s="102" t="n">
        <v>0.59</v>
      </c>
      <c r="AC69" s="102" t="n">
        <v>-1.25035</v>
      </c>
    </row>
    <row r="70">
      <c r="A70" s="103" t="inlineStr">
        <is>
          <t>Robinson</t>
        </is>
      </c>
      <c r="B70" s="104" t="inlineStr">
        <is>
          <t>Fulham</t>
        </is>
      </c>
      <c r="C70" s="104" t="n">
        <v>4.7</v>
      </c>
      <c r="D70" s="104" t="inlineStr">
        <is>
          <t>DEF</t>
        </is>
      </c>
      <c r="E70" s="104" t="n">
        <v>3.7</v>
      </c>
      <c r="F70" s="104" t="n">
        <v>6</v>
      </c>
      <c r="G70" s="104" t="n">
        <v>3</v>
      </c>
      <c r="H70" s="104" t="n">
        <v>3</v>
      </c>
      <c r="I70" s="104" t="n">
        <v>6</v>
      </c>
      <c r="J70" s="104" t="n">
        <v>24</v>
      </c>
      <c r="K70" s="104" t="n">
        <v>2.34</v>
      </c>
      <c r="L70" s="104" t="n">
        <v>2.77</v>
      </c>
      <c r="M70" s="104" t="n">
        <v>5.11</v>
      </c>
      <c r="N70" s="104" t="n">
        <v>0</v>
      </c>
      <c r="O70" s="104" t="n">
        <v>0.11</v>
      </c>
      <c r="P70" s="104" t="n">
        <v>2</v>
      </c>
      <c r="Q70" s="104" t="n">
        <v>0.4</v>
      </c>
      <c r="R70" s="104" t="n">
        <v>0.38</v>
      </c>
      <c r="S70" s="104" t="n">
        <v>0.08</v>
      </c>
      <c r="T70" s="104" t="n">
        <v>0.13</v>
      </c>
      <c r="U70" s="104" t="n">
        <v>0.03</v>
      </c>
      <c r="V70" s="104" t="n">
        <v>0.51</v>
      </c>
      <c r="W70" s="104" t="n">
        <v>0.11</v>
      </c>
      <c r="X70" s="104" t="n">
        <v>-1.49</v>
      </c>
      <c r="Y70" s="104" t="inlineStr">
        <is>
          <t>Man City</t>
        </is>
      </c>
      <c r="Z70" s="104" t="n">
        <v>1.65</v>
      </c>
      <c r="AA70" s="104" t="n">
        <v>0.71</v>
      </c>
      <c r="AB70" s="104" t="n">
        <v>0.59</v>
      </c>
      <c r="AC70" s="104" t="n">
        <v>-1.293629166666667</v>
      </c>
    </row>
    <row r="71">
      <c r="A71" s="101" t="inlineStr">
        <is>
          <t>Kerkez</t>
        </is>
      </c>
      <c r="B71" s="102" t="inlineStr">
        <is>
          <t>Bournemouth</t>
        </is>
      </c>
      <c r="C71" s="102" t="n">
        <v>4.5</v>
      </c>
      <c r="D71" s="102" t="inlineStr">
        <is>
          <t>DEF</t>
        </is>
      </c>
      <c r="E71" s="102" t="n">
        <v>1.3</v>
      </c>
      <c r="F71" s="102" t="n">
        <v>6</v>
      </c>
      <c r="G71" s="102" t="n">
        <v>3</v>
      </c>
      <c r="H71" s="102" t="n">
        <v>3</v>
      </c>
      <c r="I71" s="102" t="n">
        <v>6</v>
      </c>
      <c r="J71" s="102" t="n">
        <v>8</v>
      </c>
      <c r="K71" s="102" t="n">
        <v>1.11</v>
      </c>
      <c r="L71" s="102" t="n">
        <v>0.67</v>
      </c>
      <c r="M71" s="102" t="n">
        <v>1.78</v>
      </c>
      <c r="N71" s="102" t="n">
        <v>0</v>
      </c>
      <c r="O71" s="102" t="n">
        <v>0.11</v>
      </c>
      <c r="P71" s="102" t="n">
        <v>0</v>
      </c>
      <c r="Q71" s="102" t="n">
        <v>0.18</v>
      </c>
      <c r="R71" s="102" t="n">
        <v>0.11</v>
      </c>
      <c r="S71" s="102" t="n">
        <v>0.02</v>
      </c>
      <c r="T71" s="102" t="n">
        <v>0.18</v>
      </c>
      <c r="U71" s="102" t="n">
        <v>0.04</v>
      </c>
      <c r="V71" s="102" t="n">
        <v>0.29</v>
      </c>
      <c r="W71" s="102" t="n">
        <v>0.06</v>
      </c>
      <c r="X71" s="102" t="n">
        <v>0.29</v>
      </c>
      <c r="Y71" s="102" t="inlineStr">
        <is>
          <t>Leicester</t>
        </is>
      </c>
      <c r="Z71" s="102" t="n">
        <v>0.9399999999999999</v>
      </c>
      <c r="AA71" s="102" t="n">
        <v>1.41</v>
      </c>
      <c r="AB71" s="102" t="n">
        <v>1.06</v>
      </c>
      <c r="AC71" s="102" t="n">
        <v>-1.315020833333334</v>
      </c>
    </row>
    <row r="72">
      <c r="A72" s="103" t="inlineStr">
        <is>
          <t>Senesi</t>
        </is>
      </c>
      <c r="B72" s="104" t="inlineStr">
        <is>
          <t>Bournemouth</t>
        </is>
      </c>
      <c r="C72" s="104" t="n">
        <v>4.8</v>
      </c>
      <c r="D72" s="104" t="inlineStr">
        <is>
          <t>DEF</t>
        </is>
      </c>
      <c r="E72" s="104" t="n">
        <v>1</v>
      </c>
      <c r="F72" s="104" t="n">
        <v>4</v>
      </c>
      <c r="G72" s="104" t="n">
        <v>3</v>
      </c>
      <c r="H72" s="104" t="n">
        <v>1</v>
      </c>
      <c r="I72" s="104" t="n">
        <v>4</v>
      </c>
      <c r="J72" s="104" t="n">
        <v>5</v>
      </c>
      <c r="K72" s="104" t="n">
        <v>0.83</v>
      </c>
      <c r="L72" s="104" t="n">
        <v>0.21</v>
      </c>
      <c r="M72" s="104" t="n">
        <v>1.04</v>
      </c>
      <c r="N72" s="104" t="n">
        <v>0</v>
      </c>
      <c r="O72" s="104" t="n">
        <v>0</v>
      </c>
      <c r="P72" s="104" t="n">
        <v>0</v>
      </c>
      <c r="Q72" s="104" t="n">
        <v>0.25</v>
      </c>
      <c r="R72" s="104" t="n">
        <v>0.2</v>
      </c>
      <c r="S72" s="104" t="n">
        <v>0.04</v>
      </c>
      <c r="T72" s="104" t="n">
        <v>0.05</v>
      </c>
      <c r="U72" s="104" t="n">
        <v>0.01</v>
      </c>
      <c r="V72" s="104" t="n">
        <v>0.25</v>
      </c>
      <c r="W72" s="104" t="n">
        <v>0.05</v>
      </c>
      <c r="X72" s="104" t="n">
        <v>0.25</v>
      </c>
      <c r="Y72" s="104" t="inlineStr">
        <is>
          <t>Leicester</t>
        </is>
      </c>
      <c r="Z72" s="104" t="n">
        <v>0.9399999999999999</v>
      </c>
      <c r="AA72" s="104" t="n">
        <v>1.41</v>
      </c>
      <c r="AB72" s="104" t="n">
        <v>1.06</v>
      </c>
      <c r="AC72" s="104" t="n">
        <v>-1.3283375</v>
      </c>
    </row>
    <row r="73">
      <c r="A73" s="101" t="inlineStr">
        <is>
          <t>Zabarnyi</t>
        </is>
      </c>
      <c r="B73" s="102" t="inlineStr">
        <is>
          <t>Bournemouth</t>
        </is>
      </c>
      <c r="C73" s="102" t="n">
        <v>4.5</v>
      </c>
      <c r="D73" s="102" t="inlineStr">
        <is>
          <t>DEF</t>
        </is>
      </c>
      <c r="E73" s="102" t="n">
        <v>1.7</v>
      </c>
      <c r="F73" s="102" t="n">
        <v>6</v>
      </c>
      <c r="G73" s="102" t="n">
        <v>3</v>
      </c>
      <c r="H73" s="102" t="n">
        <v>3</v>
      </c>
      <c r="I73" s="102" t="n">
        <v>6</v>
      </c>
      <c r="J73" s="102" t="n">
        <v>10</v>
      </c>
      <c r="K73" s="102" t="n">
        <v>1.33</v>
      </c>
      <c r="L73" s="102" t="n">
        <v>0.89</v>
      </c>
      <c r="M73" s="102" t="n">
        <v>2.22</v>
      </c>
      <c r="N73" s="102" t="n">
        <v>0</v>
      </c>
      <c r="O73" s="102" t="n">
        <v>0.19</v>
      </c>
      <c r="P73" s="102" t="n">
        <v>0</v>
      </c>
      <c r="Q73" s="102" t="n">
        <v>0.05</v>
      </c>
      <c r="R73" s="102" t="n">
        <v>0.02</v>
      </c>
      <c r="S73" s="102" t="n">
        <v>0</v>
      </c>
      <c r="T73" s="102" t="n">
        <v>0.22</v>
      </c>
      <c r="U73" s="102" t="n">
        <v>0.05</v>
      </c>
      <c r="V73" s="102" t="n">
        <v>0.24</v>
      </c>
      <c r="W73" s="102" t="n">
        <v>0.05</v>
      </c>
      <c r="X73" s="102" t="n">
        <v>0.24</v>
      </c>
      <c r="Y73" s="102" t="inlineStr">
        <is>
          <t>Leicester</t>
        </is>
      </c>
      <c r="Z73" s="102" t="n">
        <v>0.9399999999999999</v>
      </c>
      <c r="AA73" s="102" t="n">
        <v>1.41</v>
      </c>
      <c r="AB73" s="102" t="n">
        <v>1.06</v>
      </c>
      <c r="AC73" s="102" t="n">
        <v>-1.331666666666667</v>
      </c>
    </row>
    <row r="74">
      <c r="A74" s="103" t="inlineStr">
        <is>
          <t>Bassey</t>
        </is>
      </c>
      <c r="B74" s="104" t="inlineStr">
        <is>
          <t>Fulham</t>
        </is>
      </c>
      <c r="C74" s="104" t="n">
        <v>4.5</v>
      </c>
      <c r="D74" s="104" t="inlineStr">
        <is>
          <t>DEF</t>
        </is>
      </c>
      <c r="E74" s="104" t="n">
        <v>3.3</v>
      </c>
      <c r="F74" s="104" t="n">
        <v>6</v>
      </c>
      <c r="G74" s="104" t="n">
        <v>3</v>
      </c>
      <c r="H74" s="104" t="n">
        <v>3</v>
      </c>
      <c r="I74" s="104" t="n">
        <v>6</v>
      </c>
      <c r="J74" s="104" t="n">
        <v>15</v>
      </c>
      <c r="K74" s="104" t="n">
        <v>1.33</v>
      </c>
      <c r="L74" s="104" t="n">
        <v>2</v>
      </c>
      <c r="M74" s="104" t="n">
        <v>3.33</v>
      </c>
      <c r="N74" s="104" t="n">
        <v>0</v>
      </c>
      <c r="O74" s="104" t="n">
        <v>0.19</v>
      </c>
      <c r="P74" s="104" t="n">
        <v>0</v>
      </c>
      <c r="Q74" s="104" t="n">
        <v>0.04</v>
      </c>
      <c r="R74" s="104" t="n">
        <v>0.08</v>
      </c>
      <c r="S74" s="104" t="n">
        <v>0.02</v>
      </c>
      <c r="T74" s="104" t="n">
        <v>0.15</v>
      </c>
      <c r="U74" s="104" t="n">
        <v>0.03</v>
      </c>
      <c r="V74" s="104" t="n">
        <v>0.23</v>
      </c>
      <c r="W74" s="104" t="n">
        <v>0.05</v>
      </c>
      <c r="X74" s="104" t="n">
        <v>0.23</v>
      </c>
      <c r="Y74" s="104" t="inlineStr">
        <is>
          <t>Man City</t>
        </is>
      </c>
      <c r="Z74" s="104" t="n">
        <v>1.65</v>
      </c>
      <c r="AA74" s="104" t="n">
        <v>0.71</v>
      </c>
      <c r="AB74" s="104" t="n">
        <v>0.59</v>
      </c>
      <c r="AC74" s="104" t="n">
        <v>-1.340568055555556</v>
      </c>
    </row>
    <row r="75">
      <c r="A75" s="101" t="inlineStr">
        <is>
          <t>Andersen</t>
        </is>
      </c>
      <c r="B75" s="102" t="inlineStr">
        <is>
          <t>Fulham</t>
        </is>
      </c>
      <c r="C75" s="102" t="n">
        <v>4.4</v>
      </c>
      <c r="D75" s="102" t="inlineStr">
        <is>
          <t>DEF</t>
        </is>
      </c>
      <c r="E75" s="102" t="n">
        <v>4</v>
      </c>
      <c r="F75" s="102" t="n">
        <v>4</v>
      </c>
      <c r="G75" s="102" t="n">
        <v>2</v>
      </c>
      <c r="H75" s="102" t="n">
        <v>2</v>
      </c>
      <c r="I75" s="102" t="n">
        <v>4</v>
      </c>
      <c r="J75" s="102" t="n">
        <v>12</v>
      </c>
      <c r="K75" s="102" t="n">
        <v>0.91</v>
      </c>
      <c r="L75" s="102" t="n">
        <v>1.82</v>
      </c>
      <c r="M75" s="102" t="n">
        <v>2.73</v>
      </c>
      <c r="N75" s="102" t="n">
        <v>0</v>
      </c>
      <c r="O75" s="102" t="n">
        <v>0.17</v>
      </c>
      <c r="P75" s="102" t="n">
        <v>0</v>
      </c>
      <c r="Q75" s="102" t="n">
        <v>0.06</v>
      </c>
      <c r="R75" s="102" t="n">
        <v>0.09000000000000001</v>
      </c>
      <c r="S75" s="102" t="n">
        <v>0.02</v>
      </c>
      <c r="T75" s="102" t="n">
        <v>0.14</v>
      </c>
      <c r="U75" s="102" t="n">
        <v>0.03</v>
      </c>
      <c r="V75" s="102" t="n">
        <v>0.23</v>
      </c>
      <c r="W75" s="102" t="n">
        <v>0.05</v>
      </c>
      <c r="X75" s="102" t="n">
        <v>0.23</v>
      </c>
      <c r="Y75" s="102" t="inlineStr">
        <is>
          <t>Man City</t>
        </is>
      </c>
      <c r="Z75" s="102" t="n">
        <v>1.65</v>
      </c>
      <c r="AA75" s="102" t="n">
        <v>0.71</v>
      </c>
      <c r="AB75" s="102" t="n">
        <v>0.59</v>
      </c>
      <c r="AC75" s="102" t="n">
        <v>-1.340568055555556</v>
      </c>
    </row>
    <row r="76">
      <c r="A76" s="103" t="inlineStr">
        <is>
          <t>Diop</t>
        </is>
      </c>
      <c r="B76" s="104" t="inlineStr">
        <is>
          <t>Fulham</t>
        </is>
      </c>
      <c r="C76" s="104" t="n">
        <v>4.5</v>
      </c>
      <c r="D76" s="104" t="inlineStr">
        <is>
          <t>DEF</t>
        </is>
      </c>
      <c r="E76" s="104" t="n">
        <v>0.7</v>
      </c>
      <c r="F76" s="104" t="n">
        <v>3</v>
      </c>
      <c r="G76" s="104" t="n">
        <v>2</v>
      </c>
      <c r="H76" s="104" t="n">
        <v>3</v>
      </c>
      <c r="I76" s="104" t="n">
        <v>5</v>
      </c>
      <c r="J76" s="104" t="n">
        <v>8</v>
      </c>
      <c r="K76" s="104" t="n">
        <v>0.67</v>
      </c>
      <c r="L76" s="104" t="n">
        <v>1.11</v>
      </c>
      <c r="M76" s="104" t="n">
        <v>1.78</v>
      </c>
      <c r="N76" s="104" t="n">
        <v>0</v>
      </c>
      <c r="O76" s="104" t="n">
        <v>0.17</v>
      </c>
      <c r="P76" s="104" t="n">
        <v>0</v>
      </c>
      <c r="Q76" s="104" t="n">
        <v>0.02</v>
      </c>
      <c r="R76" s="104" t="n">
        <v>0.01</v>
      </c>
      <c r="S76" s="104" t="n">
        <v>0</v>
      </c>
      <c r="T76" s="104" t="n">
        <v>0.18</v>
      </c>
      <c r="U76" s="104" t="n">
        <v>0.04</v>
      </c>
      <c r="V76" s="104" t="n">
        <v>0.19</v>
      </c>
      <c r="W76" s="104" t="n">
        <v>0.04</v>
      </c>
      <c r="X76" s="104" t="n">
        <v>0.19</v>
      </c>
      <c r="Y76" s="104" t="inlineStr">
        <is>
          <t>Man City</t>
        </is>
      </c>
      <c r="Z76" s="104" t="n">
        <v>1.65</v>
      </c>
      <c r="AA76" s="104" t="n">
        <v>0.71</v>
      </c>
      <c r="AB76" s="104" t="n">
        <v>0.59</v>
      </c>
      <c r="AC76" s="104" t="n">
        <v>-1.347273611111111</v>
      </c>
    </row>
    <row r="77">
      <c r="A77" s="101" t="inlineStr">
        <is>
          <t>N.Williams</t>
        </is>
      </c>
      <c r="B77" s="102" t="inlineStr">
        <is>
          <t>Nott'm Forest</t>
        </is>
      </c>
      <c r="C77" s="102" t="n">
        <v>4.5</v>
      </c>
      <c r="D77" s="102" t="inlineStr">
        <is>
          <t>DEF</t>
        </is>
      </c>
      <c r="E77" s="102" t="n">
        <v>0.7</v>
      </c>
      <c r="F77" s="102" t="n">
        <v>3</v>
      </c>
      <c r="G77" s="102" t="n">
        <v>3</v>
      </c>
      <c r="H77" s="102" t="n">
        <v>3</v>
      </c>
      <c r="I77" s="102" t="n">
        <v>6</v>
      </c>
      <c r="J77" s="102" t="n">
        <v>11</v>
      </c>
      <c r="K77" s="102" t="n">
        <v>0.89</v>
      </c>
      <c r="L77" s="102" t="n">
        <v>1.56</v>
      </c>
      <c r="M77" s="102" t="n">
        <v>2.44</v>
      </c>
      <c r="N77" s="102" t="n">
        <v>0</v>
      </c>
      <c r="O77" s="102" t="n">
        <v>0.43</v>
      </c>
      <c r="P77" s="102" t="n">
        <v>0</v>
      </c>
      <c r="Q77" s="102" t="n">
        <v>0.18</v>
      </c>
      <c r="R77" s="102" t="n">
        <v>0.31</v>
      </c>
      <c r="S77" s="102" t="n">
        <v>0.07000000000000001</v>
      </c>
      <c r="T77" s="102" t="n">
        <v>0.3</v>
      </c>
      <c r="U77" s="102" t="n">
        <v>0.07000000000000001</v>
      </c>
      <c r="V77" s="102" t="n">
        <v>0.61</v>
      </c>
      <c r="W77" s="102" t="n">
        <v>0.14</v>
      </c>
      <c r="X77" s="102" t="n">
        <v>0.61</v>
      </c>
      <c r="Y77" s="102" t="inlineStr">
        <is>
          <t>Chelsea</t>
        </is>
      </c>
      <c r="Z77" s="102" t="n">
        <v>1.76</v>
      </c>
      <c r="AA77" s="102" t="n">
        <v>0.82</v>
      </c>
      <c r="AB77" s="102" t="n">
        <v>0.59</v>
      </c>
      <c r="AC77" s="102" t="n">
        <v>-1.352963888888889</v>
      </c>
    </row>
    <row r="78">
      <c r="A78" s="103" t="inlineStr">
        <is>
          <t>Aina</t>
        </is>
      </c>
      <c r="B78" s="104" t="inlineStr">
        <is>
          <t>Nott'm Forest</t>
        </is>
      </c>
      <c r="C78" s="104" t="n">
        <v>4.5</v>
      </c>
      <c r="D78" s="104" t="inlineStr">
        <is>
          <t>DEF</t>
        </is>
      </c>
      <c r="E78" s="104" t="n">
        <v>3.3</v>
      </c>
      <c r="F78" s="104" t="n">
        <v>6</v>
      </c>
      <c r="G78" s="104" t="n">
        <v>3</v>
      </c>
      <c r="H78" s="104" t="n">
        <v>3</v>
      </c>
      <c r="I78" s="104" t="n">
        <v>6</v>
      </c>
      <c r="J78" s="104" t="n">
        <v>22</v>
      </c>
      <c r="K78" s="104" t="n">
        <v>1.11</v>
      </c>
      <c r="L78" s="104" t="n">
        <v>3.78</v>
      </c>
      <c r="M78" s="104" t="n">
        <v>4.89</v>
      </c>
      <c r="N78" s="104" t="n">
        <v>0</v>
      </c>
      <c r="O78" s="104" t="n">
        <v>0.03</v>
      </c>
      <c r="P78" s="104" t="n">
        <v>0</v>
      </c>
      <c r="Q78" s="104" t="n">
        <v>0.54</v>
      </c>
      <c r="R78" s="104" t="n">
        <v>0.47</v>
      </c>
      <c r="S78" s="104" t="n">
        <v>0.1</v>
      </c>
      <c r="T78" s="104" t="n">
        <v>0.09999999999999999</v>
      </c>
      <c r="U78" s="104" t="n">
        <v>0.02</v>
      </c>
      <c r="V78" s="104" t="n">
        <v>0.57</v>
      </c>
      <c r="W78" s="104" t="n">
        <v>0.12</v>
      </c>
      <c r="X78" s="104" t="n">
        <v>0.57</v>
      </c>
      <c r="Y78" s="104" t="inlineStr">
        <is>
          <t>Chelsea</t>
        </is>
      </c>
      <c r="Z78" s="104" t="n">
        <v>1.76</v>
      </c>
      <c r="AA78" s="104" t="n">
        <v>0.82</v>
      </c>
      <c r="AB78" s="104" t="n">
        <v>0.59</v>
      </c>
      <c r="AC78" s="104" t="n">
        <v>-1.360708333333334</v>
      </c>
    </row>
    <row r="79">
      <c r="A79" s="101" t="inlineStr">
        <is>
          <t>Huijsen</t>
        </is>
      </c>
      <c r="B79" s="102" t="inlineStr">
        <is>
          <t>Bournemouth</t>
        </is>
      </c>
      <c r="C79" s="102" t="n">
        <v>4.4</v>
      </c>
      <c r="D79" s="102" t="inlineStr">
        <is>
          <t>DEF</t>
        </is>
      </c>
      <c r="E79" s="102" t="n">
        <v>0</v>
      </c>
      <c r="F79" s="102" t="n">
        <v>2</v>
      </c>
      <c r="G79" s="102" t="n">
        <v>0</v>
      </c>
      <c r="H79" s="102" t="n">
        <v>3</v>
      </c>
      <c r="I79" s="102" t="n">
        <v>3</v>
      </c>
      <c r="J79" s="102" t="n">
        <v>3</v>
      </c>
      <c r="K79" s="102" t="n">
        <v>0</v>
      </c>
      <c r="L79" s="102" t="n">
        <v>0.68</v>
      </c>
      <c r="M79" s="102" t="n">
        <v>0.68</v>
      </c>
      <c r="N79" s="102" t="n">
        <v>0</v>
      </c>
      <c r="O79" s="102" t="n">
        <v>0.04</v>
      </c>
      <c r="P79" s="102" t="n">
        <v>0</v>
      </c>
      <c r="Q79" s="102" t="n">
        <v>0.01</v>
      </c>
      <c r="R79" s="102" t="n">
        <v>0</v>
      </c>
      <c r="S79" s="102" t="n">
        <v>0</v>
      </c>
      <c r="T79" s="102" t="n">
        <v>0.05</v>
      </c>
      <c r="U79" s="102" t="n">
        <v>0.01</v>
      </c>
      <c r="V79" s="102" t="n">
        <v>0.05</v>
      </c>
      <c r="W79" s="102" t="n">
        <v>0.01</v>
      </c>
      <c r="X79" s="102" t="n">
        <v>0.05</v>
      </c>
      <c r="Y79" s="102" t="inlineStr">
        <is>
          <t>Leicester</t>
        </is>
      </c>
      <c r="Z79" s="102" t="n">
        <v>0.9399999999999999</v>
      </c>
      <c r="AA79" s="102" t="n">
        <v>1.41</v>
      </c>
      <c r="AB79" s="102" t="n">
        <v>1.06</v>
      </c>
      <c r="AC79" s="102" t="n">
        <v>-1.394920833333334</v>
      </c>
    </row>
    <row r="80">
      <c r="A80" s="103" t="inlineStr">
        <is>
          <t>J.Araujo</t>
        </is>
      </c>
      <c r="B80" s="104" t="inlineStr">
        <is>
          <t>Bournemouth</t>
        </is>
      </c>
      <c r="C80" s="104" t="n">
        <v>4.5</v>
      </c>
      <c r="D80" s="104" t="inlineStr">
        <is>
          <t>DEF</t>
        </is>
      </c>
      <c r="E80" s="104" t="n">
        <v>0.7</v>
      </c>
      <c r="F80" s="104" t="n">
        <v>3</v>
      </c>
      <c r="G80" s="104" t="n">
        <v>2</v>
      </c>
      <c r="H80" s="104" t="n">
        <v>3</v>
      </c>
      <c r="I80" s="104" t="n">
        <v>5</v>
      </c>
      <c r="J80" s="104" t="n">
        <v>6</v>
      </c>
      <c r="K80" s="104" t="n">
        <v>0.67</v>
      </c>
      <c r="L80" s="104" t="n">
        <v>0.67</v>
      </c>
      <c r="M80" s="104" t="n">
        <v>1.33</v>
      </c>
      <c r="N80" s="104" t="n">
        <v>0</v>
      </c>
      <c r="O80" s="104" t="n">
        <v>0</v>
      </c>
      <c r="P80" s="104" t="n">
        <v>0</v>
      </c>
      <c r="Q80" s="104" t="n">
        <v>0.03</v>
      </c>
      <c r="R80" s="104" t="n">
        <v>0</v>
      </c>
      <c r="S80" s="104" t="n">
        <v>0</v>
      </c>
      <c r="T80" s="104" t="n">
        <v>0.03</v>
      </c>
      <c r="U80" s="104" t="n">
        <v>0.01</v>
      </c>
      <c r="V80" s="104" t="n">
        <v>0.03</v>
      </c>
      <c r="W80" s="104" t="n">
        <v>0.01</v>
      </c>
      <c r="X80" s="104" t="n">
        <v>0.03</v>
      </c>
      <c r="Y80" s="104" t="inlineStr">
        <is>
          <t>Leicester</t>
        </is>
      </c>
      <c r="Z80" s="104" t="n">
        <v>0.9399999999999999</v>
      </c>
      <c r="AA80" s="104" t="n">
        <v>1.41</v>
      </c>
      <c r="AB80" s="104" t="n">
        <v>1.06</v>
      </c>
      <c r="AC80" s="104" t="n">
        <v>-1.401579166666667</v>
      </c>
    </row>
    <row r="81">
      <c r="A81" s="101" t="inlineStr">
        <is>
          <t>Smith</t>
        </is>
      </c>
      <c r="B81" s="102" t="inlineStr">
        <is>
          <t>Bournemouth</t>
        </is>
      </c>
      <c r="C81" s="102" t="n">
        <v>4.5</v>
      </c>
      <c r="D81" s="102" t="inlineStr">
        <is>
          <t>DEF</t>
        </is>
      </c>
      <c r="E81" s="102" t="n">
        <v>2.7</v>
      </c>
      <c r="F81" s="102" t="n">
        <v>3</v>
      </c>
      <c r="G81" s="102" t="n">
        <v>3</v>
      </c>
      <c r="H81" s="102" t="n">
        <v>3</v>
      </c>
      <c r="I81" s="102" t="n">
        <v>6</v>
      </c>
      <c r="J81" s="102" t="n">
        <v>12</v>
      </c>
      <c r="K81" s="102" t="n">
        <v>1.78</v>
      </c>
      <c r="L81" s="102" t="n">
        <v>0.89</v>
      </c>
      <c r="M81" s="102" t="n">
        <v>2.67</v>
      </c>
      <c r="N81" s="102" t="n">
        <v>0</v>
      </c>
      <c r="O81" s="102" t="n">
        <v>0</v>
      </c>
      <c r="P81" s="102" t="n">
        <v>0</v>
      </c>
      <c r="Q81" s="102" t="n">
        <v>0.02</v>
      </c>
      <c r="R81" s="102" t="n">
        <v>0.01</v>
      </c>
      <c r="S81" s="102" t="n">
        <v>0</v>
      </c>
      <c r="T81" s="102" t="n">
        <v>0.01</v>
      </c>
      <c r="U81" s="102" t="n">
        <v>0</v>
      </c>
      <c r="V81" s="102" t="n">
        <v>0.02</v>
      </c>
      <c r="W81" s="102" t="n">
        <v>0</v>
      </c>
      <c r="X81" s="102" t="n">
        <v>0.02</v>
      </c>
      <c r="Y81" s="102" t="inlineStr">
        <is>
          <t>Leicester</t>
        </is>
      </c>
      <c r="Z81" s="102" t="n">
        <v>0.9399999999999999</v>
      </c>
      <c r="AA81" s="102" t="n">
        <v>1.41</v>
      </c>
      <c r="AB81" s="102" t="n">
        <v>1.06</v>
      </c>
      <c r="AC81" s="102" t="n">
        <v>-1.404908333333333</v>
      </c>
    </row>
    <row r="82">
      <c r="A82" s="103" t="inlineStr">
        <is>
          <t>Murillo</t>
        </is>
      </c>
      <c r="B82" s="104" t="inlineStr">
        <is>
          <t>Nott'm Forest</t>
        </is>
      </c>
      <c r="C82" s="104" t="n">
        <v>4.5</v>
      </c>
      <c r="D82" s="104" t="inlineStr">
        <is>
          <t>DEF</t>
        </is>
      </c>
      <c r="E82" s="104" t="n">
        <v>2.7</v>
      </c>
      <c r="F82" s="104" t="n">
        <v>6</v>
      </c>
      <c r="G82" s="104" t="n">
        <v>3</v>
      </c>
      <c r="H82" s="104" t="n">
        <v>3</v>
      </c>
      <c r="I82" s="104" t="n">
        <v>6</v>
      </c>
      <c r="J82" s="104" t="n">
        <v>19</v>
      </c>
      <c r="K82" s="104" t="n">
        <v>1.11</v>
      </c>
      <c r="L82" s="104" t="n">
        <v>3.11</v>
      </c>
      <c r="M82" s="104" t="n">
        <v>4.22</v>
      </c>
      <c r="N82" s="104" t="n">
        <v>0</v>
      </c>
      <c r="O82" s="104" t="n">
        <v>0</v>
      </c>
      <c r="P82" s="104" t="n">
        <v>0</v>
      </c>
      <c r="Q82" s="104" t="n">
        <v>0.28</v>
      </c>
      <c r="R82" s="104" t="n">
        <v>0.16</v>
      </c>
      <c r="S82" s="104" t="n">
        <v>0.04</v>
      </c>
      <c r="T82" s="104" t="n">
        <v>0.12</v>
      </c>
      <c r="U82" s="104" t="n">
        <v>0.03</v>
      </c>
      <c r="V82" s="104" t="n">
        <v>0.28</v>
      </c>
      <c r="W82" s="104" t="n">
        <v>0.07000000000000001</v>
      </c>
      <c r="X82" s="104" t="n">
        <v>0.28</v>
      </c>
      <c r="Y82" s="104" t="inlineStr">
        <is>
          <t>Chelsea</t>
        </is>
      </c>
      <c r="Z82" s="104" t="n">
        <v>1.76</v>
      </c>
      <c r="AA82" s="104" t="n">
        <v>0.82</v>
      </c>
      <c r="AB82" s="104" t="n">
        <v>0.59</v>
      </c>
      <c r="AC82" s="104" t="n">
        <v>-1.416855555555556</v>
      </c>
    </row>
    <row r="83">
      <c r="A83" s="101" t="inlineStr">
        <is>
          <t>Boly</t>
        </is>
      </c>
      <c r="B83" s="102" t="inlineStr">
        <is>
          <t>Nott'm Forest</t>
        </is>
      </c>
      <c r="C83" s="102" t="n">
        <v>4.3</v>
      </c>
      <c r="D83" s="102" t="inlineStr">
        <is>
          <t>DEF</t>
        </is>
      </c>
      <c r="E83" s="102" t="n">
        <v>0</v>
      </c>
      <c r="F83" s="102" t="n">
        <v>1</v>
      </c>
      <c r="G83" s="102" t="n">
        <v>1</v>
      </c>
      <c r="H83" s="102" t="n">
        <v>1</v>
      </c>
      <c r="I83" s="102" t="n">
        <v>2</v>
      </c>
      <c r="J83" s="102" t="n">
        <v>3</v>
      </c>
      <c r="K83" s="102" t="n">
        <v>0.47</v>
      </c>
      <c r="L83" s="102" t="n">
        <v>0.23</v>
      </c>
      <c r="M83" s="102" t="n">
        <v>0.7</v>
      </c>
      <c r="N83" s="102" t="n">
        <v>0</v>
      </c>
      <c r="O83" s="102" t="n">
        <v>0.07000000000000001</v>
      </c>
      <c r="P83" s="102" t="n">
        <v>0</v>
      </c>
      <c r="Q83" s="102" t="n">
        <v>0</v>
      </c>
      <c r="R83" s="102" t="n">
        <v>0.07000000000000001</v>
      </c>
      <c r="S83" s="102" t="n">
        <v>0.02</v>
      </c>
      <c r="T83" s="102" t="n">
        <v>0</v>
      </c>
      <c r="U83" s="102" t="n">
        <v>0</v>
      </c>
      <c r="V83" s="102" t="n">
        <v>0.07000000000000001</v>
      </c>
      <c r="W83" s="102" t="n">
        <v>0.02</v>
      </c>
      <c r="X83" s="102" t="n">
        <v>0.07000000000000001</v>
      </c>
      <c r="Y83" s="102" t="inlineStr">
        <is>
          <t>Chelsea</t>
        </is>
      </c>
      <c r="Z83" s="102" t="n">
        <v>1.76</v>
      </c>
      <c r="AA83" s="102" t="n">
        <v>0.82</v>
      </c>
      <c r="AB83" s="102" t="n">
        <v>0.59</v>
      </c>
      <c r="AC83" s="102" t="n">
        <v>-1.457513888888889</v>
      </c>
    </row>
    <row r="84">
      <c r="A84" s="103" t="inlineStr">
        <is>
          <t>Alex Moreno</t>
        </is>
      </c>
      <c r="B84" s="104" t="inlineStr">
        <is>
          <t>Nott'm Forest</t>
        </is>
      </c>
      <c r="C84" s="104" t="n">
        <v>4.4</v>
      </c>
      <c r="D84" s="104" t="inlineStr">
        <is>
          <t>DEF</t>
        </is>
      </c>
      <c r="E84" s="104" t="n">
        <v>2.7</v>
      </c>
      <c r="F84" s="104" t="n">
        <v>3</v>
      </c>
      <c r="G84" s="104" t="n">
        <v>1</v>
      </c>
      <c r="H84" s="104" t="n">
        <v>2</v>
      </c>
      <c r="I84" s="104" t="n">
        <v>3</v>
      </c>
      <c r="J84" s="104" t="n">
        <v>8</v>
      </c>
      <c r="K84" s="104" t="n">
        <v>0.45</v>
      </c>
      <c r="L84" s="104" t="n">
        <v>1.36</v>
      </c>
      <c r="M84" s="104" t="n">
        <v>1.82</v>
      </c>
      <c r="N84" s="104" t="n">
        <v>0</v>
      </c>
      <c r="O84" s="104" t="n">
        <v>0.05</v>
      </c>
      <c r="P84" s="104" t="n">
        <v>0</v>
      </c>
      <c r="Q84" s="104" t="n">
        <v>0.02</v>
      </c>
      <c r="R84" s="104" t="n">
        <v>0.06</v>
      </c>
      <c r="S84" s="104" t="n">
        <v>0.01</v>
      </c>
      <c r="T84" s="104" t="n">
        <v>0.01</v>
      </c>
      <c r="U84" s="104" t="n">
        <v>0</v>
      </c>
      <c r="V84" s="104" t="n">
        <v>0.06999999999999999</v>
      </c>
      <c r="W84" s="104" t="n">
        <v>0.01</v>
      </c>
      <c r="X84" s="104" t="n">
        <v>0.06999999999999999</v>
      </c>
      <c r="Y84" s="104" t="inlineStr">
        <is>
          <t>Chelsea</t>
        </is>
      </c>
      <c r="Z84" s="104" t="n">
        <v>1.76</v>
      </c>
      <c r="AA84" s="104" t="n">
        <v>0.82</v>
      </c>
      <c r="AB84" s="104" t="n">
        <v>0.59</v>
      </c>
      <c r="AC84" s="104" t="n">
        <v>-1.457513888888889</v>
      </c>
    </row>
    <row r="85">
      <c r="A85" s="101" t="inlineStr">
        <is>
          <t>Toffolo</t>
        </is>
      </c>
      <c r="B85" s="102" t="inlineStr">
        <is>
          <t>Nott'm Forest</t>
        </is>
      </c>
      <c r="C85" s="102" t="n">
        <v>4.4</v>
      </c>
      <c r="D85" s="102" t="inlineStr">
        <is>
          <t>DEF</t>
        </is>
      </c>
      <c r="E85" s="102" t="n">
        <v>0</v>
      </c>
      <c r="F85" s="102" t="n">
        <v>0</v>
      </c>
      <c r="G85" s="102" t="n">
        <v>1</v>
      </c>
      <c r="H85" s="102" t="n">
        <v>0</v>
      </c>
      <c r="I85" s="102" t="n">
        <v>1</v>
      </c>
      <c r="J85" s="102" t="n">
        <v>1</v>
      </c>
      <c r="K85" s="102" t="n">
        <v>0.23</v>
      </c>
      <c r="L85" s="102" t="n">
        <v>0</v>
      </c>
      <c r="M85" s="102" t="n">
        <v>0.23</v>
      </c>
      <c r="N85" s="102" t="n">
        <v>0</v>
      </c>
      <c r="O85" s="102" t="n">
        <v>0.02</v>
      </c>
      <c r="P85" s="102" t="n">
        <v>0</v>
      </c>
      <c r="Q85" s="102" t="n">
        <v>0.01</v>
      </c>
      <c r="R85" s="102" t="n">
        <v>0.03</v>
      </c>
      <c r="S85" s="102" t="n">
        <v>0.01</v>
      </c>
      <c r="T85" s="102" t="n">
        <v>0</v>
      </c>
      <c r="U85" s="102" t="n">
        <v>0</v>
      </c>
      <c r="V85" s="102" t="n">
        <v>0.03</v>
      </c>
      <c r="W85" s="102" t="n">
        <v>0.01</v>
      </c>
      <c r="X85" s="102" t="n">
        <v>0.03</v>
      </c>
      <c r="Y85" s="102" t="inlineStr">
        <is>
          <t>Chelsea</t>
        </is>
      </c>
      <c r="Z85" s="102" t="n">
        <v>1.76</v>
      </c>
      <c r="AA85" s="102" t="n">
        <v>0.82</v>
      </c>
      <c r="AB85" s="102" t="n">
        <v>0.59</v>
      </c>
      <c r="AC85" s="102" t="n">
        <v>-1.465258333333334</v>
      </c>
    </row>
    <row r="86">
      <c r="A86" s="103" t="inlineStr">
        <is>
          <t>De Ligt</t>
        </is>
      </c>
      <c r="B86" s="104" t="inlineStr">
        <is>
          <t>Man Utd</t>
        </is>
      </c>
      <c r="C86" s="104" t="n">
        <v>5</v>
      </c>
      <c r="D86" s="104" t="inlineStr">
        <is>
          <t>DEF</t>
        </is>
      </c>
      <c r="E86" s="104" t="n">
        <v>5.5</v>
      </c>
      <c r="F86" s="104" t="n">
        <v>4</v>
      </c>
      <c r="G86" s="104" t="n">
        <v>3</v>
      </c>
      <c r="H86" s="104" t="n">
        <v>3</v>
      </c>
      <c r="I86" s="104" t="n">
        <v>6</v>
      </c>
      <c r="J86" s="104" t="n">
        <v>24</v>
      </c>
      <c r="K86" s="104" t="n">
        <v>0.4</v>
      </c>
      <c r="L86" s="104" t="n">
        <v>4.4</v>
      </c>
      <c r="M86" s="104" t="n">
        <v>4.8</v>
      </c>
      <c r="N86" s="104" t="n">
        <v>1</v>
      </c>
      <c r="O86" s="104" t="n">
        <v>1.12</v>
      </c>
      <c r="P86" s="104" t="n">
        <v>0</v>
      </c>
      <c r="Q86" s="104" t="n">
        <v>0.01</v>
      </c>
      <c r="R86" s="104" t="n">
        <v>0.18</v>
      </c>
      <c r="S86" s="104" t="n">
        <v>0.04</v>
      </c>
      <c r="T86" s="104" t="n">
        <v>0.95</v>
      </c>
      <c r="U86" s="104" t="n">
        <v>0.19</v>
      </c>
      <c r="V86" s="104" t="n">
        <v>1.13</v>
      </c>
      <c r="W86" s="104" t="n">
        <v>0.23</v>
      </c>
      <c r="X86" s="104" t="n">
        <v>0.1299999999999999</v>
      </c>
      <c r="Y86" s="104" t="inlineStr">
        <is>
          <t>Aston Villa</t>
        </is>
      </c>
      <c r="Z86" s="104" t="n">
        <v>1.41</v>
      </c>
      <c r="AA86" s="104" t="n">
        <v>1.06</v>
      </c>
      <c r="AB86" s="104" t="n">
        <v>0.9399999999999999</v>
      </c>
      <c r="AC86" s="104" t="n">
        <v>-1.594836111111111</v>
      </c>
    </row>
    <row r="87">
      <c r="A87" s="101" t="inlineStr">
        <is>
          <t>Martinez</t>
        </is>
      </c>
      <c r="B87" s="102" t="inlineStr">
        <is>
          <t>Man Utd</t>
        </is>
      </c>
      <c r="C87" s="102" t="n">
        <v>4.5</v>
      </c>
      <c r="D87" s="102" t="inlineStr">
        <is>
          <t>DEF</t>
        </is>
      </c>
      <c r="E87" s="102" t="n">
        <v>2.8</v>
      </c>
      <c r="F87" s="102" t="n">
        <v>6</v>
      </c>
      <c r="G87" s="102" t="n">
        <v>3</v>
      </c>
      <c r="H87" s="102" t="n">
        <v>3</v>
      </c>
      <c r="I87" s="102" t="n">
        <v>6</v>
      </c>
      <c r="J87" s="102" t="n">
        <v>19</v>
      </c>
      <c r="K87" s="102" t="n">
        <v>1.56</v>
      </c>
      <c r="L87" s="102" t="n">
        <v>2.67</v>
      </c>
      <c r="M87" s="102" t="n">
        <v>4.22</v>
      </c>
      <c r="N87" s="102" t="n">
        <v>0</v>
      </c>
      <c r="O87" s="102" t="n">
        <v>0.79</v>
      </c>
      <c r="P87" s="102" t="n">
        <v>0</v>
      </c>
      <c r="Q87" s="102" t="n">
        <v>0.26</v>
      </c>
      <c r="R87" s="102" t="n">
        <v>0.64</v>
      </c>
      <c r="S87" s="102" t="n">
        <v>0.14</v>
      </c>
      <c r="T87" s="102" t="n">
        <v>0.41</v>
      </c>
      <c r="U87" s="102" t="n">
        <v>0.09</v>
      </c>
      <c r="V87" s="102" t="n">
        <v>1.05</v>
      </c>
      <c r="W87" s="102" t="n">
        <v>0.23</v>
      </c>
      <c r="X87" s="102" t="n">
        <v>1.05</v>
      </c>
      <c r="Y87" s="102" t="inlineStr">
        <is>
          <t>Aston Villa</t>
        </is>
      </c>
      <c r="Z87" s="102" t="n">
        <v>1.41</v>
      </c>
      <c r="AA87" s="102" t="n">
        <v>1.06</v>
      </c>
      <c r="AB87" s="102" t="n">
        <v>0.9399999999999999</v>
      </c>
      <c r="AC87" s="102" t="n">
        <v>-1.614858333333334</v>
      </c>
    </row>
    <row r="88">
      <c r="A88" s="103" t="inlineStr">
        <is>
          <t>Dalot</t>
        </is>
      </c>
      <c r="B88" s="104" t="inlineStr">
        <is>
          <t>Man Utd</t>
        </is>
      </c>
      <c r="C88" s="104" t="n">
        <v>5.1</v>
      </c>
      <c r="D88" s="104" t="inlineStr">
        <is>
          <t>DEF</t>
        </is>
      </c>
      <c r="E88" s="104" t="n">
        <v>5.2</v>
      </c>
      <c r="F88" s="104" t="n">
        <v>6</v>
      </c>
      <c r="G88" s="104" t="n">
        <v>3</v>
      </c>
      <c r="H88" s="104" t="n">
        <v>3</v>
      </c>
      <c r="I88" s="104" t="n">
        <v>6</v>
      </c>
      <c r="J88" s="104" t="n">
        <v>29</v>
      </c>
      <c r="K88" s="104" t="n">
        <v>1.57</v>
      </c>
      <c r="L88" s="104" t="n">
        <v>4.12</v>
      </c>
      <c r="M88" s="104" t="n">
        <v>5.69</v>
      </c>
      <c r="N88" s="104" t="n">
        <v>0</v>
      </c>
      <c r="O88" s="104" t="n">
        <v>0.02</v>
      </c>
      <c r="P88" s="104" t="n">
        <v>1</v>
      </c>
      <c r="Q88" s="104" t="n">
        <v>0.8200000000000001</v>
      </c>
      <c r="R88" s="104" t="n">
        <v>0.06</v>
      </c>
      <c r="S88" s="104" t="n">
        <v>0.01</v>
      </c>
      <c r="T88" s="104" t="n">
        <v>0.78</v>
      </c>
      <c r="U88" s="104" t="n">
        <v>0.16</v>
      </c>
      <c r="V88" s="104" t="n">
        <v>0.8400000000000001</v>
      </c>
      <c r="W88" s="104" t="n">
        <v>0.17</v>
      </c>
      <c r="X88" s="104" t="n">
        <v>-0.16</v>
      </c>
      <c r="Y88" s="104" t="inlineStr">
        <is>
          <t>Aston Villa</t>
        </is>
      </c>
      <c r="Z88" s="104" t="n">
        <v>1.41</v>
      </c>
      <c r="AA88" s="104" t="n">
        <v>1.06</v>
      </c>
      <c r="AB88" s="104" t="n">
        <v>0.9399999999999999</v>
      </c>
      <c r="AC88" s="104" t="n">
        <v>-1.667416666666667</v>
      </c>
    </row>
    <row r="89">
      <c r="A89" s="101" t="inlineStr">
        <is>
          <t>Mazraoui</t>
        </is>
      </c>
      <c r="B89" s="102" t="inlineStr">
        <is>
          <t>Man Utd</t>
        </is>
      </c>
      <c r="C89" s="102" t="n">
        <v>4.6</v>
      </c>
      <c r="D89" s="102" t="inlineStr">
        <is>
          <t>DEF</t>
        </is>
      </c>
      <c r="E89" s="102" t="n">
        <v>3.2</v>
      </c>
      <c r="F89" s="102" t="n">
        <v>6</v>
      </c>
      <c r="G89" s="102" t="n">
        <v>3</v>
      </c>
      <c r="H89" s="102" t="n">
        <v>3</v>
      </c>
      <c r="I89" s="102" t="n">
        <v>6</v>
      </c>
      <c r="J89" s="102" t="n">
        <v>25</v>
      </c>
      <c r="K89" s="102" t="n">
        <v>1.96</v>
      </c>
      <c r="L89" s="102" t="n">
        <v>3.48</v>
      </c>
      <c r="M89" s="102" t="n">
        <v>5.43</v>
      </c>
      <c r="N89" s="102" t="n">
        <v>0</v>
      </c>
      <c r="O89" s="102" t="n">
        <v>0.2</v>
      </c>
      <c r="P89" s="102" t="n">
        <v>1</v>
      </c>
      <c r="Q89" s="102" t="n">
        <v>0.47</v>
      </c>
      <c r="R89" s="102" t="n">
        <v>0.12</v>
      </c>
      <c r="S89" s="102" t="n">
        <v>0.03</v>
      </c>
      <c r="T89" s="102" t="n">
        <v>0.55</v>
      </c>
      <c r="U89" s="102" t="n">
        <v>0.12</v>
      </c>
      <c r="V89" s="102" t="n">
        <v>0.67</v>
      </c>
      <c r="W89" s="102" t="n">
        <v>0.15</v>
      </c>
      <c r="X89" s="102" t="n">
        <v>-0.33</v>
      </c>
      <c r="Y89" s="102" t="inlineStr">
        <is>
          <t>Aston Villa</t>
        </is>
      </c>
      <c r="Z89" s="102" t="n">
        <v>1.41</v>
      </c>
      <c r="AA89" s="102" t="n">
        <v>1.06</v>
      </c>
      <c r="AB89" s="102" t="n">
        <v>0.9399999999999999</v>
      </c>
      <c r="AC89" s="102" t="n">
        <v>-1.709963888888889</v>
      </c>
    </row>
    <row r="90">
      <c r="A90" s="103" t="inlineStr">
        <is>
          <t>Faes</t>
        </is>
      </c>
      <c r="B90" s="104" t="inlineStr">
        <is>
          <t>Leicester</t>
        </is>
      </c>
      <c r="C90" s="104" t="n">
        <v>4.1</v>
      </c>
      <c r="D90" s="104" t="inlineStr">
        <is>
          <t>DEF</t>
        </is>
      </c>
      <c r="E90" s="104" t="n">
        <v>1</v>
      </c>
      <c r="F90" s="104" t="n">
        <v>6</v>
      </c>
      <c r="G90" s="104" t="n">
        <v>3</v>
      </c>
      <c r="H90" s="104" t="n">
        <v>3</v>
      </c>
      <c r="I90" s="104" t="n">
        <v>6</v>
      </c>
      <c r="J90" s="104" t="n">
        <v>12</v>
      </c>
      <c r="K90" s="104" t="n">
        <v>0.98</v>
      </c>
      <c r="L90" s="104" t="n">
        <v>1.95</v>
      </c>
      <c r="M90" s="104" t="n">
        <v>2.93</v>
      </c>
      <c r="N90" s="104" t="n">
        <v>1</v>
      </c>
      <c r="O90" s="104" t="n">
        <v>0.39</v>
      </c>
      <c r="P90" s="104" t="n">
        <v>0</v>
      </c>
      <c r="Q90" s="104" t="n">
        <v>0.06999999999999999</v>
      </c>
      <c r="R90" s="104" t="n">
        <v>0.13</v>
      </c>
      <c r="S90" s="104" t="n">
        <v>0.03</v>
      </c>
      <c r="T90" s="104" t="n">
        <v>0.33</v>
      </c>
      <c r="U90" s="104" t="n">
        <v>0.08</v>
      </c>
      <c r="V90" s="104" t="n">
        <v>0.46</v>
      </c>
      <c r="W90" s="104" t="n">
        <v>0.11</v>
      </c>
      <c r="X90" s="104" t="n">
        <v>-0.5399999999999999</v>
      </c>
      <c r="Y90" s="104" t="inlineStr">
        <is>
          <t>Bournemouth</t>
        </is>
      </c>
      <c r="Z90" s="104" t="n">
        <v>0.9399999999999999</v>
      </c>
      <c r="AA90" s="104" t="n">
        <v>1.06</v>
      </c>
      <c r="AB90" s="104" t="n">
        <v>1.41</v>
      </c>
      <c r="AC90" s="104" t="n">
        <v>-1.762522222222223</v>
      </c>
    </row>
    <row r="91">
      <c r="A91" s="101" t="inlineStr">
        <is>
          <t>Justin</t>
        </is>
      </c>
      <c r="B91" s="102" t="inlineStr">
        <is>
          <t>Leicester</t>
        </is>
      </c>
      <c r="C91" s="102" t="n">
        <v>4.5</v>
      </c>
      <c r="D91" s="102" t="inlineStr">
        <is>
          <t>DEF</t>
        </is>
      </c>
      <c r="E91" s="102" t="n">
        <v>5</v>
      </c>
      <c r="F91" s="102" t="n">
        <v>6</v>
      </c>
      <c r="G91" s="102" t="n">
        <v>3</v>
      </c>
      <c r="H91" s="102" t="n">
        <v>3</v>
      </c>
      <c r="I91" s="102" t="n">
        <v>6</v>
      </c>
      <c r="J91" s="102" t="n">
        <v>19</v>
      </c>
      <c r="K91" s="102" t="n">
        <v>1.11</v>
      </c>
      <c r="L91" s="102" t="n">
        <v>3.11</v>
      </c>
      <c r="M91" s="102" t="n">
        <v>4.22</v>
      </c>
      <c r="N91" s="102" t="n">
        <v>2</v>
      </c>
      <c r="O91" s="102" t="n">
        <v>0.34</v>
      </c>
      <c r="P91" s="102" t="n">
        <v>0</v>
      </c>
      <c r="Q91" s="102" t="n">
        <v>0.04</v>
      </c>
      <c r="R91" s="102" t="n">
        <v>0.18</v>
      </c>
      <c r="S91" s="102" t="n">
        <v>0.04</v>
      </c>
      <c r="T91" s="102" t="n">
        <v>0.2</v>
      </c>
      <c r="U91" s="102" t="n">
        <v>0.04</v>
      </c>
      <c r="V91" s="102" t="n">
        <v>0.38</v>
      </c>
      <c r="W91" s="102" t="n">
        <v>0.08</v>
      </c>
      <c r="X91" s="102" t="n">
        <v>-1.62</v>
      </c>
      <c r="Y91" s="102" t="inlineStr">
        <is>
          <t>Bournemouth</t>
        </is>
      </c>
      <c r="Z91" s="102" t="n">
        <v>0.9399999999999999</v>
      </c>
      <c r="AA91" s="102" t="n">
        <v>1.06</v>
      </c>
      <c r="AB91" s="102" t="n">
        <v>1.41</v>
      </c>
      <c r="AC91" s="102" t="n">
        <v>-1.782544444444445</v>
      </c>
    </row>
    <row r="92">
      <c r="A92" s="103" t="inlineStr">
        <is>
          <t>Kristiansen</t>
        </is>
      </c>
      <c r="B92" s="104" t="inlineStr">
        <is>
          <t>Leicester</t>
        </is>
      </c>
      <c r="C92" s="104" t="n">
        <v>4.5</v>
      </c>
      <c r="D92" s="104" t="inlineStr">
        <is>
          <t>DEF</t>
        </is>
      </c>
      <c r="E92" s="104" t="n">
        <v>1</v>
      </c>
      <c r="F92" s="104" t="n">
        <v>6</v>
      </c>
      <c r="G92" s="104" t="n">
        <v>3</v>
      </c>
      <c r="H92" s="104" t="n">
        <v>3</v>
      </c>
      <c r="I92" s="104" t="n">
        <v>6</v>
      </c>
      <c r="J92" s="104" t="n">
        <v>6</v>
      </c>
      <c r="K92" s="104" t="n">
        <v>1.11</v>
      </c>
      <c r="L92" s="104" t="n">
        <v>0.22</v>
      </c>
      <c r="M92" s="104" t="n">
        <v>1.33</v>
      </c>
      <c r="N92" s="104" t="n">
        <v>0</v>
      </c>
      <c r="O92" s="104" t="n">
        <v>0</v>
      </c>
      <c r="P92" s="104" t="n">
        <v>0</v>
      </c>
      <c r="Q92" s="104" t="n">
        <v>0.32</v>
      </c>
      <c r="R92" s="104" t="n">
        <v>0.27</v>
      </c>
      <c r="S92" s="104" t="n">
        <v>0.06</v>
      </c>
      <c r="T92" s="104" t="n">
        <v>0.05</v>
      </c>
      <c r="U92" s="104" t="n">
        <v>0.01</v>
      </c>
      <c r="V92" s="104" t="n">
        <v>0.32</v>
      </c>
      <c r="W92" s="104" t="n">
        <v>0.06999999999999999</v>
      </c>
      <c r="X92" s="104" t="n">
        <v>0.32</v>
      </c>
      <c r="Y92" s="104" t="inlineStr">
        <is>
          <t>Bournemouth</t>
        </is>
      </c>
      <c r="Z92" s="104" t="n">
        <v>0.9399999999999999</v>
      </c>
      <c r="AA92" s="104" t="n">
        <v>1.06</v>
      </c>
      <c r="AB92" s="104" t="n">
        <v>1.41</v>
      </c>
      <c r="AC92" s="104" t="n">
        <v>-1.797561111111111</v>
      </c>
    </row>
    <row r="93">
      <c r="A93" s="101" t="inlineStr">
        <is>
          <t>Veltman</t>
        </is>
      </c>
      <c r="B93" s="102" t="inlineStr">
        <is>
          <t>Brighton</t>
        </is>
      </c>
      <c r="C93" s="102" t="n">
        <v>4.5</v>
      </c>
      <c r="D93" s="102" t="inlineStr">
        <is>
          <t>DEF</t>
        </is>
      </c>
      <c r="E93" s="102" t="n">
        <v>2.7</v>
      </c>
      <c r="F93" s="102" t="n">
        <v>5</v>
      </c>
      <c r="G93" s="102" t="n">
        <v>3</v>
      </c>
      <c r="H93" s="102" t="n">
        <v>2</v>
      </c>
      <c r="I93" s="102" t="n">
        <v>5</v>
      </c>
      <c r="J93" s="102" t="n">
        <v>20</v>
      </c>
      <c r="K93" s="102" t="n">
        <v>2.22</v>
      </c>
      <c r="L93" s="102" t="n">
        <v>2.22</v>
      </c>
      <c r="M93" s="102" t="n">
        <v>4.44</v>
      </c>
      <c r="N93" s="102" t="n">
        <v>0</v>
      </c>
      <c r="O93" s="102" t="n">
        <v>0.05</v>
      </c>
      <c r="P93" s="102" t="n">
        <v>0</v>
      </c>
      <c r="Q93" s="102" t="n">
        <v>0.49</v>
      </c>
      <c r="R93" s="102" t="n">
        <v>0.48</v>
      </c>
      <c r="S93" s="102" t="n">
        <v>0.11</v>
      </c>
      <c r="T93" s="102" t="n">
        <v>0.06</v>
      </c>
      <c r="U93" s="102" t="n">
        <v>0.01</v>
      </c>
      <c r="V93" s="102" t="n">
        <v>0.54</v>
      </c>
      <c r="W93" s="102" t="n">
        <v>0.12</v>
      </c>
      <c r="X93" s="102" t="n">
        <v>0.54</v>
      </c>
      <c r="Y93" s="102" t="inlineStr">
        <is>
          <t>Spurs</t>
        </is>
      </c>
      <c r="Z93" s="102" t="n">
        <v>1.41</v>
      </c>
      <c r="AA93" s="102" t="n">
        <v>0.59</v>
      </c>
      <c r="AB93" s="102" t="n">
        <v>0.9399999999999999</v>
      </c>
      <c r="AC93" s="102" t="n">
        <v>-1.802425</v>
      </c>
    </row>
    <row r="94">
      <c r="A94" s="103" t="inlineStr">
        <is>
          <t>Dunk</t>
        </is>
      </c>
      <c r="B94" s="104" t="inlineStr">
        <is>
          <t>Brighton</t>
        </is>
      </c>
      <c r="C94" s="104" t="n">
        <v>4.6</v>
      </c>
      <c r="D94" s="104" t="inlineStr">
        <is>
          <t>DEF</t>
        </is>
      </c>
      <c r="E94" s="104" t="n">
        <v>1.7</v>
      </c>
      <c r="F94" s="104" t="n">
        <v>6</v>
      </c>
      <c r="G94" s="104" t="n">
        <v>3</v>
      </c>
      <c r="H94" s="104" t="n">
        <v>3</v>
      </c>
      <c r="I94" s="104" t="n">
        <v>6</v>
      </c>
      <c r="J94" s="104" t="n">
        <v>15</v>
      </c>
      <c r="K94" s="104" t="n">
        <v>1.74</v>
      </c>
      <c r="L94" s="104" t="n">
        <v>1.52</v>
      </c>
      <c r="M94" s="104" t="n">
        <v>3.26</v>
      </c>
      <c r="N94" s="104" t="n">
        <v>0</v>
      </c>
      <c r="O94" s="104" t="n">
        <v>0.16</v>
      </c>
      <c r="P94" s="104" t="n">
        <v>0</v>
      </c>
      <c r="Q94" s="104" t="n">
        <v>0.29</v>
      </c>
      <c r="R94" s="104" t="n">
        <v>0.14</v>
      </c>
      <c r="S94" s="104" t="n">
        <v>0.03</v>
      </c>
      <c r="T94" s="104" t="n">
        <v>0.31</v>
      </c>
      <c r="U94" s="104" t="n">
        <v>0.07000000000000001</v>
      </c>
      <c r="V94" s="104" t="n">
        <v>0.45</v>
      </c>
      <c r="W94" s="104" t="n">
        <v>0.1</v>
      </c>
      <c r="X94" s="104" t="n">
        <v>0.45</v>
      </c>
      <c r="Y94" s="104" t="inlineStr">
        <is>
          <t>Spurs</t>
        </is>
      </c>
      <c r="Z94" s="104" t="n">
        <v>1.41</v>
      </c>
      <c r="AA94" s="104" t="n">
        <v>0.59</v>
      </c>
      <c r="AB94" s="104" t="n">
        <v>0.9399999999999999</v>
      </c>
      <c r="AC94" s="104" t="n">
        <v>-1.8149625</v>
      </c>
    </row>
    <row r="95">
      <c r="A95" s="101" t="inlineStr">
        <is>
          <t>Okoli</t>
        </is>
      </c>
      <c r="B95" s="102" t="inlineStr">
        <is>
          <t>Leicester</t>
        </is>
      </c>
      <c r="C95" s="102" t="n">
        <v>4</v>
      </c>
      <c r="D95" s="102" t="inlineStr">
        <is>
          <t>DEF</t>
        </is>
      </c>
      <c r="E95" s="102" t="n">
        <v>1.3</v>
      </c>
      <c r="F95" s="102" t="n">
        <v>4</v>
      </c>
      <c r="G95" s="102" t="n">
        <v>2</v>
      </c>
      <c r="H95" s="102" t="n">
        <v>2</v>
      </c>
      <c r="I95" s="102" t="n">
        <v>4</v>
      </c>
      <c r="J95" s="102" t="n">
        <v>4</v>
      </c>
      <c r="K95" s="102" t="n">
        <v>0.5</v>
      </c>
      <c r="L95" s="102" t="n">
        <v>0.5</v>
      </c>
      <c r="M95" s="102" t="n">
        <v>1</v>
      </c>
      <c r="N95" s="102" t="n">
        <v>0</v>
      </c>
      <c r="O95" s="102" t="n">
        <v>0.14</v>
      </c>
      <c r="P95" s="102" t="n">
        <v>0</v>
      </c>
      <c r="Q95" s="102" t="n">
        <v>0.01</v>
      </c>
      <c r="R95" s="102" t="n">
        <v>0.13</v>
      </c>
      <c r="S95" s="102" t="n">
        <v>0.03</v>
      </c>
      <c r="T95" s="102" t="n">
        <v>0.02</v>
      </c>
      <c r="U95" s="102" t="n">
        <v>0</v>
      </c>
      <c r="V95" s="102" t="n">
        <v>0.15</v>
      </c>
      <c r="W95" s="102" t="n">
        <v>0.03</v>
      </c>
      <c r="X95" s="102" t="n">
        <v>0.15</v>
      </c>
      <c r="Y95" s="102" t="inlineStr">
        <is>
          <t>Bournemouth</t>
        </is>
      </c>
      <c r="Z95" s="102" t="n">
        <v>0.9399999999999999</v>
      </c>
      <c r="AA95" s="102" t="n">
        <v>1.06</v>
      </c>
      <c r="AB95" s="102" t="n">
        <v>1.41</v>
      </c>
      <c r="AC95" s="102" t="n">
        <v>-1.840108333333334</v>
      </c>
    </row>
    <row r="96">
      <c r="A96" s="103" t="inlineStr">
        <is>
          <t>Estupiñan</t>
        </is>
      </c>
      <c r="B96" s="104" t="inlineStr">
        <is>
          <t>Brighton</t>
        </is>
      </c>
      <c r="C96" s="104" t="n">
        <v>5</v>
      </c>
      <c r="D96" s="104" t="inlineStr">
        <is>
          <t>DEF</t>
        </is>
      </c>
      <c r="E96" s="104" t="n">
        <v>0</v>
      </c>
      <c r="F96" s="104" t="n">
        <v>2</v>
      </c>
      <c r="G96" s="104" t="n">
        <v>1</v>
      </c>
      <c r="H96" s="104" t="n">
        <v>1</v>
      </c>
      <c r="I96" s="104" t="n">
        <v>2</v>
      </c>
      <c r="J96" s="104" t="n">
        <v>0</v>
      </c>
      <c r="K96" s="104" t="n">
        <v>0.2</v>
      </c>
      <c r="L96" s="104" t="n">
        <v>-0.2</v>
      </c>
      <c r="M96" s="104" t="n">
        <v>0</v>
      </c>
      <c r="N96" s="104" t="n">
        <v>0</v>
      </c>
      <c r="O96" s="104" t="n">
        <v>0.02</v>
      </c>
      <c r="P96" s="104" t="n">
        <v>0</v>
      </c>
      <c r="Q96" s="104" t="n">
        <v>0.2</v>
      </c>
      <c r="R96" s="104" t="n">
        <v>0.19</v>
      </c>
      <c r="S96" s="104" t="n">
        <v>0.04</v>
      </c>
      <c r="T96" s="104" t="n">
        <v>0.03</v>
      </c>
      <c r="U96" s="104" t="n">
        <v>0.01</v>
      </c>
      <c r="V96" s="104" t="n">
        <v>0.22</v>
      </c>
      <c r="W96" s="104" t="n">
        <v>0.05</v>
      </c>
      <c r="X96" s="104" t="n">
        <v>0.22</v>
      </c>
      <c r="Y96" s="104" t="inlineStr">
        <is>
          <t>Spurs</t>
        </is>
      </c>
      <c r="Z96" s="104" t="n">
        <v>1.41</v>
      </c>
      <c r="AA96" s="104" t="n">
        <v>0.59</v>
      </c>
      <c r="AB96" s="104" t="n">
        <v>0.9399999999999999</v>
      </c>
      <c r="AC96" s="104" t="n">
        <v>-1.847002777777778</v>
      </c>
    </row>
    <row r="97">
      <c r="A97" s="101" t="inlineStr">
        <is>
          <t>Van Hecke</t>
        </is>
      </c>
      <c r="B97" s="102" t="inlineStr">
        <is>
          <t>Brighton</t>
        </is>
      </c>
      <c r="C97" s="102" t="n">
        <v>4.5</v>
      </c>
      <c r="D97" s="102" t="inlineStr">
        <is>
          <t>DEF</t>
        </is>
      </c>
      <c r="E97" s="102" t="n">
        <v>3.3</v>
      </c>
      <c r="F97" s="102" t="n">
        <v>5</v>
      </c>
      <c r="G97" s="102" t="n">
        <v>3</v>
      </c>
      <c r="H97" s="102" t="n">
        <v>2</v>
      </c>
      <c r="I97" s="102" t="n">
        <v>5</v>
      </c>
      <c r="J97" s="102" t="n">
        <v>19</v>
      </c>
      <c r="K97" s="102" t="n">
        <v>2.44</v>
      </c>
      <c r="L97" s="102" t="n">
        <v>1.78</v>
      </c>
      <c r="M97" s="102" t="n">
        <v>4.22</v>
      </c>
      <c r="N97" s="102" t="n">
        <v>0</v>
      </c>
      <c r="O97" s="102" t="n">
        <v>0.05</v>
      </c>
      <c r="P97" s="102" t="n">
        <v>1</v>
      </c>
      <c r="Q97" s="102" t="n">
        <v>0.13</v>
      </c>
      <c r="R97" s="102" t="n">
        <v>0.09</v>
      </c>
      <c r="S97" s="102" t="n">
        <v>0.02</v>
      </c>
      <c r="T97" s="102" t="n">
        <v>0.09</v>
      </c>
      <c r="U97" s="102" t="n">
        <v>0.02</v>
      </c>
      <c r="V97" s="102" t="n">
        <v>0.18</v>
      </c>
      <c r="W97" s="102" t="n">
        <v>0.04</v>
      </c>
      <c r="X97" s="102" t="n">
        <v>-0.8200000000000001</v>
      </c>
      <c r="Y97" s="102" t="inlineStr">
        <is>
          <t>Spurs</t>
        </is>
      </c>
      <c r="Z97" s="102" t="n">
        <v>1.41</v>
      </c>
      <c r="AA97" s="102" t="n">
        <v>0.59</v>
      </c>
      <c r="AB97" s="102" t="n">
        <v>0.9399999999999999</v>
      </c>
      <c r="AC97" s="102" t="n">
        <v>-1.852575</v>
      </c>
    </row>
    <row r="98">
      <c r="A98" s="103" t="inlineStr">
        <is>
          <t>Maguire</t>
        </is>
      </c>
      <c r="B98" s="104" t="inlineStr">
        <is>
          <t>Man Utd</t>
        </is>
      </c>
      <c r="C98" s="104" t="n">
        <v>4.9</v>
      </c>
      <c r="D98" s="104" t="inlineStr">
        <is>
          <t>DEF</t>
        </is>
      </c>
      <c r="E98" s="104" t="n">
        <v>0.2</v>
      </c>
      <c r="F98" s="104" t="n">
        <v>2</v>
      </c>
      <c r="G98" s="104" t="n">
        <v>2</v>
      </c>
      <c r="H98" s="104" t="n">
        <v>2</v>
      </c>
      <c r="I98" s="104" t="n">
        <v>4</v>
      </c>
      <c r="J98" s="104" t="n">
        <v>8</v>
      </c>
      <c r="K98" s="104" t="n">
        <v>1.22</v>
      </c>
      <c r="L98" s="104" t="n">
        <v>0.41</v>
      </c>
      <c r="M98" s="104" t="n">
        <v>1.63</v>
      </c>
      <c r="N98" s="104" t="n">
        <v>0</v>
      </c>
      <c r="O98" s="104" t="n">
        <v>0.04</v>
      </c>
      <c r="P98" s="104" t="n">
        <v>0</v>
      </c>
      <c r="Q98" s="104" t="n">
        <v>0.02</v>
      </c>
      <c r="R98" s="104" t="n">
        <v>0.01</v>
      </c>
      <c r="S98" s="104" t="n">
        <v>0</v>
      </c>
      <c r="T98" s="104" t="n">
        <v>0.05</v>
      </c>
      <c r="U98" s="104" t="n">
        <v>0.01</v>
      </c>
      <c r="V98" s="104" t="n">
        <v>0.06</v>
      </c>
      <c r="W98" s="104" t="n">
        <v>0.01</v>
      </c>
      <c r="X98" s="104" t="n">
        <v>0.06</v>
      </c>
      <c r="Y98" s="104" t="inlineStr">
        <is>
          <t>Aston Villa</t>
        </is>
      </c>
      <c r="Z98" s="104" t="n">
        <v>1.41</v>
      </c>
      <c r="AA98" s="104" t="n">
        <v>1.06</v>
      </c>
      <c r="AB98" s="104" t="n">
        <v>0.9399999999999999</v>
      </c>
      <c r="AC98" s="104" t="n">
        <v>-1.862633333333334</v>
      </c>
    </row>
    <row r="99">
      <c r="A99" s="101" t="inlineStr">
        <is>
          <t>F.Kadıoğlu</t>
        </is>
      </c>
      <c r="B99" s="102" t="inlineStr">
        <is>
          <t>Brighton</t>
        </is>
      </c>
      <c r="C99" s="102" t="n">
        <v>4.5</v>
      </c>
      <c r="D99" s="102" t="inlineStr">
        <is>
          <t>DEF</t>
        </is>
      </c>
      <c r="E99" s="102" t="n">
        <v>0.3</v>
      </c>
      <c r="F99" s="102" t="n">
        <v>1</v>
      </c>
      <c r="G99" s="102" t="n">
        <v>0</v>
      </c>
      <c r="H99" s="102" t="n">
        <v>1</v>
      </c>
      <c r="I99" s="102" t="n">
        <v>1</v>
      </c>
      <c r="J99" s="102" t="n">
        <v>0</v>
      </c>
      <c r="K99" s="102" t="n">
        <v>0</v>
      </c>
      <c r="L99" s="102" t="n">
        <v>0</v>
      </c>
      <c r="M99" s="102" t="n">
        <v>0</v>
      </c>
      <c r="N99" s="102" t="n">
        <v>0</v>
      </c>
      <c r="O99" s="102" t="n">
        <v>0</v>
      </c>
      <c r="P99" s="102" t="n">
        <v>0</v>
      </c>
      <c r="Q99" s="102" t="n">
        <v>0.04</v>
      </c>
      <c r="R99" s="102" t="n">
        <v>0</v>
      </c>
      <c r="S99" s="102" t="n">
        <v>0</v>
      </c>
      <c r="T99" s="102" t="n">
        <v>0.04</v>
      </c>
      <c r="U99" s="102" t="n">
        <v>0.01</v>
      </c>
      <c r="V99" s="102" t="n">
        <v>0.04</v>
      </c>
      <c r="W99" s="102" t="n">
        <v>0.01</v>
      </c>
      <c r="X99" s="102" t="n">
        <v>0.04</v>
      </c>
      <c r="Y99" s="102" t="inlineStr">
        <is>
          <t>Spurs</t>
        </is>
      </c>
      <c r="Z99" s="102" t="n">
        <v>1.41</v>
      </c>
      <c r="AA99" s="102" t="n">
        <v>0.59</v>
      </c>
      <c r="AB99" s="102" t="n">
        <v>0.9399999999999999</v>
      </c>
      <c r="AC99" s="102" t="n">
        <v>-1.872077777777778</v>
      </c>
    </row>
    <row r="100">
      <c r="A100" s="103" t="inlineStr">
        <is>
          <t>Webster</t>
        </is>
      </c>
      <c r="B100" s="104" t="inlineStr">
        <is>
          <t>Brighton</t>
        </is>
      </c>
      <c r="C100" s="104" t="n">
        <v>4.4</v>
      </c>
      <c r="D100" s="104" t="inlineStr">
        <is>
          <t>DEF</t>
        </is>
      </c>
      <c r="E100" s="104" t="n">
        <v>-0.3</v>
      </c>
      <c r="F100" s="104" t="n">
        <v>1</v>
      </c>
      <c r="G100" s="104" t="n">
        <v>0</v>
      </c>
      <c r="H100" s="104" t="n">
        <v>2</v>
      </c>
      <c r="I100" s="104" t="n">
        <v>2</v>
      </c>
      <c r="J100" s="104" t="n">
        <v>0</v>
      </c>
      <c r="K100" s="104" t="n">
        <v>0</v>
      </c>
      <c r="L100" s="104" t="n">
        <v>0</v>
      </c>
      <c r="M100" s="104" t="n">
        <v>0</v>
      </c>
      <c r="N100" s="104" t="n">
        <v>0</v>
      </c>
      <c r="O100" s="104" t="n">
        <v>0</v>
      </c>
      <c r="P100" s="104" t="n">
        <v>0</v>
      </c>
      <c r="Q100" s="104" t="n">
        <v>0.03</v>
      </c>
      <c r="R100" s="104" t="n">
        <v>0</v>
      </c>
      <c r="S100" s="104" t="n">
        <v>0</v>
      </c>
      <c r="T100" s="104" t="n">
        <v>0.03</v>
      </c>
      <c r="U100" s="104" t="n">
        <v>0.01</v>
      </c>
      <c r="V100" s="104" t="n">
        <v>0.03</v>
      </c>
      <c r="W100" s="104" t="n">
        <v>0.01</v>
      </c>
      <c r="X100" s="104" t="n">
        <v>0.03</v>
      </c>
      <c r="Y100" s="104" t="inlineStr">
        <is>
          <t>Spurs</t>
        </is>
      </c>
      <c r="Z100" s="104" t="n">
        <v>1.41</v>
      </c>
      <c r="AA100" s="104" t="n">
        <v>0.59</v>
      </c>
      <c r="AB100" s="104" t="n">
        <v>0.9399999999999999</v>
      </c>
      <c r="AC100" s="104" t="n">
        <v>-1.873470833333334</v>
      </c>
    </row>
    <row r="101">
      <c r="A101" s="101" t="inlineStr">
        <is>
          <t>Vestergaard</t>
        </is>
      </c>
      <c r="B101" s="102" t="inlineStr">
        <is>
          <t>Leicester</t>
        </is>
      </c>
      <c r="C101" s="102" t="n">
        <v>4</v>
      </c>
      <c r="D101" s="102" t="inlineStr">
        <is>
          <t>DEF</t>
        </is>
      </c>
      <c r="E101" s="102" t="n">
        <v>0</v>
      </c>
      <c r="F101" s="102" t="n">
        <v>2</v>
      </c>
      <c r="G101" s="102" t="n">
        <v>1</v>
      </c>
      <c r="H101" s="102" t="n">
        <v>1</v>
      </c>
      <c r="I101" s="102" t="n">
        <v>2</v>
      </c>
      <c r="J101" s="102" t="n">
        <v>2</v>
      </c>
      <c r="K101" s="102" t="n">
        <v>0.5</v>
      </c>
      <c r="L101" s="102" t="n">
        <v>0</v>
      </c>
      <c r="M101" s="102" t="n">
        <v>0.5</v>
      </c>
      <c r="N101" s="102" t="n">
        <v>0</v>
      </c>
      <c r="O101" s="102" t="n">
        <v>0.01</v>
      </c>
      <c r="P101" s="102" t="n">
        <v>0</v>
      </c>
      <c r="Q101" s="102" t="n">
        <v>0</v>
      </c>
      <c r="R101" s="102" t="n">
        <v>0</v>
      </c>
      <c r="S101" s="102" t="n">
        <v>0</v>
      </c>
      <c r="T101" s="102" t="n">
        <v>0.01</v>
      </c>
      <c r="U101" s="102" t="n">
        <v>0</v>
      </c>
      <c r="V101" s="102" t="n">
        <v>0.01</v>
      </c>
      <c r="W101" s="102" t="n">
        <v>0</v>
      </c>
      <c r="X101" s="102" t="n">
        <v>0.01</v>
      </c>
      <c r="Y101" s="102" t="inlineStr">
        <is>
          <t>Bournemouth</t>
        </is>
      </c>
      <c r="Z101" s="102" t="n">
        <v>0.9399999999999999</v>
      </c>
      <c r="AA101" s="102" t="n">
        <v>1.06</v>
      </c>
      <c r="AB101" s="102" t="n">
        <v>1.41</v>
      </c>
      <c r="AC101" s="102" t="n">
        <v>-1.875147222222223</v>
      </c>
    </row>
    <row r="102">
      <c r="A102" s="103" t="inlineStr">
        <is>
          <t>Igor</t>
        </is>
      </c>
      <c r="B102" s="104" t="inlineStr">
        <is>
          <t>Brighton</t>
        </is>
      </c>
      <c r="C102" s="104" t="n">
        <v>4.4</v>
      </c>
      <c r="D102" s="104" t="inlineStr">
        <is>
          <t>DEF</t>
        </is>
      </c>
      <c r="E102" s="104" t="n">
        <v>0.3</v>
      </c>
      <c r="F102" s="104" t="n">
        <v>0</v>
      </c>
      <c r="G102" s="104" t="n">
        <v>0</v>
      </c>
      <c r="H102" s="104" t="n">
        <v>1</v>
      </c>
      <c r="I102" s="104" t="n">
        <v>1</v>
      </c>
      <c r="J102" s="104" t="n">
        <v>1</v>
      </c>
      <c r="K102" s="104" t="n">
        <v>0</v>
      </c>
      <c r="L102" s="104" t="n">
        <v>0.23</v>
      </c>
      <c r="M102" s="104" t="n">
        <v>0.23</v>
      </c>
      <c r="N102" s="104" t="n">
        <v>0</v>
      </c>
      <c r="O102" s="104" t="n">
        <v>0</v>
      </c>
      <c r="P102" s="104" t="n">
        <v>0</v>
      </c>
      <c r="Q102" s="104" t="n">
        <v>0.01</v>
      </c>
      <c r="R102" s="104" t="n">
        <v>0</v>
      </c>
      <c r="S102" s="104" t="n">
        <v>0</v>
      </c>
      <c r="T102" s="104" t="n">
        <v>0.01</v>
      </c>
      <c r="U102" s="104" t="n">
        <v>0</v>
      </c>
      <c r="V102" s="104" t="n">
        <v>0.01</v>
      </c>
      <c r="W102" s="104" t="n">
        <v>0</v>
      </c>
      <c r="X102" s="104" t="n">
        <v>0.01</v>
      </c>
      <c r="Y102" s="104" t="inlineStr">
        <is>
          <t>Spurs</t>
        </is>
      </c>
      <c r="Z102" s="104" t="n">
        <v>1.41</v>
      </c>
      <c r="AA102" s="104" t="n">
        <v>0.59</v>
      </c>
      <c r="AB102" s="104" t="n">
        <v>0.9399999999999999</v>
      </c>
      <c r="AC102" s="104" t="n">
        <v>-1.876256944444445</v>
      </c>
    </row>
    <row r="103">
      <c r="A103" s="103" t="inlineStr">
        <is>
          <t>Evans</t>
        </is>
      </c>
      <c r="B103" s="104" t="inlineStr">
        <is>
          <t>Man Utd</t>
        </is>
      </c>
      <c r="C103" s="104" t="n">
        <v>4.4</v>
      </c>
      <c r="D103" s="104" t="inlineStr">
        <is>
          <t>DEF</t>
        </is>
      </c>
      <c r="E103" s="104" t="n">
        <v>0.3</v>
      </c>
      <c r="F103" s="104" t="n">
        <v>0</v>
      </c>
      <c r="G103" s="104" t="n">
        <v>1</v>
      </c>
      <c r="H103" s="104" t="n">
        <v>0</v>
      </c>
      <c r="I103" s="104" t="n">
        <v>1</v>
      </c>
      <c r="J103" s="104" t="n">
        <v>1</v>
      </c>
      <c r="K103" s="104" t="n">
        <v>0.23</v>
      </c>
      <c r="L103" s="104" t="n">
        <v>0</v>
      </c>
      <c r="M103" s="104" t="n">
        <v>0.23</v>
      </c>
      <c r="N103" s="104" t="n">
        <v>0</v>
      </c>
      <c r="O103" s="104" t="n">
        <v>0</v>
      </c>
      <c r="P103" s="104" t="n">
        <v>0</v>
      </c>
      <c r="Q103" s="104" t="n">
        <v>0</v>
      </c>
      <c r="R103" s="104" t="n">
        <v>0</v>
      </c>
      <c r="S103" s="104" t="n"/>
      <c r="T103" s="104" t="n">
        <v>0</v>
      </c>
      <c r="U103" s="104" t="n"/>
      <c r="V103" s="104" t="n">
        <v>0</v>
      </c>
      <c r="W103" s="104" t="n"/>
      <c r="X103" s="104" t="n">
        <v>0</v>
      </c>
      <c r="Y103" s="104" t="inlineStr">
        <is>
          <t>Aston Villa</t>
        </is>
      </c>
      <c r="Z103" s="104" t="n">
        <v>1.41</v>
      </c>
      <c r="AA103" s="104" t="n">
        <v>1.06</v>
      </c>
      <c r="AB103" s="104" t="n">
        <v>0.9399999999999999</v>
      </c>
      <c r="AC103" s="104" t="n">
        <v>-1.87765</v>
      </c>
    </row>
    <row r="104">
      <c r="A104" s="101" t="inlineStr">
        <is>
          <t>Mitchell</t>
        </is>
      </c>
      <c r="B104" s="102" t="inlineStr">
        <is>
          <t>Crystal Palace</t>
        </is>
      </c>
      <c r="C104" s="102" t="n">
        <v>4.9</v>
      </c>
      <c r="D104" s="102" t="inlineStr">
        <is>
          <t>DEF</t>
        </is>
      </c>
      <c r="E104" s="102" t="n">
        <v>3.2</v>
      </c>
      <c r="F104" s="102" t="n">
        <v>6</v>
      </c>
      <c r="G104" s="102" t="n">
        <v>3</v>
      </c>
      <c r="H104" s="102" t="n">
        <v>3</v>
      </c>
      <c r="I104" s="102" t="n">
        <v>6</v>
      </c>
      <c r="J104" s="102" t="n">
        <v>15</v>
      </c>
      <c r="K104" s="102" t="n">
        <v>2.24</v>
      </c>
      <c r="L104" s="102" t="n">
        <v>0.82</v>
      </c>
      <c r="M104" s="102" t="n">
        <v>3.06</v>
      </c>
      <c r="N104" s="102" t="n">
        <v>0</v>
      </c>
      <c r="O104" s="102" t="n">
        <v>0.24</v>
      </c>
      <c r="P104" s="102" t="n">
        <v>1</v>
      </c>
      <c r="Q104" s="102" t="n">
        <v>0.86</v>
      </c>
      <c r="R104" s="102" t="n">
        <v>0.8599999999999999</v>
      </c>
      <c r="S104" s="102" t="n">
        <v>0.18</v>
      </c>
      <c r="T104" s="102" t="n">
        <v>0.24</v>
      </c>
      <c r="U104" s="102" t="n">
        <v>0.05</v>
      </c>
      <c r="V104" s="102" t="n">
        <v>1.1</v>
      </c>
      <c r="W104" s="102" t="n">
        <v>0.23</v>
      </c>
      <c r="X104" s="102" t="n">
        <v>0.09999999999999992</v>
      </c>
      <c r="Y104" s="102" t="inlineStr">
        <is>
          <t>Liverpool</t>
        </is>
      </c>
      <c r="Z104" s="102" t="n">
        <v>1.41</v>
      </c>
      <c r="AA104" s="102" t="n">
        <v>0.24</v>
      </c>
      <c r="AB104" s="102" t="n">
        <v>1.06</v>
      </c>
      <c r="AC104" s="102" t="n">
        <v>-2.055016666666667</v>
      </c>
    </row>
    <row r="105">
      <c r="A105" s="101" t="inlineStr">
        <is>
          <t>Muñoz</t>
        </is>
      </c>
      <c r="B105" s="102" t="inlineStr">
        <is>
          <t>Crystal Palace</t>
        </is>
      </c>
      <c r="C105" s="102" t="n">
        <v>4.9</v>
      </c>
      <c r="D105" s="102" t="inlineStr">
        <is>
          <t>DEF</t>
        </is>
      </c>
      <c r="E105" s="102" t="n">
        <v>2.2</v>
      </c>
      <c r="F105" s="102" t="n">
        <v>6</v>
      </c>
      <c r="G105" s="102" t="n">
        <v>3</v>
      </c>
      <c r="H105" s="102" t="n">
        <v>3</v>
      </c>
      <c r="I105" s="102" t="n">
        <v>6</v>
      </c>
      <c r="J105" s="102" t="n">
        <v>14</v>
      </c>
      <c r="K105" s="102" t="n">
        <v>1.63</v>
      </c>
      <c r="L105" s="102" t="n">
        <v>1.22</v>
      </c>
      <c r="M105" s="102" t="n">
        <v>2.86</v>
      </c>
      <c r="N105" s="102" t="n">
        <v>0</v>
      </c>
      <c r="O105" s="102" t="n">
        <v>0.33</v>
      </c>
      <c r="P105" s="102" t="n">
        <v>1</v>
      </c>
      <c r="Q105" s="102" t="n">
        <v>0.4</v>
      </c>
      <c r="R105" s="102" t="n">
        <v>0.2</v>
      </c>
      <c r="S105" s="102" t="n">
        <v>0.04</v>
      </c>
      <c r="T105" s="102" t="n">
        <v>0.53</v>
      </c>
      <c r="U105" s="102" t="n">
        <v>0.11</v>
      </c>
      <c r="V105" s="102" t="n">
        <v>0.73</v>
      </c>
      <c r="W105" s="102" t="n">
        <v>0.15</v>
      </c>
      <c r="X105" s="102" t="n">
        <v>-0.27</v>
      </c>
      <c r="Y105" s="102" t="inlineStr">
        <is>
          <t>Liverpool</t>
        </is>
      </c>
      <c r="Z105" s="102" t="n">
        <v>1.41</v>
      </c>
      <c r="AA105" s="102" t="n">
        <v>0.24</v>
      </c>
      <c r="AB105" s="102" t="n">
        <v>1.06</v>
      </c>
      <c r="AC105" s="102" t="n">
        <v>-2.075983333333334</v>
      </c>
    </row>
    <row r="106">
      <c r="A106" s="103" t="inlineStr">
        <is>
          <t>Guéhi</t>
        </is>
      </c>
      <c r="B106" s="104" t="inlineStr">
        <is>
          <t>Crystal Palace</t>
        </is>
      </c>
      <c r="C106" s="104" t="n">
        <v>4.4</v>
      </c>
      <c r="D106" s="104" t="inlineStr">
        <is>
          <t>DEF</t>
        </is>
      </c>
      <c r="E106" s="104" t="n">
        <v>4.5</v>
      </c>
      <c r="F106" s="104" t="n">
        <v>6</v>
      </c>
      <c r="G106" s="104" t="n">
        <v>3</v>
      </c>
      <c r="H106" s="104" t="n">
        <v>3</v>
      </c>
      <c r="I106" s="104" t="n">
        <v>6</v>
      </c>
      <c r="J106" s="104" t="n">
        <v>19</v>
      </c>
      <c r="K106" s="104" t="n">
        <v>1.82</v>
      </c>
      <c r="L106" s="104" t="n">
        <v>2.5</v>
      </c>
      <c r="M106" s="104" t="n">
        <v>4.32</v>
      </c>
      <c r="N106" s="104" t="n">
        <v>1</v>
      </c>
      <c r="O106" s="104" t="n">
        <v>0.18</v>
      </c>
      <c r="P106" s="104" t="n">
        <v>0</v>
      </c>
      <c r="Q106" s="104" t="n">
        <v>0.2</v>
      </c>
      <c r="R106" s="104" t="n">
        <v>0.06</v>
      </c>
      <c r="S106" s="104" t="n">
        <v>0.01</v>
      </c>
      <c r="T106" s="104" t="n">
        <v>0.32</v>
      </c>
      <c r="U106" s="104" t="n">
        <v>0.07000000000000001</v>
      </c>
      <c r="V106" s="104" t="n">
        <v>0.38</v>
      </c>
      <c r="W106" s="104" t="n">
        <v>0.08</v>
      </c>
      <c r="X106" s="104" t="n">
        <v>-0.6199999999999999</v>
      </c>
      <c r="Y106" s="104" t="inlineStr">
        <is>
          <t>Liverpool</t>
        </is>
      </c>
      <c r="Z106" s="104" t="n">
        <v>1.41</v>
      </c>
      <c r="AA106" s="104" t="n">
        <v>0.24</v>
      </c>
      <c r="AB106" s="104" t="n">
        <v>1.06</v>
      </c>
      <c r="AC106" s="104" t="n">
        <v>-2.095816666666667</v>
      </c>
    </row>
    <row r="107">
      <c r="A107" s="101" t="inlineStr">
        <is>
          <t>Lacroix</t>
        </is>
      </c>
      <c r="B107" s="102" t="inlineStr">
        <is>
          <t>Crystal Palace</t>
        </is>
      </c>
      <c r="C107" s="102" t="n">
        <v>4.5</v>
      </c>
      <c r="D107" s="102" t="inlineStr">
        <is>
          <t>DEF</t>
        </is>
      </c>
      <c r="E107" s="102" t="n">
        <v>3.3</v>
      </c>
      <c r="F107" s="102" t="n">
        <v>3</v>
      </c>
      <c r="G107" s="102" t="n">
        <v>2</v>
      </c>
      <c r="H107" s="102" t="n">
        <v>1</v>
      </c>
      <c r="I107" s="102" t="n">
        <v>3</v>
      </c>
      <c r="J107" s="102" t="n">
        <v>10</v>
      </c>
      <c r="K107" s="102" t="n">
        <v>1.33</v>
      </c>
      <c r="L107" s="102" t="n">
        <v>0.89</v>
      </c>
      <c r="M107" s="102" t="n">
        <v>2.22</v>
      </c>
      <c r="N107" s="102" t="n">
        <v>0</v>
      </c>
      <c r="O107" s="102" t="n">
        <v>0.18</v>
      </c>
      <c r="P107" s="102" t="n">
        <v>1</v>
      </c>
      <c r="Q107" s="102" t="n">
        <v>0.19</v>
      </c>
      <c r="R107" s="102" t="n">
        <v>0.06</v>
      </c>
      <c r="S107" s="102" t="n">
        <v>0.01</v>
      </c>
      <c r="T107" s="102" t="n">
        <v>0.31</v>
      </c>
      <c r="U107" s="102" t="n">
        <v>0.07000000000000001</v>
      </c>
      <c r="V107" s="102" t="n">
        <v>0.37</v>
      </c>
      <c r="W107" s="102" t="n">
        <v>0.08</v>
      </c>
      <c r="X107" s="102" t="n">
        <v>-0.6299999999999999</v>
      </c>
      <c r="Y107" s="102" t="inlineStr">
        <is>
          <t>Liverpool</t>
        </is>
      </c>
      <c r="Z107" s="102" t="n">
        <v>1.41</v>
      </c>
      <c r="AA107" s="102" t="n">
        <v>0.24</v>
      </c>
      <c r="AB107" s="102" t="n">
        <v>1.06</v>
      </c>
      <c r="AC107" s="102" t="n">
        <v>-2.096383333333334</v>
      </c>
    </row>
    <row r="108">
      <c r="A108" s="103" t="inlineStr">
        <is>
          <t>C.Richards</t>
        </is>
      </c>
      <c r="B108" s="104" t="inlineStr">
        <is>
          <t>Crystal Palace</t>
        </is>
      </c>
      <c r="C108" s="104" t="n">
        <v>4.5</v>
      </c>
      <c r="D108" s="104" t="inlineStr">
        <is>
          <t>DEF</t>
        </is>
      </c>
      <c r="E108" s="104" t="n">
        <v>2</v>
      </c>
      <c r="F108" s="104" t="n">
        <v>4</v>
      </c>
      <c r="G108" s="104" t="n">
        <v>2</v>
      </c>
      <c r="H108" s="104" t="n">
        <v>2</v>
      </c>
      <c r="I108" s="104" t="n">
        <v>4</v>
      </c>
      <c r="J108" s="104" t="n">
        <v>9</v>
      </c>
      <c r="K108" s="104" t="n">
        <v>1.56</v>
      </c>
      <c r="L108" s="104" t="n">
        <v>0.44</v>
      </c>
      <c r="M108" s="104" t="n">
        <v>2</v>
      </c>
      <c r="N108" s="104" t="n">
        <v>0</v>
      </c>
      <c r="O108" s="104" t="n">
        <v>0.12</v>
      </c>
      <c r="P108" s="104" t="n">
        <v>0</v>
      </c>
      <c r="Q108" s="104" t="n">
        <v>0.01</v>
      </c>
      <c r="R108" s="104" t="n">
        <v>0.12</v>
      </c>
      <c r="S108" s="104" t="n">
        <v>0.03</v>
      </c>
      <c r="T108" s="104" t="n">
        <v>0.01</v>
      </c>
      <c r="U108" s="104" t="n">
        <v>0</v>
      </c>
      <c r="V108" s="104" t="n">
        <v>0.13</v>
      </c>
      <c r="W108" s="104" t="n">
        <v>0.03</v>
      </c>
      <c r="X108" s="104" t="n">
        <v>0.13</v>
      </c>
      <c r="Y108" s="104" t="inlineStr">
        <is>
          <t>Liverpool</t>
        </is>
      </c>
      <c r="Z108" s="104" t="n">
        <v>1.41</v>
      </c>
      <c r="AA108" s="104" t="n">
        <v>0.24</v>
      </c>
      <c r="AB108" s="104" t="n">
        <v>1.06</v>
      </c>
      <c r="AC108" s="104" t="n">
        <v>-2.109983333333334</v>
      </c>
    </row>
    <row r="109">
      <c r="A109" s="101" t="inlineStr">
        <is>
          <t>Clyne</t>
        </is>
      </c>
      <c r="B109" s="102" t="inlineStr">
        <is>
          <t>Crystal Palace</t>
        </is>
      </c>
      <c r="C109" s="102" t="n">
        <v>4.4</v>
      </c>
      <c r="D109" s="102" t="inlineStr">
        <is>
          <t>DEF</t>
        </is>
      </c>
      <c r="E109" s="102" t="n">
        <v>0.8</v>
      </c>
      <c r="F109" s="102" t="n">
        <v>2</v>
      </c>
      <c r="G109" s="102" t="n">
        <v>1</v>
      </c>
      <c r="H109" s="102" t="n">
        <v>1</v>
      </c>
      <c r="I109" s="102" t="n">
        <v>2</v>
      </c>
      <c r="J109" s="102" t="n">
        <v>3</v>
      </c>
      <c r="K109" s="102" t="n">
        <v>0.23</v>
      </c>
      <c r="L109" s="102" t="n">
        <v>0.45</v>
      </c>
      <c r="M109" s="102" t="n">
        <v>0.68</v>
      </c>
      <c r="N109" s="102" t="n">
        <v>0</v>
      </c>
      <c r="O109" s="102" t="n">
        <v>0</v>
      </c>
      <c r="P109" s="102" t="n">
        <v>0</v>
      </c>
      <c r="Q109" s="102" t="n">
        <v>0.02</v>
      </c>
      <c r="R109" s="102" t="n">
        <v>0.02</v>
      </c>
      <c r="S109" s="102" t="n">
        <v>0</v>
      </c>
      <c r="T109" s="102" t="n">
        <v>0</v>
      </c>
      <c r="U109" s="102" t="n">
        <v>0</v>
      </c>
      <c r="V109" s="102" t="n">
        <v>0.02</v>
      </c>
      <c r="W109" s="102" t="n">
        <v>0</v>
      </c>
      <c r="X109" s="102" t="n">
        <v>0.02</v>
      </c>
      <c r="Y109" s="102" t="inlineStr">
        <is>
          <t>Liverpool</t>
        </is>
      </c>
      <c r="Z109" s="102" t="n">
        <v>1.41</v>
      </c>
      <c r="AA109" s="102" t="n">
        <v>0.24</v>
      </c>
      <c r="AB109" s="102" t="n">
        <v>1.06</v>
      </c>
      <c r="AC109" s="102" t="n">
        <v>-2.116216666666667</v>
      </c>
    </row>
    <row r="110">
      <c r="A110" s="103" t="inlineStr">
        <is>
          <t>Chadi Riad</t>
        </is>
      </c>
      <c r="B110" s="104" t="inlineStr">
        <is>
          <t>Crystal Palace</t>
        </is>
      </c>
      <c r="C110" s="104" t="n">
        <v>4.4</v>
      </c>
      <c r="D110" s="104" t="inlineStr">
        <is>
          <t>DEF</t>
        </is>
      </c>
      <c r="E110" s="104" t="n">
        <v>0</v>
      </c>
      <c r="F110" s="104" t="n">
        <v>1</v>
      </c>
      <c r="G110" s="104" t="n">
        <v>1</v>
      </c>
      <c r="H110" s="104" t="n">
        <v>0</v>
      </c>
      <c r="I110" s="104" t="n">
        <v>1</v>
      </c>
      <c r="J110" s="104" t="n">
        <v>1</v>
      </c>
      <c r="K110" s="104" t="n">
        <v>0.23</v>
      </c>
      <c r="L110" s="104" t="n">
        <v>0</v>
      </c>
      <c r="M110" s="104" t="n">
        <v>0.23</v>
      </c>
      <c r="N110" s="104" t="n">
        <v>0</v>
      </c>
      <c r="O110" s="104" t="n">
        <v>0</v>
      </c>
      <c r="P110" s="104" t="n">
        <v>0</v>
      </c>
      <c r="Q110" s="104" t="n">
        <v>0.02</v>
      </c>
      <c r="R110" s="104" t="n">
        <v>0.02</v>
      </c>
      <c r="S110" s="104" t="n">
        <v>0</v>
      </c>
      <c r="T110" s="104" t="n">
        <v>0</v>
      </c>
      <c r="U110" s="104" t="n">
        <v>0</v>
      </c>
      <c r="V110" s="104" t="n">
        <v>0.02</v>
      </c>
      <c r="W110" s="104" t="n">
        <v>0</v>
      </c>
      <c r="X110" s="104" t="n">
        <v>0.02</v>
      </c>
      <c r="Y110" s="104" t="inlineStr">
        <is>
          <t>Liverpool</t>
        </is>
      </c>
      <c r="Z110" s="104" t="n">
        <v>1.41</v>
      </c>
      <c r="AA110" s="104" t="n">
        <v>0.24</v>
      </c>
      <c r="AB110" s="104" t="n">
        <v>1.06</v>
      </c>
      <c r="AC110" s="104" t="n">
        <v>-2.116216666666667</v>
      </c>
    </row>
    <row r="111">
      <c r="A111" s="101" t="inlineStr">
        <is>
          <t>Aït-Nouri</t>
        </is>
      </c>
      <c r="B111" s="102" t="inlineStr">
        <is>
          <t>Wolves</t>
        </is>
      </c>
      <c r="C111" s="102" t="n">
        <v>4.4</v>
      </c>
      <c r="D111" s="102" t="inlineStr">
        <is>
          <t>DEF</t>
        </is>
      </c>
      <c r="E111" s="102" t="n">
        <v>3</v>
      </c>
      <c r="F111" s="102" t="n">
        <v>6</v>
      </c>
      <c r="G111" s="102" t="n">
        <v>3</v>
      </c>
      <c r="H111" s="102" t="n">
        <v>3</v>
      </c>
      <c r="I111" s="102" t="n">
        <v>6</v>
      </c>
      <c r="J111" s="102" t="n">
        <v>13</v>
      </c>
      <c r="K111" s="102" t="n">
        <v>2.5</v>
      </c>
      <c r="L111" s="102" t="n">
        <v>0.45</v>
      </c>
      <c r="M111" s="102" t="n">
        <v>2.95</v>
      </c>
      <c r="N111" s="102" t="n">
        <v>1</v>
      </c>
      <c r="O111" s="102" t="n">
        <v>0.9299999999999999</v>
      </c>
      <c r="P111" s="102" t="n">
        <v>1</v>
      </c>
      <c r="Q111" s="102" t="n">
        <v>0.27</v>
      </c>
      <c r="R111" s="102" t="n">
        <v>0.65</v>
      </c>
      <c r="S111" s="102" t="n">
        <v>0.15</v>
      </c>
      <c r="T111" s="102" t="n">
        <v>0.55</v>
      </c>
      <c r="U111" s="102" t="n">
        <v>0.12</v>
      </c>
      <c r="V111" s="102" t="n">
        <v>1.2</v>
      </c>
      <c r="W111" s="102" t="n">
        <v>0.27</v>
      </c>
      <c r="X111" s="102" t="n">
        <v>-0.8</v>
      </c>
      <c r="Y111" s="102" t="inlineStr">
        <is>
          <t>Brentford</t>
        </is>
      </c>
      <c r="Z111" s="102" t="n">
        <v>0.9399999999999999</v>
      </c>
      <c r="AA111" s="102" t="n">
        <v>1.18</v>
      </c>
      <c r="AB111" s="102" t="n">
        <v>1.88</v>
      </c>
      <c r="AC111" s="102" t="n">
        <v>-2.1692</v>
      </c>
    </row>
    <row r="112">
      <c r="A112" s="103" t="inlineStr">
        <is>
          <t>Tarkowski</t>
        </is>
      </c>
      <c r="B112" s="104" t="inlineStr">
        <is>
          <t>Everton</t>
        </is>
      </c>
      <c r="C112" s="104" t="n">
        <v>4.8</v>
      </c>
      <c r="D112" s="104" t="inlineStr">
        <is>
          <t>DEF</t>
        </is>
      </c>
      <c r="E112" s="104" t="n">
        <v>1.7</v>
      </c>
      <c r="F112" s="104" t="n">
        <v>6</v>
      </c>
      <c r="G112" s="104" t="n">
        <v>3</v>
      </c>
      <c r="H112" s="104" t="n">
        <v>3</v>
      </c>
      <c r="I112" s="104" t="n">
        <v>6</v>
      </c>
      <c r="J112" s="104" t="n">
        <v>6</v>
      </c>
      <c r="K112" s="104" t="n">
        <v>0.62</v>
      </c>
      <c r="L112" s="104" t="n">
        <v>0.62</v>
      </c>
      <c r="M112" s="104" t="n">
        <v>1.25</v>
      </c>
      <c r="N112" s="104" t="n">
        <v>0</v>
      </c>
      <c r="O112" s="104" t="n">
        <v>0.63</v>
      </c>
      <c r="P112" s="104" t="n">
        <v>0</v>
      </c>
      <c r="Q112" s="104" t="n">
        <v>0.24</v>
      </c>
      <c r="R112" s="104" t="n">
        <v>0.43</v>
      </c>
      <c r="S112" s="104" t="n">
        <v>0.09</v>
      </c>
      <c r="T112" s="104" t="n">
        <v>0.44</v>
      </c>
      <c r="U112" s="104" t="n">
        <v>0.09</v>
      </c>
      <c r="V112" s="104" t="n">
        <v>0.8700000000000001</v>
      </c>
      <c r="W112" s="104" t="n">
        <v>0.18</v>
      </c>
      <c r="X112" s="104" t="n">
        <v>0.8700000000000001</v>
      </c>
      <c r="Y112" s="104" t="inlineStr">
        <is>
          <t>Newcastle</t>
        </is>
      </c>
      <c r="Z112" s="104" t="n">
        <v>0.9399999999999999</v>
      </c>
      <c r="AA112" s="104" t="n">
        <v>0.82</v>
      </c>
      <c r="AB112" s="104" t="n">
        <v>1.76</v>
      </c>
      <c r="AC112" s="104" t="n">
        <v>-2.175291666666667</v>
      </c>
    </row>
    <row r="113">
      <c r="A113" s="101" t="inlineStr">
        <is>
          <t>Coleman</t>
        </is>
      </c>
      <c r="B113" s="102" t="inlineStr">
        <is>
          <t>Everton</t>
        </is>
      </c>
      <c r="C113" s="102" t="n">
        <v>4.4</v>
      </c>
      <c r="D113" s="102" t="inlineStr">
        <is>
          <t>DEF</t>
        </is>
      </c>
      <c r="E113" s="102" t="n">
        <v>0</v>
      </c>
      <c r="F113" s="102" t="n">
        <v>1</v>
      </c>
      <c r="G113" s="102" t="n">
        <v>1</v>
      </c>
      <c r="H113" s="102" t="n">
        <v>0</v>
      </c>
      <c r="I113" s="102" t="n">
        <v>1</v>
      </c>
      <c r="J113" s="102" t="n">
        <v>1</v>
      </c>
      <c r="K113" s="102" t="n">
        <v>0.23</v>
      </c>
      <c r="L113" s="102" t="n">
        <v>0</v>
      </c>
      <c r="M113" s="102" t="n">
        <v>0.23</v>
      </c>
      <c r="N113" s="102" t="n">
        <v>0</v>
      </c>
      <c r="O113" s="102" t="n">
        <v>0.62</v>
      </c>
      <c r="P113" s="102" t="n">
        <v>0</v>
      </c>
      <c r="Q113" s="102" t="n">
        <v>0.01</v>
      </c>
      <c r="R113" s="102" t="n">
        <v>0.63</v>
      </c>
      <c r="S113" s="102" t="n">
        <v>0.14</v>
      </c>
      <c r="T113" s="102" t="n">
        <v>0</v>
      </c>
      <c r="U113" s="102" t="n">
        <v>0</v>
      </c>
      <c r="V113" s="102" t="n">
        <v>0.63</v>
      </c>
      <c r="W113" s="102" t="n">
        <v>0.14</v>
      </c>
      <c r="X113" s="102" t="n">
        <v>0.63</v>
      </c>
      <c r="Y113" s="102" t="inlineStr">
        <is>
          <t>Newcastle</t>
        </is>
      </c>
      <c r="Z113" s="102" t="n">
        <v>0.9399999999999999</v>
      </c>
      <c r="AA113" s="102" t="n">
        <v>0.82</v>
      </c>
      <c r="AB113" s="102" t="n">
        <v>1.76</v>
      </c>
      <c r="AC113" s="102" t="n">
        <v>-2.221758333333334</v>
      </c>
    </row>
    <row r="114">
      <c r="A114" s="103" t="inlineStr">
        <is>
          <t>Young</t>
        </is>
      </c>
      <c r="B114" s="104" t="inlineStr">
        <is>
          <t>Everton</t>
        </is>
      </c>
      <c r="C114" s="104" t="n">
        <v>4.5</v>
      </c>
      <c r="D114" s="104" t="inlineStr">
        <is>
          <t>DEF</t>
        </is>
      </c>
      <c r="E114" s="104" t="n">
        <v>3.7</v>
      </c>
      <c r="F114" s="104" t="n">
        <v>4</v>
      </c>
      <c r="G114" s="104" t="n">
        <v>2</v>
      </c>
      <c r="H114" s="104" t="n">
        <v>2</v>
      </c>
      <c r="I114" s="104" t="n">
        <v>4</v>
      </c>
      <c r="J114" s="104" t="n">
        <v>9</v>
      </c>
      <c r="K114" s="104" t="n">
        <v>0.67</v>
      </c>
      <c r="L114" s="104" t="n">
        <v>1.33</v>
      </c>
      <c r="M114" s="104" t="n">
        <v>2</v>
      </c>
      <c r="N114" s="104" t="n">
        <v>0</v>
      </c>
      <c r="O114" s="104" t="n">
        <v>0</v>
      </c>
      <c r="P114" s="104" t="n">
        <v>2</v>
      </c>
      <c r="Q114" s="104" t="n">
        <v>0.36</v>
      </c>
      <c r="R114" s="104" t="n">
        <v>0.19</v>
      </c>
      <c r="S114" s="104" t="n">
        <v>0.04</v>
      </c>
      <c r="T114" s="104" t="n">
        <v>0.17</v>
      </c>
      <c r="U114" s="104" t="n">
        <v>0.04</v>
      </c>
      <c r="V114" s="104" t="n">
        <v>0.36</v>
      </c>
      <c r="W114" s="104" t="n">
        <v>0.08</v>
      </c>
      <c r="X114" s="104" t="n">
        <v>-1.64</v>
      </c>
      <c r="Y114" s="104" t="inlineStr">
        <is>
          <t>Newcastle</t>
        </is>
      </c>
      <c r="Z114" s="104" t="n">
        <v>0.9399999999999999</v>
      </c>
      <c r="AA114" s="104" t="n">
        <v>0.82</v>
      </c>
      <c r="AB114" s="104" t="n">
        <v>1.76</v>
      </c>
      <c r="AC114" s="104" t="n">
        <v>-2.274033333333334</v>
      </c>
    </row>
    <row r="115">
      <c r="A115" s="101" t="inlineStr">
        <is>
          <t>Keane</t>
        </is>
      </c>
      <c r="B115" s="102" t="inlineStr">
        <is>
          <t>Everton</t>
        </is>
      </c>
      <c r="C115" s="102" t="n">
        <v>4</v>
      </c>
      <c r="D115" s="102" t="inlineStr">
        <is>
          <t>DEF</t>
        </is>
      </c>
      <c r="E115" s="102" t="n">
        <v>0.7</v>
      </c>
      <c r="F115" s="102" t="n">
        <v>5</v>
      </c>
      <c r="G115" s="102" t="n">
        <v>2</v>
      </c>
      <c r="H115" s="102" t="n">
        <v>3</v>
      </c>
      <c r="I115" s="102" t="n">
        <v>5</v>
      </c>
      <c r="J115" s="102" t="n">
        <v>9</v>
      </c>
      <c r="K115" s="102" t="n">
        <v>1.75</v>
      </c>
      <c r="L115" s="102" t="n">
        <v>0.5</v>
      </c>
      <c r="M115" s="102" t="n">
        <v>2.25</v>
      </c>
      <c r="N115" s="102" t="n">
        <v>1</v>
      </c>
      <c r="O115" s="102" t="n">
        <v>0.26</v>
      </c>
      <c r="P115" s="102" t="n">
        <v>0</v>
      </c>
      <c r="Q115" s="102" t="n">
        <v>0.02</v>
      </c>
      <c r="R115" s="102" t="n">
        <v>0.25</v>
      </c>
      <c r="S115" s="102" t="n">
        <v>0.06</v>
      </c>
      <c r="T115" s="102" t="n">
        <v>0.03</v>
      </c>
      <c r="U115" s="102" t="n">
        <v>0.01</v>
      </c>
      <c r="V115" s="102" t="n">
        <v>0.28</v>
      </c>
      <c r="W115" s="102" t="n">
        <v>0.06999999999999999</v>
      </c>
      <c r="X115" s="102" t="n">
        <v>-0.72</v>
      </c>
      <c r="Y115" s="102" t="inlineStr">
        <is>
          <t>Newcastle</t>
        </is>
      </c>
      <c r="Z115" s="102" t="n">
        <v>0.9399999999999999</v>
      </c>
      <c r="AA115" s="102" t="n">
        <v>0.82</v>
      </c>
      <c r="AB115" s="102" t="n">
        <v>1.76</v>
      </c>
      <c r="AC115" s="102" t="n">
        <v>-2.289522222222223</v>
      </c>
    </row>
    <row r="116">
      <c r="A116" s="103" t="inlineStr">
        <is>
          <t>Mykolenko</t>
        </is>
      </c>
      <c r="B116" s="104" t="inlineStr">
        <is>
          <t>Everton</t>
        </is>
      </c>
      <c r="C116" s="104" t="n">
        <v>4.3</v>
      </c>
      <c r="D116" s="104" t="inlineStr">
        <is>
          <t>DEF</t>
        </is>
      </c>
      <c r="E116" s="104" t="n">
        <v>1</v>
      </c>
      <c r="F116" s="104" t="n">
        <v>5</v>
      </c>
      <c r="G116" s="104" t="n">
        <v>3</v>
      </c>
      <c r="H116" s="104" t="n">
        <v>2</v>
      </c>
      <c r="I116" s="104" t="n">
        <v>5</v>
      </c>
      <c r="J116" s="104" t="n">
        <v>5</v>
      </c>
      <c r="K116" s="104" t="n">
        <v>0.93</v>
      </c>
      <c r="L116" s="104" t="n">
        <v>0.23</v>
      </c>
      <c r="M116" s="104" t="n">
        <v>1.16</v>
      </c>
      <c r="N116" s="104" t="n">
        <v>0</v>
      </c>
      <c r="O116" s="104" t="n">
        <v>0.02</v>
      </c>
      <c r="P116" s="104" t="n">
        <v>0</v>
      </c>
      <c r="Q116" s="104" t="n">
        <v>0.17</v>
      </c>
      <c r="R116" s="104" t="n">
        <v>0.17</v>
      </c>
      <c r="S116" s="104" t="n">
        <v>0.04</v>
      </c>
      <c r="T116" s="104" t="n">
        <v>0.02</v>
      </c>
      <c r="U116" s="104" t="n">
        <v>0</v>
      </c>
      <c r="V116" s="104" t="n">
        <v>0.19</v>
      </c>
      <c r="W116" s="104" t="n">
        <v>0.04</v>
      </c>
      <c r="X116" s="104" t="n">
        <v>0.19</v>
      </c>
      <c r="Y116" s="104" t="inlineStr">
        <is>
          <t>Newcastle</t>
        </is>
      </c>
      <c r="Z116" s="104" t="n">
        <v>0.9399999999999999</v>
      </c>
      <c r="AA116" s="104" t="n">
        <v>0.82</v>
      </c>
      <c r="AB116" s="104" t="n">
        <v>1.76</v>
      </c>
      <c r="AC116" s="104" t="n">
        <v>-2.306947222222222</v>
      </c>
    </row>
    <row r="117">
      <c r="A117" s="101" t="inlineStr">
        <is>
          <t>Dixon</t>
        </is>
      </c>
      <c r="B117" s="102" t="inlineStr">
        <is>
          <t>Everton</t>
        </is>
      </c>
      <c r="C117" s="102" t="n">
        <v>4</v>
      </c>
      <c r="D117" s="102" t="inlineStr">
        <is>
          <t>DEF</t>
        </is>
      </c>
      <c r="E117" s="102" t="n">
        <v>0</v>
      </c>
      <c r="F117" s="102" t="n">
        <v>1</v>
      </c>
      <c r="G117" s="102" t="n">
        <v>0</v>
      </c>
      <c r="H117" s="102" t="n">
        <v>1</v>
      </c>
      <c r="I117" s="102" t="n">
        <v>1</v>
      </c>
      <c r="J117" s="102" t="n">
        <v>0</v>
      </c>
      <c r="K117" s="102" t="n">
        <v>0</v>
      </c>
      <c r="L117" s="102" t="n">
        <v>0</v>
      </c>
      <c r="M117" s="102" t="n">
        <v>0</v>
      </c>
      <c r="N117" s="102" t="n">
        <v>0</v>
      </c>
      <c r="O117" s="102" t="n">
        <v>0</v>
      </c>
      <c r="P117" s="102" t="n">
        <v>0</v>
      </c>
      <c r="Q117" s="102" t="n">
        <v>0</v>
      </c>
      <c r="R117" s="102" t="n">
        <v>0</v>
      </c>
      <c r="S117" s="102" t="n">
        <v>0</v>
      </c>
      <c r="T117" s="102" t="n">
        <v>0</v>
      </c>
      <c r="U117" s="102" t="n">
        <v>0</v>
      </c>
      <c r="V117" s="102" t="n">
        <v>0</v>
      </c>
      <c r="W117" s="102" t="n">
        <v>0</v>
      </c>
      <c r="X117" s="102" t="n">
        <v>0</v>
      </c>
      <c r="Y117" s="102" t="inlineStr">
        <is>
          <t>Newcastle</t>
        </is>
      </c>
      <c r="Z117" s="102" t="n">
        <v>0.9399999999999999</v>
      </c>
      <c r="AA117" s="102" t="n">
        <v>0.82</v>
      </c>
      <c r="AB117" s="102" t="n">
        <v>1.76</v>
      </c>
      <c r="AC117" s="102" t="n">
        <v>-2.343733333333334</v>
      </c>
    </row>
    <row r="118">
      <c r="A118" s="103" t="inlineStr">
        <is>
          <t>Holgate</t>
        </is>
      </c>
      <c r="B118" s="104" t="inlineStr">
        <is>
          <t>Everton</t>
        </is>
      </c>
      <c r="C118" s="104" t="n">
        <v>4</v>
      </c>
      <c r="D118" s="104" t="inlineStr">
        <is>
          <t>DEF</t>
        </is>
      </c>
      <c r="E118" s="104" t="n">
        <v>0.3</v>
      </c>
      <c r="F118" s="104" t="n">
        <v>0</v>
      </c>
      <c r="G118" s="104" t="n">
        <v>0</v>
      </c>
      <c r="H118" s="104" t="n">
        <v>1</v>
      </c>
      <c r="I118" s="104" t="n">
        <v>1</v>
      </c>
      <c r="J118" s="104" t="n">
        <v>1</v>
      </c>
      <c r="K118" s="104" t="n">
        <v>0.25</v>
      </c>
      <c r="L118" s="104" t="n">
        <v>0</v>
      </c>
      <c r="M118" s="104" t="n">
        <v>0.25</v>
      </c>
      <c r="N118" s="104" t="n">
        <v>0</v>
      </c>
      <c r="O118" s="104" t="n">
        <v>0</v>
      </c>
      <c r="P118" s="104" t="n">
        <v>0</v>
      </c>
      <c r="Q118" s="104" t="n">
        <v>0</v>
      </c>
      <c r="R118" s="104" t="n">
        <v>0</v>
      </c>
      <c r="S118" s="104" t="n"/>
      <c r="T118" s="104" t="n">
        <v>0</v>
      </c>
      <c r="U118" s="104" t="n"/>
      <c r="V118" s="104" t="n">
        <v>0</v>
      </c>
      <c r="W118" s="104" t="n"/>
      <c r="X118" s="104" t="n">
        <v>0</v>
      </c>
      <c r="Y118" s="104" t="inlineStr">
        <is>
          <t>Newcastle</t>
        </is>
      </c>
      <c r="Z118" s="104" t="n">
        <v>0.9399999999999999</v>
      </c>
      <c r="AA118" s="104" t="n">
        <v>0.82</v>
      </c>
      <c r="AB118" s="104" t="n">
        <v>1.76</v>
      </c>
      <c r="AC118" s="104" t="n">
        <v>-2.343733333333334</v>
      </c>
    </row>
    <row r="119">
      <c r="A119" s="101" t="inlineStr">
        <is>
          <t>Branthwaite</t>
        </is>
      </c>
      <c r="B119" s="102" t="inlineStr">
        <is>
          <t>Everton</t>
        </is>
      </c>
      <c r="C119" s="102" t="n">
        <v>4.8</v>
      </c>
      <c r="D119" s="102" t="inlineStr">
        <is>
          <t>DEF</t>
        </is>
      </c>
      <c r="E119" s="102" t="n">
        <v>0.7</v>
      </c>
      <c r="F119" s="102" t="n">
        <v>1</v>
      </c>
      <c r="G119" s="102" t="n">
        <v>1</v>
      </c>
      <c r="H119" s="102" t="n">
        <v>0</v>
      </c>
      <c r="I119" s="102" t="n">
        <v>1</v>
      </c>
      <c r="J119" s="102" t="n">
        <v>2</v>
      </c>
      <c r="K119" s="102" t="n">
        <v>0.42</v>
      </c>
      <c r="L119" s="102" t="n">
        <v>0</v>
      </c>
      <c r="M119" s="102" t="n">
        <v>0.42</v>
      </c>
      <c r="N119" s="102" t="n">
        <v>0</v>
      </c>
      <c r="O119" s="102" t="n">
        <v>0</v>
      </c>
      <c r="P119" s="102" t="n">
        <v>0</v>
      </c>
      <c r="Q119" s="102" t="n">
        <v>0</v>
      </c>
      <c r="R119" s="102" t="n">
        <v>0</v>
      </c>
      <c r="S119" s="102" t="n">
        <v>0</v>
      </c>
      <c r="T119" s="102" t="n">
        <v>0</v>
      </c>
      <c r="U119" s="102" t="n">
        <v>0</v>
      </c>
      <c r="V119" s="102" t="n">
        <v>0</v>
      </c>
      <c r="W119" s="102" t="n">
        <v>0</v>
      </c>
      <c r="X119" s="102" t="n">
        <v>0</v>
      </c>
      <c r="Y119" s="102" t="inlineStr">
        <is>
          <t>Newcastle</t>
        </is>
      </c>
      <c r="Z119" s="102" t="n">
        <v>0.9399999999999999</v>
      </c>
      <c r="AA119" s="102" t="n">
        <v>0.82</v>
      </c>
      <c r="AB119" s="102" t="n">
        <v>1.76</v>
      </c>
      <c r="AC119" s="102" t="n">
        <v>-2.343733333333334</v>
      </c>
    </row>
    <row r="120">
      <c r="A120" s="103" t="inlineStr">
        <is>
          <t>Mosquera</t>
        </is>
      </c>
      <c r="B120" s="104" t="inlineStr">
        <is>
          <t>Wolves</t>
        </is>
      </c>
      <c r="C120" s="104" t="n">
        <v>4</v>
      </c>
      <c r="D120" s="104" t="inlineStr">
        <is>
          <t>DEF</t>
        </is>
      </c>
      <c r="E120" s="104" t="n">
        <v>0.7</v>
      </c>
      <c r="F120" s="104" t="n">
        <v>5</v>
      </c>
      <c r="G120" s="104" t="n">
        <v>2</v>
      </c>
      <c r="H120" s="104" t="n">
        <v>3</v>
      </c>
      <c r="I120" s="104" t="n">
        <v>5</v>
      </c>
      <c r="J120" s="104" t="n">
        <v>3</v>
      </c>
      <c r="K120" s="104" t="n">
        <v>-0.25</v>
      </c>
      <c r="L120" s="104" t="n">
        <v>1</v>
      </c>
      <c r="M120" s="104" t="n">
        <v>0.75</v>
      </c>
      <c r="N120" s="104" t="n">
        <v>0</v>
      </c>
      <c r="O120" s="104" t="n">
        <v>0.33</v>
      </c>
      <c r="P120" s="104" t="n">
        <v>0</v>
      </c>
      <c r="Q120" s="104" t="n">
        <v>0.03</v>
      </c>
      <c r="R120" s="104" t="n">
        <v>0.33</v>
      </c>
      <c r="S120" s="104" t="n">
        <v>0.08</v>
      </c>
      <c r="T120" s="104" t="n">
        <v>0.03</v>
      </c>
      <c r="U120" s="104" t="n">
        <v>0.01</v>
      </c>
      <c r="V120" s="104" t="n">
        <v>0.36</v>
      </c>
      <c r="W120" s="104" t="n">
        <v>0.09</v>
      </c>
      <c r="X120" s="104" t="n">
        <v>0.36</v>
      </c>
      <c r="Y120" s="104" t="inlineStr">
        <is>
          <t>Brentford</t>
        </is>
      </c>
      <c r="Z120" s="104" t="n">
        <v>0.9399999999999999</v>
      </c>
      <c r="AA120" s="104" t="n">
        <v>1.18</v>
      </c>
      <c r="AB120" s="104" t="n">
        <v>1.88</v>
      </c>
      <c r="AC120" s="104" t="n">
        <v>-2.403233333333334</v>
      </c>
    </row>
    <row r="121">
      <c r="A121" s="101" t="inlineStr">
        <is>
          <t>Toti</t>
        </is>
      </c>
      <c r="B121" s="102" t="inlineStr">
        <is>
          <t>Wolves</t>
        </is>
      </c>
      <c r="C121" s="102" t="n">
        <v>4.3</v>
      </c>
      <c r="D121" s="102" t="inlineStr">
        <is>
          <t>DEF</t>
        </is>
      </c>
      <c r="E121" s="102" t="n">
        <v>0.3</v>
      </c>
      <c r="F121" s="102" t="n">
        <v>4</v>
      </c>
      <c r="G121" s="102" t="n">
        <v>2</v>
      </c>
      <c r="H121" s="102" t="n">
        <v>2</v>
      </c>
      <c r="I121" s="102" t="n">
        <v>4</v>
      </c>
      <c r="J121" s="102" t="n">
        <v>4</v>
      </c>
      <c r="K121" s="102" t="n">
        <v>0.7</v>
      </c>
      <c r="L121" s="102" t="n">
        <v>0.23</v>
      </c>
      <c r="M121" s="102" t="n">
        <v>0.93</v>
      </c>
      <c r="N121" s="102" t="n">
        <v>0</v>
      </c>
      <c r="O121" s="102" t="n">
        <v>0</v>
      </c>
      <c r="P121" s="102" t="n">
        <v>1</v>
      </c>
      <c r="Q121" s="102" t="n">
        <v>0.25</v>
      </c>
      <c r="R121" s="102" t="n">
        <v>0.23</v>
      </c>
      <c r="S121" s="102" t="n">
        <v>0.05</v>
      </c>
      <c r="T121" s="102" t="n">
        <v>0.02</v>
      </c>
      <c r="U121" s="102" t="n">
        <v>0</v>
      </c>
      <c r="V121" s="102" t="n">
        <v>0.25</v>
      </c>
      <c r="W121" s="102" t="n">
        <v>0.05</v>
      </c>
      <c r="X121" s="102" t="n">
        <v>-0.75</v>
      </c>
      <c r="Y121" s="102" t="inlineStr">
        <is>
          <t>Brentford</t>
        </is>
      </c>
      <c r="Z121" s="102" t="n">
        <v>0.9399999999999999</v>
      </c>
      <c r="AA121" s="102" t="n">
        <v>1.18</v>
      </c>
      <c r="AB121" s="102" t="n">
        <v>1.88</v>
      </c>
      <c r="AC121" s="102" t="n">
        <v>-2.433880555555556</v>
      </c>
    </row>
    <row r="122">
      <c r="A122" s="103" t="inlineStr">
        <is>
          <t>N.Semedo</t>
        </is>
      </c>
      <c r="B122" s="104" t="inlineStr">
        <is>
          <t>Wolves</t>
        </is>
      </c>
      <c r="C122" s="104" t="n">
        <v>4.5</v>
      </c>
      <c r="D122" s="104" t="inlineStr">
        <is>
          <t>DEF</t>
        </is>
      </c>
      <c r="E122" s="104" t="n">
        <v>0.7</v>
      </c>
      <c r="F122" s="104" t="n">
        <v>4</v>
      </c>
      <c r="G122" s="104" t="n">
        <v>2</v>
      </c>
      <c r="H122" s="104" t="n">
        <v>2</v>
      </c>
      <c r="I122" s="104" t="n">
        <v>4</v>
      </c>
      <c r="J122" s="104" t="n">
        <v>4</v>
      </c>
      <c r="K122" s="104" t="n">
        <v>0.44</v>
      </c>
      <c r="L122" s="104" t="n">
        <v>0.44</v>
      </c>
      <c r="M122" s="104" t="n">
        <v>0.89</v>
      </c>
      <c r="N122" s="104" t="n">
        <v>0</v>
      </c>
      <c r="O122" s="104" t="n">
        <v>0.02</v>
      </c>
      <c r="P122" s="104" t="n">
        <v>0</v>
      </c>
      <c r="Q122" s="104" t="n">
        <v>0.15</v>
      </c>
      <c r="R122" s="104" t="n">
        <v>0.12</v>
      </c>
      <c r="S122" s="104" t="n">
        <v>0.03</v>
      </c>
      <c r="T122" s="104" t="n">
        <v>0.05</v>
      </c>
      <c r="U122" s="104" t="n">
        <v>0.01</v>
      </c>
      <c r="V122" s="104" t="n">
        <v>0.17</v>
      </c>
      <c r="W122" s="104" t="n">
        <v>0.04</v>
      </c>
      <c r="X122" s="104" t="n">
        <v>0.17</v>
      </c>
      <c r="Y122" s="104" t="inlineStr">
        <is>
          <t>Brentford</t>
        </is>
      </c>
      <c r="Z122" s="104" t="n">
        <v>0.9399999999999999</v>
      </c>
      <c r="AA122" s="104" t="n">
        <v>1.18</v>
      </c>
      <c r="AB122" s="104" t="n">
        <v>1.88</v>
      </c>
      <c r="AC122" s="104" t="n">
        <v>-2.456169444444445</v>
      </c>
    </row>
    <row r="123">
      <c r="A123" s="101" t="inlineStr">
        <is>
          <t>Doherty</t>
        </is>
      </c>
      <c r="B123" s="102" t="inlineStr">
        <is>
          <t>Wolves</t>
        </is>
      </c>
      <c r="C123" s="102" t="n">
        <v>4.4</v>
      </c>
      <c r="D123" s="102" t="inlineStr">
        <is>
          <t>DEF</t>
        </is>
      </c>
      <c r="E123" s="102" t="n">
        <v>0.3</v>
      </c>
      <c r="F123" s="102" t="n">
        <v>2</v>
      </c>
      <c r="G123" s="102" t="n">
        <v>2</v>
      </c>
      <c r="H123" s="102" t="n">
        <v>2</v>
      </c>
      <c r="I123" s="102" t="n">
        <v>4</v>
      </c>
      <c r="J123" s="102" t="n">
        <v>2</v>
      </c>
      <c r="K123" s="102" t="n">
        <v>0</v>
      </c>
      <c r="L123" s="102" t="n">
        <v>0.45</v>
      </c>
      <c r="M123" s="102" t="n">
        <v>0.45</v>
      </c>
      <c r="N123" s="102" t="n">
        <v>0</v>
      </c>
      <c r="O123" s="102" t="n">
        <v>0.08</v>
      </c>
      <c r="P123" s="102" t="n">
        <v>0</v>
      </c>
      <c r="Q123" s="102" t="n">
        <v>0.07999999999999999</v>
      </c>
      <c r="R123" s="102" t="n">
        <v>0.06999999999999999</v>
      </c>
      <c r="S123" s="102" t="n">
        <v>0.02</v>
      </c>
      <c r="T123" s="102" t="n">
        <v>0.09</v>
      </c>
      <c r="U123" s="102" t="n">
        <v>0.02</v>
      </c>
      <c r="V123" s="102" t="n">
        <v>0.16</v>
      </c>
      <c r="W123" s="102" t="n">
        <v>0.04</v>
      </c>
      <c r="X123" s="102" t="n">
        <v>0.16</v>
      </c>
      <c r="Y123" s="102" t="inlineStr">
        <is>
          <t>Brentford</t>
        </is>
      </c>
      <c r="Z123" s="102" t="n">
        <v>0.9399999999999999</v>
      </c>
      <c r="AA123" s="102" t="n">
        <v>1.18</v>
      </c>
      <c r="AB123" s="102" t="n">
        <v>1.88</v>
      </c>
      <c r="AC123" s="102" t="n">
        <v>-2.458955555555556</v>
      </c>
    </row>
    <row r="124">
      <c r="A124" s="103" t="inlineStr">
        <is>
          <t>Dawson</t>
        </is>
      </c>
      <c r="B124" s="104" t="inlineStr">
        <is>
          <t>Wolves</t>
        </is>
      </c>
      <c r="C124" s="104" t="n">
        <v>4.4</v>
      </c>
      <c r="D124" s="104" t="inlineStr">
        <is>
          <t>DEF</t>
        </is>
      </c>
      <c r="E124" s="104" t="n">
        <v>0.7</v>
      </c>
      <c r="F124" s="104" t="n">
        <v>3</v>
      </c>
      <c r="G124" s="104" t="n">
        <v>2</v>
      </c>
      <c r="H124" s="104" t="n">
        <v>3</v>
      </c>
      <c r="I124" s="104" t="n">
        <v>5</v>
      </c>
      <c r="J124" s="104" t="n">
        <v>6</v>
      </c>
      <c r="K124" s="104" t="n">
        <v>0.45</v>
      </c>
      <c r="L124" s="104" t="n">
        <v>0.91</v>
      </c>
      <c r="M124" s="104" t="n">
        <v>1.36</v>
      </c>
      <c r="N124" s="104" t="n">
        <v>0</v>
      </c>
      <c r="O124" s="104" t="n">
        <v>0.07000000000000001</v>
      </c>
      <c r="P124" s="104" t="n">
        <v>0</v>
      </c>
      <c r="Q124" s="104" t="n">
        <v>0.04</v>
      </c>
      <c r="R124" s="104" t="n">
        <v>0.04</v>
      </c>
      <c r="S124" s="104" t="n">
        <v>0.01</v>
      </c>
      <c r="T124" s="104" t="n">
        <v>0.07000000000000001</v>
      </c>
      <c r="U124" s="104" t="n">
        <v>0.02</v>
      </c>
      <c r="V124" s="104" t="n">
        <v>0.11</v>
      </c>
      <c r="W124" s="104" t="n">
        <v>0.03</v>
      </c>
      <c r="X124" s="104" t="n">
        <v>0.11</v>
      </c>
      <c r="Y124" s="104" t="inlineStr">
        <is>
          <t>Brentford</t>
        </is>
      </c>
      <c r="Z124" s="104" t="n">
        <v>0.9399999999999999</v>
      </c>
      <c r="AA124" s="104" t="n">
        <v>1.18</v>
      </c>
      <c r="AB124" s="104" t="n">
        <v>1.88</v>
      </c>
      <c r="AC124" s="104" t="n">
        <v>-2.472886111111112</v>
      </c>
    </row>
    <row r="125">
      <c r="A125" s="101" t="inlineStr">
        <is>
          <t>S.Bueno</t>
        </is>
      </c>
      <c r="B125" s="102" t="inlineStr">
        <is>
          <t>Wolves</t>
        </is>
      </c>
      <c r="C125" s="102" t="n">
        <v>4.4</v>
      </c>
      <c r="D125" s="102" t="inlineStr">
        <is>
          <t>DEF</t>
        </is>
      </c>
      <c r="E125" s="102" t="n">
        <v>0.3</v>
      </c>
      <c r="F125" s="102" t="n">
        <v>1</v>
      </c>
      <c r="G125" s="102" t="n">
        <v>1</v>
      </c>
      <c r="H125" s="102" t="n">
        <v>0</v>
      </c>
      <c r="I125" s="102" t="n">
        <v>1</v>
      </c>
      <c r="J125" s="102" t="n">
        <v>1</v>
      </c>
      <c r="K125" s="102" t="n">
        <v>0.23</v>
      </c>
      <c r="L125" s="102" t="n">
        <v>0</v>
      </c>
      <c r="M125" s="102" t="n">
        <v>0.23</v>
      </c>
      <c r="N125" s="102" t="n">
        <v>0</v>
      </c>
      <c r="O125" s="102" t="n">
        <v>0</v>
      </c>
      <c r="P125" s="102" t="n">
        <v>0</v>
      </c>
      <c r="Q125" s="102" t="n">
        <v>0</v>
      </c>
      <c r="R125" s="102" t="n">
        <v>0</v>
      </c>
      <c r="S125" s="102" t="n">
        <v>0</v>
      </c>
      <c r="T125" s="102" t="n">
        <v>0</v>
      </c>
      <c r="U125" s="102" t="n">
        <v>0</v>
      </c>
      <c r="V125" s="102" t="n">
        <v>0</v>
      </c>
      <c r="W125" s="102" t="n">
        <v>0</v>
      </c>
      <c r="X125" s="102" t="n">
        <v>0</v>
      </c>
      <c r="Y125" s="102" t="inlineStr">
        <is>
          <t>Brentford</t>
        </is>
      </c>
      <c r="Z125" s="102" t="n">
        <v>0.9399999999999999</v>
      </c>
      <c r="AA125" s="102" t="n">
        <v>1.18</v>
      </c>
      <c r="AB125" s="102" t="n">
        <v>1.88</v>
      </c>
      <c r="AC125" s="102" t="n">
        <v>-2.503533333333334</v>
      </c>
    </row>
    <row r="126">
      <c r="A126" s="103" t="inlineStr">
        <is>
          <t>Sugawara</t>
        </is>
      </c>
      <c r="B126" s="104" t="inlineStr">
        <is>
          <t>Southampton</t>
        </is>
      </c>
      <c r="C126" s="104" t="n">
        <v>4.5</v>
      </c>
      <c r="D126" s="104" t="inlineStr">
        <is>
          <t>DEF</t>
        </is>
      </c>
      <c r="E126" s="104" t="n">
        <v>1</v>
      </c>
      <c r="F126" s="104" t="n">
        <v>6</v>
      </c>
      <c r="G126" s="104" t="n">
        <v>3</v>
      </c>
      <c r="H126" s="104" t="n">
        <v>3</v>
      </c>
      <c r="I126" s="104" t="n">
        <v>6</v>
      </c>
      <c r="J126" s="104" t="n">
        <v>13</v>
      </c>
      <c r="K126" s="104" t="n">
        <v>1.11</v>
      </c>
      <c r="L126" s="104" t="n">
        <v>1.78</v>
      </c>
      <c r="M126" s="104" t="n">
        <v>2.89</v>
      </c>
      <c r="N126" s="104" t="n">
        <v>1</v>
      </c>
      <c r="O126" s="104" t="n">
        <v>0.24</v>
      </c>
      <c r="P126" s="104" t="n">
        <v>0</v>
      </c>
      <c r="Q126" s="104" t="n">
        <v>0.8500000000000001</v>
      </c>
      <c r="R126" s="104" t="n">
        <v>0.33</v>
      </c>
      <c r="S126" s="104" t="n">
        <v>0.07000000000000001</v>
      </c>
      <c r="T126" s="104" t="n">
        <v>0.76</v>
      </c>
      <c r="U126" s="104" t="n">
        <v>0.17</v>
      </c>
      <c r="V126" s="104" t="n">
        <v>1.09</v>
      </c>
      <c r="W126" s="104" t="n">
        <v>0.24</v>
      </c>
      <c r="X126" s="104" t="n">
        <v>0.09000000000000002</v>
      </c>
      <c r="Y126" s="104" t="inlineStr">
        <is>
          <t>Arsenal</t>
        </is>
      </c>
      <c r="Z126" s="104" t="n">
        <v>1.41</v>
      </c>
      <c r="AA126" s="104" t="n">
        <v>0.59</v>
      </c>
      <c r="AB126" s="104" t="n">
        <v>1.41</v>
      </c>
      <c r="AC126" s="104" t="n">
        <v>-2.664631944444444</v>
      </c>
    </row>
    <row r="127">
      <c r="A127" s="105" t="inlineStr">
        <is>
          <t>Walker-Peters</t>
        </is>
      </c>
      <c r="B127" s="105" t="inlineStr">
        <is>
          <t>Southampton</t>
        </is>
      </c>
      <c r="C127" s="105" t="n">
        <v>4.5</v>
      </c>
      <c r="D127" s="105" t="inlineStr">
        <is>
          <t>DEF</t>
        </is>
      </c>
      <c r="E127" s="105" t="n">
        <v>0.3</v>
      </c>
      <c r="F127" s="105" t="n">
        <v>4</v>
      </c>
      <c r="G127" s="105" t="n">
        <v>2</v>
      </c>
      <c r="H127" s="105" t="n">
        <v>2</v>
      </c>
      <c r="I127" s="105" t="n">
        <v>4</v>
      </c>
      <c r="J127" s="105" t="n">
        <v>6</v>
      </c>
      <c r="K127" s="105" t="n">
        <v>0.67</v>
      </c>
      <c r="L127" s="105" t="n">
        <v>0.67</v>
      </c>
      <c r="M127" s="105" t="n">
        <v>1.33</v>
      </c>
      <c r="N127" s="105" t="n">
        <v>0</v>
      </c>
      <c r="O127" s="105" t="n">
        <v>0.2</v>
      </c>
      <c r="P127" s="105" t="n">
        <v>0</v>
      </c>
      <c r="Q127" s="105" t="n">
        <v>0.17</v>
      </c>
      <c r="R127" s="105" t="n">
        <v>0.15</v>
      </c>
      <c r="S127" s="105" t="n">
        <v>0.03</v>
      </c>
      <c r="T127" s="105" t="n">
        <v>0.22</v>
      </c>
      <c r="U127" s="105" t="n">
        <v>0.05</v>
      </c>
      <c r="V127" s="105" t="n">
        <v>0.37</v>
      </c>
      <c r="W127" s="105" t="n">
        <v>0.08</v>
      </c>
      <c r="X127" s="105" t="n">
        <v>0.37</v>
      </c>
      <c r="Y127" s="105" t="inlineStr">
        <is>
          <t>Arsenal</t>
        </is>
      </c>
      <c r="Z127" s="105" t="n">
        <v>1.41</v>
      </c>
      <c r="AA127" s="105" t="n">
        <v>0.59</v>
      </c>
      <c r="AB127" s="105" t="n">
        <v>1.41</v>
      </c>
      <c r="AC127" s="105" t="n">
        <v>-2.764931944444445</v>
      </c>
    </row>
    <row r="128">
      <c r="A128" s="105" t="inlineStr">
        <is>
          <t>Harwood-Bellis</t>
        </is>
      </c>
      <c r="B128" s="105" t="inlineStr">
        <is>
          <t>Southampton</t>
        </is>
      </c>
      <c r="C128" s="105" t="n">
        <v>4</v>
      </c>
      <c r="D128" s="105" t="inlineStr">
        <is>
          <t>DEF</t>
        </is>
      </c>
      <c r="E128" s="105" t="n">
        <v>3.3</v>
      </c>
      <c r="F128" s="105" t="n">
        <v>5</v>
      </c>
      <c r="G128" s="105" t="n">
        <v>3</v>
      </c>
      <c r="H128" s="105" t="n">
        <v>3</v>
      </c>
      <c r="I128" s="105" t="n">
        <v>6</v>
      </c>
      <c r="J128" s="105" t="n">
        <v>13</v>
      </c>
      <c r="K128" s="105" t="n">
        <v>1.25</v>
      </c>
      <c r="L128" s="105" t="n">
        <v>2</v>
      </c>
      <c r="M128" s="105" t="n">
        <v>3.25</v>
      </c>
      <c r="N128" s="105" t="n">
        <v>1</v>
      </c>
      <c r="O128" s="105" t="n">
        <v>0.23</v>
      </c>
      <c r="P128" s="105" t="n">
        <v>0</v>
      </c>
      <c r="Q128" s="105" t="n">
        <v>0.1</v>
      </c>
      <c r="R128" s="105" t="n">
        <v>0.09</v>
      </c>
      <c r="S128" s="105" t="n">
        <v>0.02</v>
      </c>
      <c r="T128" s="105" t="n">
        <v>0.24</v>
      </c>
      <c r="U128" s="105" t="n">
        <v>0.06</v>
      </c>
      <c r="V128" s="105" t="n">
        <v>0.33</v>
      </c>
      <c r="W128" s="105" t="n">
        <v>0.08</v>
      </c>
      <c r="X128" s="105" t="n">
        <v>-0.67</v>
      </c>
      <c r="Y128" s="105" t="inlineStr">
        <is>
          <t>Arsenal</t>
        </is>
      </c>
      <c r="Z128" s="105" t="n">
        <v>1.41</v>
      </c>
      <c r="AA128" s="105" t="n">
        <v>0.59</v>
      </c>
      <c r="AB128" s="105" t="n">
        <v>1.41</v>
      </c>
      <c r="AC128" s="105" t="n">
        <v>-2.770504166666667</v>
      </c>
    </row>
    <row r="129">
      <c r="A129" s="105" t="inlineStr">
        <is>
          <t>Stephens</t>
        </is>
      </c>
      <c r="B129" s="105" t="inlineStr">
        <is>
          <t>Southampton</t>
        </is>
      </c>
      <c r="C129" s="105" t="n">
        <v>4</v>
      </c>
      <c r="D129" s="105" t="inlineStr">
        <is>
          <t>DEF</t>
        </is>
      </c>
      <c r="E129" s="105" t="n">
        <v>-0.7</v>
      </c>
      <c r="F129" s="105" t="n">
        <v>4</v>
      </c>
      <c r="G129" s="105" t="n">
        <v>2</v>
      </c>
      <c r="H129" s="105" t="n">
        <v>2</v>
      </c>
      <c r="I129" s="105" t="n">
        <v>4</v>
      </c>
      <c r="J129" s="105" t="n">
        <v>2</v>
      </c>
      <c r="K129" s="105" t="n">
        <v>0</v>
      </c>
      <c r="L129" s="105" t="n">
        <v>0.5</v>
      </c>
      <c r="M129" s="105" t="n">
        <v>0.5</v>
      </c>
      <c r="N129" s="105" t="n">
        <v>0</v>
      </c>
      <c r="O129" s="105" t="n">
        <v>0.23</v>
      </c>
      <c r="P129" s="105" t="n">
        <v>0</v>
      </c>
      <c r="Q129" s="105" t="n">
        <v>0.1</v>
      </c>
      <c r="R129" s="105" t="n">
        <v>0.04</v>
      </c>
      <c r="S129" s="105" t="n">
        <v>0.01</v>
      </c>
      <c r="T129" s="105" t="n">
        <v>0.29</v>
      </c>
      <c r="U129" s="105" t="n">
        <v>0.07000000000000001</v>
      </c>
      <c r="V129" s="105" t="n">
        <v>0.33</v>
      </c>
      <c r="W129" s="105" t="n">
        <v>0.08</v>
      </c>
      <c r="X129" s="105" t="n">
        <v>0.33</v>
      </c>
      <c r="Y129" s="105" t="inlineStr">
        <is>
          <t>Arsenal</t>
        </is>
      </c>
      <c r="Z129" s="105" t="n">
        <v>1.41</v>
      </c>
      <c r="AA129" s="105" t="n">
        <v>0.59</v>
      </c>
      <c r="AB129" s="105" t="n">
        <v>1.41</v>
      </c>
      <c r="AC129" s="105" t="n">
        <v>-2.770504166666667</v>
      </c>
    </row>
    <row r="130">
      <c r="A130" s="105" t="inlineStr">
        <is>
          <t>Taylor</t>
        </is>
      </c>
      <c r="B130" s="105" t="inlineStr">
        <is>
          <t>Southampton</t>
        </is>
      </c>
      <c r="C130" s="105" t="n">
        <v>4</v>
      </c>
      <c r="D130" s="105" t="inlineStr">
        <is>
          <t>DEF</t>
        </is>
      </c>
      <c r="E130" s="105" t="n">
        <v>0.7</v>
      </c>
      <c r="F130" s="105" t="n">
        <v>2</v>
      </c>
      <c r="G130" s="105" t="n">
        <v>2</v>
      </c>
      <c r="H130" s="105" t="n">
        <v>1</v>
      </c>
      <c r="I130" s="105" t="n">
        <v>3</v>
      </c>
      <c r="J130" s="105" t="n">
        <v>3</v>
      </c>
      <c r="K130" s="105" t="n">
        <v>0.5</v>
      </c>
      <c r="L130" s="105" t="n">
        <v>0.25</v>
      </c>
      <c r="M130" s="105" t="n">
        <v>0.75</v>
      </c>
      <c r="N130" s="105" t="n">
        <v>0</v>
      </c>
      <c r="O130" s="105" t="n">
        <v>0</v>
      </c>
      <c r="P130" s="105" t="n">
        <v>0</v>
      </c>
      <c r="Q130" s="105" t="n">
        <v>0.08</v>
      </c>
      <c r="R130" s="105" t="n">
        <v>0.01</v>
      </c>
      <c r="S130" s="105" t="n">
        <v>0</v>
      </c>
      <c r="T130" s="105" t="n">
        <v>0.07000000000000001</v>
      </c>
      <c r="U130" s="105" t="n">
        <v>0.02</v>
      </c>
      <c r="V130" s="105" t="n">
        <v>0.08</v>
      </c>
      <c r="W130" s="105" t="n">
        <v>0.02</v>
      </c>
      <c r="X130" s="105" t="n">
        <v>0.08</v>
      </c>
      <c r="Y130" s="105" t="inlineStr">
        <is>
          <t>Arsenal</t>
        </is>
      </c>
      <c r="Z130" s="105" t="n">
        <v>1.41</v>
      </c>
      <c r="AA130" s="105" t="n">
        <v>0.59</v>
      </c>
      <c r="AB130" s="105" t="n">
        <v>1.41</v>
      </c>
      <c r="AC130" s="105" t="n">
        <v>-2.805330555555555</v>
      </c>
    </row>
    <row r="131">
      <c r="A131" s="105" t="inlineStr">
        <is>
          <t>Bednarek</t>
        </is>
      </c>
      <c r="B131" s="105" t="inlineStr">
        <is>
          <t>Southampton</t>
        </is>
      </c>
      <c r="C131" s="105" t="n">
        <v>4</v>
      </c>
      <c r="D131" s="105" t="inlineStr">
        <is>
          <t>DEF</t>
        </is>
      </c>
      <c r="E131" s="105" t="n">
        <v>1.3</v>
      </c>
      <c r="F131" s="105" t="n">
        <v>6</v>
      </c>
      <c r="G131" s="105" t="n">
        <v>3</v>
      </c>
      <c r="H131" s="105" t="n">
        <v>3</v>
      </c>
      <c r="I131" s="105" t="n">
        <v>6</v>
      </c>
      <c r="J131" s="105" t="n">
        <v>8</v>
      </c>
      <c r="K131" s="105" t="n">
        <v>1</v>
      </c>
      <c r="L131" s="105" t="n">
        <v>1</v>
      </c>
      <c r="M131" s="105" t="n">
        <v>2</v>
      </c>
      <c r="N131" s="105" t="n">
        <v>0</v>
      </c>
      <c r="O131" s="105" t="n">
        <v>0</v>
      </c>
      <c r="P131" s="105" t="n">
        <v>0</v>
      </c>
      <c r="Q131" s="105" t="n">
        <v>0.08</v>
      </c>
      <c r="R131" s="105" t="n">
        <v>0.02</v>
      </c>
      <c r="S131" s="105" t="n">
        <v>0</v>
      </c>
      <c r="T131" s="105" t="n">
        <v>0.06</v>
      </c>
      <c r="U131" s="105" t="n">
        <v>0.02</v>
      </c>
      <c r="V131" s="105" t="n">
        <v>0.08</v>
      </c>
      <c r="W131" s="105" t="n">
        <v>0.02</v>
      </c>
      <c r="X131" s="105" t="n">
        <v>0.08</v>
      </c>
      <c r="Y131" s="105" t="inlineStr">
        <is>
          <t>Arsenal</t>
        </is>
      </c>
      <c r="Z131" s="105" t="n">
        <v>1.41</v>
      </c>
      <c r="AA131" s="105" t="n">
        <v>0.59</v>
      </c>
      <c r="AB131" s="105" t="n">
        <v>1.41</v>
      </c>
      <c r="AC131" s="105" t="n">
        <v>-2.805330555555555</v>
      </c>
    </row>
  </sheetData>
  <autoFilter ref="A1:AC1">
    <sortState ref="A2:AC124">
      <sortCondition descending="1" ref="AC1:AC12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A204"/>
  <sheetViews>
    <sheetView workbookViewId="0">
      <selection activeCell="C6" sqref="C6"/>
    </sheetView>
  </sheetViews>
  <sheetFormatPr baseColWidth="10" defaultColWidth="9.1640625" defaultRowHeight="21"/>
  <cols>
    <col width="23.5" bestFit="1" customWidth="1" style="1" min="1" max="1"/>
    <col width="20" bestFit="1" customWidth="1" style="1" min="2" max="2"/>
    <col width="9.1640625" customWidth="1" style="1" min="3" max="3"/>
    <col width="7.5" customWidth="1" style="1" min="4" max="4"/>
    <col width="9.5" customWidth="1" style="7" min="5" max="5"/>
    <col width="10.1640625" customWidth="1" style="1" min="6" max="6"/>
    <col hidden="1" width="14" customWidth="1" style="1" min="7" max="7"/>
    <col hidden="1" width="13.83203125" customWidth="1" style="1" min="8" max="8"/>
    <col width="11.5" customWidth="1" style="1" min="9" max="9"/>
    <col width="10.6640625" customWidth="1" style="1" min="10" max="10"/>
    <col hidden="1" width="16.1640625" customWidth="1" style="1" min="11" max="11"/>
    <col hidden="1" width="16" customWidth="1" style="1" min="12" max="12"/>
    <col width="13.5" customWidth="1" style="1" min="13" max="13"/>
    <col width="5" customWidth="1" style="1" min="14" max="14"/>
    <col width="8.33203125" bestFit="1" customWidth="1" style="1" min="15" max="15"/>
    <col width="4.83203125" customWidth="1" style="1" min="16" max="16"/>
    <col width="8.33203125" bestFit="1" customWidth="1" style="1" min="17" max="17"/>
    <col hidden="1" width="9.1640625" customWidth="1" style="1" min="18" max="18"/>
    <col hidden="1" width="13.5" customWidth="1" style="1" min="19" max="19"/>
    <col hidden="1" width="9" customWidth="1" style="1" min="20" max="20"/>
    <col hidden="1" width="13.5" customWidth="1" style="1" min="21" max="21"/>
    <col width="8.33203125" bestFit="1" customWidth="1" style="1" min="22" max="22"/>
    <col width="11.1640625" customWidth="1" style="1" min="23" max="23"/>
    <col width="11.33203125" customWidth="1" style="1" min="24" max="24"/>
    <col width="20" bestFit="1" customWidth="1" style="1" min="25" max="25"/>
    <col width="9.1640625" customWidth="1" style="1" min="26" max="26"/>
    <col width="32.33203125" bestFit="1" customWidth="1" style="1" min="27" max="27"/>
    <col width="9.1640625" customWidth="1" style="1" min="28" max="46"/>
    <col width="9.1640625" customWidth="1" style="1" min="47" max="16384"/>
  </cols>
  <sheetData>
    <row r="1" ht="21.75" customHeight="1" thickBot="1">
      <c r="A1" s="106" t="inlineStr">
        <is>
          <t>Name</t>
        </is>
      </c>
      <c r="B1" s="107" t="inlineStr">
        <is>
          <t>Team</t>
        </is>
      </c>
      <c r="C1" s="107" t="inlineStr">
        <is>
          <t>Price</t>
        </is>
      </c>
      <c r="D1" s="107" t="inlineStr">
        <is>
          <t>Pos</t>
        </is>
      </c>
      <c r="E1" s="108" t="inlineStr">
        <is>
          <t>Form</t>
        </is>
      </c>
      <c r="F1" s="107" t="inlineStr">
        <is>
          <t>Starts</t>
        </is>
      </c>
      <c r="G1" s="107" t="inlineStr">
        <is>
          <t>H_Games</t>
        </is>
      </c>
      <c r="H1" s="107" t="inlineStr">
        <is>
          <t>A_Games</t>
        </is>
      </c>
      <c r="I1" s="107" t="inlineStr">
        <is>
          <t>Games</t>
        </is>
      </c>
      <c r="J1" s="107" t="inlineStr">
        <is>
          <t>Points</t>
        </is>
      </c>
      <c r="K1" s="107" t="inlineStr">
        <is>
          <t>H_Points/$</t>
        </is>
      </c>
      <c r="L1" s="107" t="inlineStr">
        <is>
          <t>A_Points/$</t>
        </is>
      </c>
      <c r="M1" s="107" t="inlineStr">
        <is>
          <t>Points/$</t>
        </is>
      </c>
      <c r="N1" s="107" t="inlineStr">
        <is>
          <t>G</t>
        </is>
      </c>
      <c r="O1" s="107" t="inlineStr">
        <is>
          <t>xG</t>
        </is>
      </c>
      <c r="P1" s="107" t="inlineStr">
        <is>
          <t>A</t>
        </is>
      </c>
      <c r="Q1" s="107" t="inlineStr">
        <is>
          <t>xA</t>
        </is>
      </c>
      <c r="R1" s="107" t="inlineStr">
        <is>
          <t>H_xGI</t>
        </is>
      </c>
      <c r="S1" s="107" t="inlineStr">
        <is>
          <t>H_xGI / $</t>
        </is>
      </c>
      <c r="T1" s="107" t="inlineStr">
        <is>
          <t>A_xGI</t>
        </is>
      </c>
      <c r="U1" s="107" t="inlineStr">
        <is>
          <t>A_xGI / $</t>
        </is>
      </c>
      <c r="V1" s="107" t="inlineStr">
        <is>
          <t>xGI</t>
        </is>
      </c>
      <c r="W1" s="107" t="inlineStr">
        <is>
          <t>xGI / $</t>
        </is>
      </c>
      <c r="X1" s="107" t="inlineStr">
        <is>
          <t>xGIDiff</t>
        </is>
      </c>
      <c r="Y1" s="107" t="inlineStr">
        <is>
          <t>Opponent</t>
        </is>
      </c>
      <c r="Z1" s="107" t="inlineStr">
        <is>
          <t>O_Di</t>
        </is>
      </c>
      <c r="AA1" s="107" t="inlineStr">
        <is>
          <t>Projected Performance</t>
        </is>
      </c>
    </row>
    <row r="2" ht="21" customHeight="1" thickTop="1">
      <c r="A2" s="109" t="inlineStr">
        <is>
          <t>Mbeumo</t>
        </is>
      </c>
      <c r="B2" s="110" t="inlineStr">
        <is>
          <t>Brentford</t>
        </is>
      </c>
      <c r="C2" s="110" t="n">
        <v>7.4</v>
      </c>
      <c r="D2" s="110" t="inlineStr">
        <is>
          <t>MID</t>
        </is>
      </c>
      <c r="E2" s="111" t="n">
        <v>6.3</v>
      </c>
      <c r="F2" s="110" t="n">
        <v>6</v>
      </c>
      <c r="G2" s="110" t="n">
        <v>3</v>
      </c>
      <c r="H2" s="110" t="n">
        <v>3</v>
      </c>
      <c r="I2" s="110" t="n">
        <v>6</v>
      </c>
      <c r="J2" s="110" t="n">
        <v>43</v>
      </c>
      <c r="K2" s="110" t="n">
        <v>4.32</v>
      </c>
      <c r="L2" s="110" t="n">
        <v>1.49</v>
      </c>
      <c r="M2" s="110" t="n">
        <v>5.81</v>
      </c>
      <c r="N2" s="110" t="n">
        <v>5</v>
      </c>
      <c r="O2" s="110" t="n">
        <v>2.01</v>
      </c>
      <c r="P2" s="110" t="n">
        <v>0</v>
      </c>
      <c r="Q2" s="110" t="n">
        <v>1.69</v>
      </c>
      <c r="R2" s="110" t="n">
        <v>2.35</v>
      </c>
      <c r="S2" s="110" t="n">
        <v>0.33</v>
      </c>
      <c r="T2" s="110" t="n">
        <v>1.35</v>
      </c>
      <c r="U2" s="110" t="n">
        <v>0.19</v>
      </c>
      <c r="V2" s="110" t="n">
        <v>3.7</v>
      </c>
      <c r="W2" s="110" t="n">
        <v>0.52</v>
      </c>
      <c r="X2" s="110" t="n">
        <v>-1.3</v>
      </c>
      <c r="Y2" s="110" t="inlineStr">
        <is>
          <t>Wolves</t>
        </is>
      </c>
      <c r="Z2" s="110" t="n">
        <v>1.88</v>
      </c>
      <c r="AA2" s="110" t="n">
        <v>1.642388888888889</v>
      </c>
    </row>
    <row r="3" ht="21" customHeight="1">
      <c r="A3" s="112" t="inlineStr">
        <is>
          <t>Saka</t>
        </is>
      </c>
      <c r="B3" s="113" t="inlineStr">
        <is>
          <t>Arsenal</t>
        </is>
      </c>
      <c r="C3" s="113" t="n">
        <v>10.1</v>
      </c>
      <c r="D3" s="113" t="inlineStr">
        <is>
          <t>MID</t>
        </is>
      </c>
      <c r="E3" s="114" t="n">
        <v>4.7</v>
      </c>
      <c r="F3" s="113" t="n">
        <v>6</v>
      </c>
      <c r="G3" s="113" t="n">
        <v>3</v>
      </c>
      <c r="H3" s="113" t="n">
        <v>3</v>
      </c>
      <c r="I3" s="113" t="n">
        <v>6</v>
      </c>
      <c r="J3" s="113" t="n">
        <v>38</v>
      </c>
      <c r="K3" s="113" t="n">
        <v>2.08</v>
      </c>
      <c r="L3" s="113" t="n">
        <v>1.68</v>
      </c>
      <c r="M3" s="113" t="n">
        <v>3.76</v>
      </c>
      <c r="N3" s="113" t="n">
        <v>1</v>
      </c>
      <c r="O3" s="113" t="n">
        <v>1.69</v>
      </c>
      <c r="P3" s="113" t="n">
        <v>5</v>
      </c>
      <c r="Q3" s="113" t="n">
        <v>2.22</v>
      </c>
      <c r="R3" s="113" t="n">
        <v>2.95</v>
      </c>
      <c r="S3" s="113" t="n">
        <v>0.3</v>
      </c>
      <c r="T3" s="113" t="n">
        <v>0.96</v>
      </c>
      <c r="U3" s="113" t="n">
        <v>0.1</v>
      </c>
      <c r="V3" s="113" t="n">
        <v>3.91</v>
      </c>
      <c r="W3" s="113" t="n">
        <v>0.4</v>
      </c>
      <c r="X3" s="113" t="n">
        <v>-2.09</v>
      </c>
      <c r="Y3" s="113" t="inlineStr">
        <is>
          <t>Southampton</t>
        </is>
      </c>
      <c r="Z3" s="113" t="n">
        <v>1.41</v>
      </c>
      <c r="AA3" s="113" t="n">
        <v>1.301704166666667</v>
      </c>
    </row>
    <row r="4" ht="21" customHeight="1">
      <c r="A4" s="115" t="inlineStr">
        <is>
          <t>M.Salah</t>
        </is>
      </c>
      <c r="B4" s="116" t="inlineStr">
        <is>
          <t>Liverpool</t>
        </is>
      </c>
      <c r="C4" s="116" t="n">
        <v>12.8</v>
      </c>
      <c r="D4" s="116" t="inlineStr">
        <is>
          <t>MID</t>
        </is>
      </c>
      <c r="E4" s="117" t="n">
        <v>8.800000000000001</v>
      </c>
      <c r="F4" s="116" t="n">
        <v>6</v>
      </c>
      <c r="G4" s="116" t="n">
        <v>3</v>
      </c>
      <c r="H4" s="116" t="n">
        <v>3</v>
      </c>
      <c r="I4" s="116" t="n">
        <v>6</v>
      </c>
      <c r="J4" s="116" t="n">
        <v>59</v>
      </c>
      <c r="K4" s="116" t="n">
        <v>1.41</v>
      </c>
      <c r="L4" s="116" t="n">
        <v>3.2</v>
      </c>
      <c r="M4" s="116" t="n">
        <v>4.61</v>
      </c>
      <c r="N4" s="116" t="n">
        <v>4</v>
      </c>
      <c r="O4" s="116" t="n">
        <v>3.76</v>
      </c>
      <c r="P4" s="116" t="n">
        <v>4</v>
      </c>
      <c r="Q4" s="116" t="n">
        <v>1.38</v>
      </c>
      <c r="R4" s="116" t="n">
        <v>1.79</v>
      </c>
      <c r="S4" s="116" t="n">
        <v>0.14</v>
      </c>
      <c r="T4" s="116" t="n">
        <v>3.35</v>
      </c>
      <c r="U4" s="116" t="n">
        <v>0.26</v>
      </c>
      <c r="V4" s="116" t="n">
        <v>5.140000000000001</v>
      </c>
      <c r="W4" s="116" t="n">
        <v>0.4</v>
      </c>
      <c r="X4" s="116" t="n">
        <v>-2.86</v>
      </c>
      <c r="Y4" s="116" t="inlineStr">
        <is>
          <t>Crystal Palace</t>
        </is>
      </c>
      <c r="Z4" s="116" t="n">
        <v>1.06</v>
      </c>
      <c r="AA4" s="116" t="n">
        <v>1.286427777777778</v>
      </c>
    </row>
    <row r="5" ht="21" customHeight="1">
      <c r="A5" s="112" t="inlineStr">
        <is>
          <t>Gordon</t>
        </is>
      </c>
      <c r="B5" s="113" t="inlineStr">
        <is>
          <t>Newcastle</t>
        </is>
      </c>
      <c r="C5" s="113" t="n">
        <v>7.3</v>
      </c>
      <c r="D5" s="113" t="inlineStr">
        <is>
          <t>MID</t>
        </is>
      </c>
      <c r="E5" s="114" t="n">
        <v>3.8</v>
      </c>
      <c r="F5" s="113" t="n">
        <v>6</v>
      </c>
      <c r="G5" s="113" t="n">
        <v>3</v>
      </c>
      <c r="H5" s="113" t="n">
        <v>3</v>
      </c>
      <c r="I5" s="113" t="n">
        <v>6</v>
      </c>
      <c r="J5" s="113" t="n">
        <v>28</v>
      </c>
      <c r="K5" s="113" t="n">
        <v>1.92</v>
      </c>
      <c r="L5" s="113" t="n">
        <v>1.92</v>
      </c>
      <c r="M5" s="113" t="n">
        <v>3.84</v>
      </c>
      <c r="N5" s="113" t="n">
        <v>2</v>
      </c>
      <c r="O5" s="113" t="n">
        <v>2.01</v>
      </c>
      <c r="P5" s="113" t="n">
        <v>0</v>
      </c>
      <c r="Q5" s="113" t="n">
        <v>1.07</v>
      </c>
      <c r="R5" s="113" t="n">
        <v>1.22</v>
      </c>
      <c r="S5" s="113" t="n">
        <v>0.16</v>
      </c>
      <c r="T5" s="113" t="n">
        <v>1.86</v>
      </c>
      <c r="U5" s="113" t="n">
        <v>0.25</v>
      </c>
      <c r="V5" s="113" t="n">
        <v>3.08</v>
      </c>
      <c r="W5" s="113" t="n">
        <v>0.41</v>
      </c>
      <c r="X5" s="113" t="n">
        <v>1.08</v>
      </c>
      <c r="Y5" s="113" t="inlineStr">
        <is>
          <t>Everton</t>
        </is>
      </c>
      <c r="Z5" s="113" t="n">
        <v>1.76</v>
      </c>
      <c r="AA5" s="113" t="n">
        <v>1.279911111111111</v>
      </c>
    </row>
    <row r="6" ht="21" customHeight="1">
      <c r="A6" s="115" t="inlineStr">
        <is>
          <t>Semenyo</t>
        </is>
      </c>
      <c r="B6" s="116" t="inlineStr">
        <is>
          <t>Bournemouth</t>
        </is>
      </c>
      <c r="C6" s="116" t="n">
        <v>5.7</v>
      </c>
      <c r="D6" s="116" t="inlineStr">
        <is>
          <t>MID</t>
        </is>
      </c>
      <c r="E6" s="117" t="n">
        <v>3.3</v>
      </c>
      <c r="F6" s="116" t="n">
        <v>6</v>
      </c>
      <c r="G6" s="116" t="n">
        <v>3</v>
      </c>
      <c r="H6" s="116" t="n">
        <v>3</v>
      </c>
      <c r="I6" s="116" t="n">
        <v>6</v>
      </c>
      <c r="J6" s="116" t="n">
        <v>29</v>
      </c>
      <c r="K6" s="116" t="n">
        <v>2.28</v>
      </c>
      <c r="L6" s="116" t="n">
        <v>2.81</v>
      </c>
      <c r="M6" s="116" t="n">
        <v>5.09</v>
      </c>
      <c r="N6" s="116" t="n">
        <v>3</v>
      </c>
      <c r="O6" s="116" t="n">
        <v>1.86</v>
      </c>
      <c r="P6" s="116" t="n">
        <v>1</v>
      </c>
      <c r="Q6" s="116" t="n">
        <v>1.44</v>
      </c>
      <c r="R6" s="116" t="n">
        <v>1.93</v>
      </c>
      <c r="S6" s="116" t="n">
        <v>0.34</v>
      </c>
      <c r="T6" s="116" t="n">
        <v>1.37</v>
      </c>
      <c r="U6" s="116" t="n">
        <v>0.24</v>
      </c>
      <c r="V6" s="116" t="n">
        <v>3.3</v>
      </c>
      <c r="W6" s="116" t="n">
        <v>0.5800000000000001</v>
      </c>
      <c r="X6" s="116" t="n">
        <v>-0.7</v>
      </c>
      <c r="Y6" s="116" t="inlineStr">
        <is>
          <t>Leicester</t>
        </is>
      </c>
      <c r="Z6" s="116" t="n">
        <v>1.41</v>
      </c>
      <c r="AA6" s="116" t="n">
        <v>1.098625</v>
      </c>
    </row>
    <row r="7" ht="21" customHeight="1">
      <c r="A7" s="112" t="inlineStr">
        <is>
          <t>Maddison</t>
        </is>
      </c>
      <c r="B7" s="113" t="inlineStr">
        <is>
          <t>Spurs</t>
        </is>
      </c>
      <c r="C7" s="113" t="n">
        <v>7.5</v>
      </c>
      <c r="D7" s="113" t="inlineStr">
        <is>
          <t>MID</t>
        </is>
      </c>
      <c r="E7" s="114" t="n">
        <v>4.5</v>
      </c>
      <c r="F7" s="113" t="n">
        <v>6</v>
      </c>
      <c r="G7" s="113" t="n">
        <v>3</v>
      </c>
      <c r="H7" s="113" t="n">
        <v>3</v>
      </c>
      <c r="I7" s="113" t="n">
        <v>6</v>
      </c>
      <c r="J7" s="113" t="n">
        <v>29</v>
      </c>
      <c r="K7" s="113" t="n">
        <v>2.67</v>
      </c>
      <c r="L7" s="113" t="n">
        <v>1.2</v>
      </c>
      <c r="M7" s="113" t="n">
        <v>3.87</v>
      </c>
      <c r="N7" s="113" t="n">
        <v>1</v>
      </c>
      <c r="O7" s="113" t="n">
        <v>1.87</v>
      </c>
      <c r="P7" s="113" t="n">
        <v>3</v>
      </c>
      <c r="Q7" s="113" t="n">
        <v>2.94</v>
      </c>
      <c r="R7" s="113" t="n">
        <v>3.14</v>
      </c>
      <c r="S7" s="113" t="n">
        <v>0.42</v>
      </c>
      <c r="T7" s="113" t="n">
        <v>1.67</v>
      </c>
      <c r="U7" s="113" t="n">
        <v>0.22</v>
      </c>
      <c r="V7" s="113" t="n">
        <v>4.81</v>
      </c>
      <c r="W7" s="113" t="n">
        <v>0.64</v>
      </c>
      <c r="X7" s="113" t="n">
        <v>0.8099999999999996</v>
      </c>
      <c r="Y7" s="113" t="inlineStr">
        <is>
          <t>Brighton</t>
        </is>
      </c>
      <c r="Z7" s="113" t="n">
        <v>0.9399999999999999</v>
      </c>
      <c r="AA7" s="113" t="n">
        <v>1.067552777777778</v>
      </c>
    </row>
    <row r="8" ht="21" customHeight="1">
      <c r="A8" s="115" t="inlineStr">
        <is>
          <t>Tavernier</t>
        </is>
      </c>
      <c r="B8" s="116" t="inlineStr">
        <is>
          <t>Bournemouth</t>
        </is>
      </c>
      <c r="C8" s="116" t="n">
        <v>5.5</v>
      </c>
      <c r="D8" s="116" t="inlineStr">
        <is>
          <t>MID</t>
        </is>
      </c>
      <c r="E8" s="117" t="n">
        <v>3</v>
      </c>
      <c r="F8" s="116" t="n">
        <v>6</v>
      </c>
      <c r="G8" s="116" t="n">
        <v>3</v>
      </c>
      <c r="H8" s="116" t="n">
        <v>3</v>
      </c>
      <c r="I8" s="116" t="n">
        <v>6</v>
      </c>
      <c r="J8" s="116" t="n">
        <v>22</v>
      </c>
      <c r="K8" s="116" t="n">
        <v>2.91</v>
      </c>
      <c r="L8" s="116" t="n">
        <v>1.09</v>
      </c>
      <c r="M8" s="116" t="n">
        <v>4</v>
      </c>
      <c r="N8" s="116" t="n">
        <v>1</v>
      </c>
      <c r="O8" s="116" t="n">
        <v>2.08</v>
      </c>
      <c r="P8" s="116" t="n">
        <v>1</v>
      </c>
      <c r="Q8" s="116" t="n">
        <v>0.82</v>
      </c>
      <c r="R8" s="116" t="n">
        <v>1.39</v>
      </c>
      <c r="S8" s="116" t="n">
        <v>0.25</v>
      </c>
      <c r="T8" s="116" t="n">
        <v>1.51</v>
      </c>
      <c r="U8" s="116" t="n">
        <v>0.27</v>
      </c>
      <c r="V8" s="116" t="n">
        <v>2.9</v>
      </c>
      <c r="W8" s="116" t="n">
        <v>0.52</v>
      </c>
      <c r="X8" s="116" t="n">
        <v>0.8999999999999999</v>
      </c>
      <c r="Y8" s="116" t="inlineStr">
        <is>
          <t>Leicester</t>
        </is>
      </c>
      <c r="Z8" s="116" t="n">
        <v>1.41</v>
      </c>
      <c r="AA8" s="116" t="n">
        <v>0.9654583333333335</v>
      </c>
    </row>
    <row r="9" ht="21" customHeight="1">
      <c r="A9" s="112" t="inlineStr">
        <is>
          <t>Luis Díaz</t>
        </is>
      </c>
      <c r="B9" s="113" t="inlineStr">
        <is>
          <t>Liverpool</t>
        </is>
      </c>
      <c r="C9" s="113" t="n">
        <v>8</v>
      </c>
      <c r="D9" s="113" t="inlineStr">
        <is>
          <t>MID</t>
        </is>
      </c>
      <c r="E9" s="114" t="n">
        <v>9</v>
      </c>
      <c r="F9" s="113" t="n">
        <v>6</v>
      </c>
      <c r="G9" s="113" t="n">
        <v>3</v>
      </c>
      <c r="H9" s="113" t="n">
        <v>3</v>
      </c>
      <c r="I9" s="113" t="n">
        <v>6</v>
      </c>
      <c r="J9" s="113" t="n">
        <v>53</v>
      </c>
      <c r="K9" s="113" t="n">
        <v>4.12</v>
      </c>
      <c r="L9" s="113" t="n">
        <v>2.5</v>
      </c>
      <c r="M9" s="113" t="n">
        <v>6.62</v>
      </c>
      <c r="N9" s="113" t="n">
        <v>5</v>
      </c>
      <c r="O9" s="113" t="n">
        <v>2.75</v>
      </c>
      <c r="P9" s="113" t="n">
        <v>1</v>
      </c>
      <c r="Q9" s="113" t="n">
        <v>0.73</v>
      </c>
      <c r="R9" s="113" t="n">
        <v>1.86</v>
      </c>
      <c r="S9" s="113" t="n">
        <v>0.24</v>
      </c>
      <c r="T9" s="113" t="n">
        <v>1.62</v>
      </c>
      <c r="U9" s="113" t="n">
        <v>0.21</v>
      </c>
      <c r="V9" s="113" t="n">
        <v>3.48</v>
      </c>
      <c r="W9" s="113" t="n">
        <v>0.45</v>
      </c>
      <c r="X9" s="113" t="n">
        <v>-2.52</v>
      </c>
      <c r="Y9" s="113" t="inlineStr">
        <is>
          <t>Crystal Palace</t>
        </is>
      </c>
      <c r="Z9" s="113" t="n">
        <v>1.06</v>
      </c>
      <c r="AA9" s="113" t="n">
        <v>0.8709666666666669</v>
      </c>
    </row>
    <row r="10" ht="21" customHeight="1">
      <c r="A10" s="115" t="inlineStr">
        <is>
          <t>Barnes</t>
        </is>
      </c>
      <c r="B10" s="116" t="inlineStr">
        <is>
          <t>Newcastle</t>
        </is>
      </c>
      <c r="C10" s="116" t="n">
        <v>6.5</v>
      </c>
      <c r="D10" s="116" t="inlineStr">
        <is>
          <t>MID</t>
        </is>
      </c>
      <c r="E10" s="117" t="n">
        <v>7.2</v>
      </c>
      <c r="F10" s="116" t="n">
        <v>3</v>
      </c>
      <c r="G10" s="116" t="n">
        <v>3</v>
      </c>
      <c r="H10" s="116" t="n">
        <v>3</v>
      </c>
      <c r="I10" s="116" t="n">
        <v>6</v>
      </c>
      <c r="J10" s="116" t="n">
        <v>35</v>
      </c>
      <c r="K10" s="116" t="n">
        <v>1.85</v>
      </c>
      <c r="L10" s="116" t="n">
        <v>3.54</v>
      </c>
      <c r="M10" s="116" t="n">
        <v>5.38</v>
      </c>
      <c r="N10" s="116" t="n">
        <v>3</v>
      </c>
      <c r="O10" s="116" t="n">
        <v>1.27</v>
      </c>
      <c r="P10" s="116" t="n">
        <v>1</v>
      </c>
      <c r="Q10" s="116" t="n">
        <v>0.68</v>
      </c>
      <c r="R10" s="116" t="n">
        <v>0.53</v>
      </c>
      <c r="S10" s="116" t="n">
        <v>0.08</v>
      </c>
      <c r="T10" s="116" t="n">
        <v>1.42</v>
      </c>
      <c r="U10" s="116" t="n">
        <v>0.22</v>
      </c>
      <c r="V10" s="116" t="n">
        <v>1.95</v>
      </c>
      <c r="W10" s="116" t="n">
        <v>0.3</v>
      </c>
      <c r="X10" s="116" t="n">
        <v>-2.05</v>
      </c>
      <c r="Y10" s="116" t="inlineStr">
        <is>
          <t>Everton</t>
        </is>
      </c>
      <c r="Z10" s="116" t="n">
        <v>1.76</v>
      </c>
      <c r="AA10" s="116" t="n">
        <v>0.8103333333333336</v>
      </c>
    </row>
    <row r="11" ht="21" customHeight="1">
      <c r="A11" s="112" t="inlineStr">
        <is>
          <t>B.Fernandes</t>
        </is>
      </c>
      <c r="B11" s="113" t="inlineStr">
        <is>
          <t>Man Utd</t>
        </is>
      </c>
      <c r="C11" s="113" t="n">
        <v>8.199999999999999</v>
      </c>
      <c r="D11" s="113" t="inlineStr">
        <is>
          <t>MID</t>
        </is>
      </c>
      <c r="E11" s="114" t="n">
        <v>2</v>
      </c>
      <c r="F11" s="113" t="n">
        <v>6</v>
      </c>
      <c r="G11" s="113" t="n">
        <v>3</v>
      </c>
      <c r="H11" s="113" t="n">
        <v>3</v>
      </c>
      <c r="I11" s="113" t="n">
        <v>6</v>
      </c>
      <c r="J11" s="113" t="n">
        <v>13</v>
      </c>
      <c r="K11" s="113" t="n">
        <v>0.37</v>
      </c>
      <c r="L11" s="113" t="n">
        <v>1.22</v>
      </c>
      <c r="M11" s="113" t="n">
        <v>1.59</v>
      </c>
      <c r="N11" s="113" t="n">
        <v>0</v>
      </c>
      <c r="O11" s="113" t="n">
        <v>1.86</v>
      </c>
      <c r="P11" s="113" t="n">
        <v>1</v>
      </c>
      <c r="Q11" s="113" t="n">
        <v>1.34</v>
      </c>
      <c r="R11" s="113" t="n">
        <v>1.33</v>
      </c>
      <c r="S11" s="113" t="n">
        <v>0.16</v>
      </c>
      <c r="T11" s="113" t="n">
        <v>1.87</v>
      </c>
      <c r="U11" s="113" t="n">
        <v>0.23</v>
      </c>
      <c r="V11" s="113" t="n">
        <v>3.2</v>
      </c>
      <c r="W11" s="113" t="n">
        <v>0.39</v>
      </c>
      <c r="X11" s="113" t="n">
        <v>2.2</v>
      </c>
      <c r="Y11" s="113" t="inlineStr">
        <is>
          <t>Aston Villa</t>
        </is>
      </c>
      <c r="Z11" s="113" t="n">
        <v>1.06</v>
      </c>
      <c r="AA11" s="113" t="n">
        <v>0.8008888888888891</v>
      </c>
    </row>
    <row r="12" ht="21" customHeight="1">
      <c r="A12" s="115" t="inlineStr">
        <is>
          <t>Palmer</t>
        </is>
      </c>
      <c r="B12" s="116" t="inlineStr">
        <is>
          <t>Chelsea</t>
        </is>
      </c>
      <c r="C12" s="116" t="n">
        <v>10.7</v>
      </c>
      <c r="D12" s="116" t="inlineStr">
        <is>
          <t>MID</t>
        </is>
      </c>
      <c r="E12" s="117" t="n">
        <v>10.5</v>
      </c>
      <c r="F12" s="116" t="n">
        <v>6</v>
      </c>
      <c r="G12" s="116" t="n">
        <v>3</v>
      </c>
      <c r="H12" s="116" t="n">
        <v>3</v>
      </c>
      <c r="I12" s="116" t="n">
        <v>6</v>
      </c>
      <c r="J12" s="116" t="n">
        <v>61</v>
      </c>
      <c r="K12" s="116" t="n">
        <v>3.08</v>
      </c>
      <c r="L12" s="116" t="n">
        <v>2.62</v>
      </c>
      <c r="M12" s="116" t="n">
        <v>5.7</v>
      </c>
      <c r="N12" s="116" t="n">
        <v>6</v>
      </c>
      <c r="O12" s="116" t="n">
        <v>3.680000000000001</v>
      </c>
      <c r="P12" s="116" t="n">
        <v>4</v>
      </c>
      <c r="Q12" s="116" t="n">
        <v>1.69</v>
      </c>
      <c r="R12" s="116" t="n">
        <v>4.1</v>
      </c>
      <c r="S12" s="116" t="n">
        <v>0.39</v>
      </c>
      <c r="T12" s="116" t="n">
        <v>1.27</v>
      </c>
      <c r="U12" s="116" t="n">
        <v>0.12</v>
      </c>
      <c r="V12" s="116" t="n">
        <v>5.369999999999999</v>
      </c>
      <c r="W12" s="116" t="n">
        <v>0.51</v>
      </c>
      <c r="X12" s="116" t="n">
        <v>-4.630000000000001</v>
      </c>
      <c r="Y12" s="116" t="inlineStr">
        <is>
          <t>Nott'm Forest</t>
        </is>
      </c>
      <c r="Z12" s="116" t="n">
        <v>0.59</v>
      </c>
      <c r="AA12" s="116" t="n">
        <v>0.7480708333333334</v>
      </c>
    </row>
    <row r="13" ht="21" customHeight="1">
      <c r="A13" s="112" t="inlineStr">
        <is>
          <t>Garnacho</t>
        </is>
      </c>
      <c r="B13" s="113" t="inlineStr">
        <is>
          <t>Man Utd</t>
        </is>
      </c>
      <c r="C13" s="113" t="n">
        <v>6.3</v>
      </c>
      <c r="D13" s="113" t="inlineStr">
        <is>
          <t>MID</t>
        </is>
      </c>
      <c r="E13" s="114" t="n">
        <v>3</v>
      </c>
      <c r="F13" s="113" t="n">
        <v>3</v>
      </c>
      <c r="G13" s="113" t="n">
        <v>3</v>
      </c>
      <c r="H13" s="113" t="n">
        <v>3</v>
      </c>
      <c r="I13" s="113" t="n">
        <v>6</v>
      </c>
      <c r="J13" s="113" t="n">
        <v>17</v>
      </c>
      <c r="K13" s="113" t="n">
        <v>1.27</v>
      </c>
      <c r="L13" s="113" t="n">
        <v>1.43</v>
      </c>
      <c r="M13" s="113" t="n">
        <v>2.7</v>
      </c>
      <c r="N13" s="113" t="n">
        <v>1</v>
      </c>
      <c r="O13" s="113" t="n">
        <v>2.31</v>
      </c>
      <c r="P13" s="113" t="n">
        <v>1</v>
      </c>
      <c r="Q13" s="113" t="n">
        <v>0.37</v>
      </c>
      <c r="R13" s="113" t="n">
        <v>1.08</v>
      </c>
      <c r="S13" s="113" t="n">
        <v>0.17</v>
      </c>
      <c r="T13" s="113" t="n">
        <v>1.6</v>
      </c>
      <c r="U13" s="113" t="n">
        <v>0.25</v>
      </c>
      <c r="V13" s="113" t="n">
        <v>2.68</v>
      </c>
      <c r="W13" s="113" t="n">
        <v>0.42</v>
      </c>
      <c r="X13" s="113" t="n">
        <v>0.6800000000000002</v>
      </c>
      <c r="Y13" s="113" t="inlineStr">
        <is>
          <t>Aston Villa</t>
        </is>
      </c>
      <c r="Z13" s="113" t="n">
        <v>1.06</v>
      </c>
      <c r="AA13" s="113" t="n">
        <v>0.6707444444444447</v>
      </c>
    </row>
    <row r="14" ht="21" customHeight="1">
      <c r="A14" s="115" t="inlineStr">
        <is>
          <t>McNeil</t>
        </is>
      </c>
      <c r="B14" s="116" t="inlineStr">
        <is>
          <t>Everton</t>
        </is>
      </c>
      <c r="C14" s="116" t="n">
        <v>5.5</v>
      </c>
      <c r="D14" s="116" t="inlineStr">
        <is>
          <t>MID</t>
        </is>
      </c>
      <c r="E14" s="117" t="n">
        <v>9.699999999999999</v>
      </c>
      <c r="F14" s="116" t="n">
        <v>6</v>
      </c>
      <c r="G14" s="116" t="n">
        <v>3</v>
      </c>
      <c r="H14" s="116" t="n">
        <v>3</v>
      </c>
      <c r="I14" s="116" t="n">
        <v>6</v>
      </c>
      <c r="J14" s="116" t="n">
        <v>39</v>
      </c>
      <c r="K14" s="116" t="n">
        <v>4.18</v>
      </c>
      <c r="L14" s="116" t="n">
        <v>2.91</v>
      </c>
      <c r="M14" s="116" t="n">
        <v>7.09</v>
      </c>
      <c r="N14" s="116" t="n">
        <v>3</v>
      </c>
      <c r="O14" s="116" t="n">
        <v>0.49</v>
      </c>
      <c r="P14" s="116" t="n">
        <v>2</v>
      </c>
      <c r="Q14" s="116" t="n">
        <v>2.97</v>
      </c>
      <c r="R14" s="116" t="n">
        <v>1.43</v>
      </c>
      <c r="S14" s="116" t="n">
        <v>0.26</v>
      </c>
      <c r="T14" s="116" t="n">
        <v>2.02</v>
      </c>
      <c r="U14" s="116" t="n">
        <v>0.37</v>
      </c>
      <c r="V14" s="116" t="n">
        <v>3.45</v>
      </c>
      <c r="W14" s="116" t="n">
        <v>0.63</v>
      </c>
      <c r="X14" s="116" t="n">
        <v>-1.55</v>
      </c>
      <c r="Y14" s="116" t="inlineStr">
        <is>
          <t>Newcastle</t>
        </is>
      </c>
      <c r="Z14" s="116" t="n">
        <v>0.82</v>
      </c>
      <c r="AA14" s="116" t="n">
        <v>0.6679583333333335</v>
      </c>
    </row>
    <row r="15" ht="21" customHeight="1">
      <c r="A15" s="112" t="inlineStr">
        <is>
          <t>Martinelli</t>
        </is>
      </c>
      <c r="B15" s="113" t="inlineStr">
        <is>
          <t>Arsenal</t>
        </is>
      </c>
      <c r="C15" s="113" t="n">
        <v>6.9</v>
      </c>
      <c r="D15" s="113" t="inlineStr">
        <is>
          <t>MID</t>
        </is>
      </c>
      <c r="E15" s="114" t="n">
        <v>7</v>
      </c>
      <c r="F15" s="113" t="n">
        <v>5</v>
      </c>
      <c r="G15" s="113" t="n">
        <v>3</v>
      </c>
      <c r="H15" s="113" t="n">
        <v>3</v>
      </c>
      <c r="I15" s="113" t="n">
        <v>6</v>
      </c>
      <c r="J15" s="113" t="n">
        <v>28</v>
      </c>
      <c r="K15" s="113" t="n">
        <v>2.46</v>
      </c>
      <c r="L15" s="113" t="n">
        <v>1.59</v>
      </c>
      <c r="M15" s="113" t="n">
        <v>4.06</v>
      </c>
      <c r="N15" s="113" t="n">
        <v>1</v>
      </c>
      <c r="O15" s="113" t="n">
        <v>0.64</v>
      </c>
      <c r="P15" s="113" t="n">
        <v>2</v>
      </c>
      <c r="Q15" s="113" t="n">
        <v>1.35</v>
      </c>
      <c r="R15" s="113" t="n">
        <v>1.21</v>
      </c>
      <c r="S15" s="113" t="n">
        <v>0.18</v>
      </c>
      <c r="T15" s="113" t="n">
        <v>0.78</v>
      </c>
      <c r="U15" s="113" t="n">
        <v>0.11</v>
      </c>
      <c r="V15" s="113" t="n">
        <v>1.99</v>
      </c>
      <c r="W15" s="113" t="n">
        <v>0.29</v>
      </c>
      <c r="X15" s="113" t="n">
        <v>-1.01</v>
      </c>
      <c r="Y15" s="113" t="inlineStr">
        <is>
          <t>Southampton</t>
        </is>
      </c>
      <c r="Z15" s="113" t="n">
        <v>1.41</v>
      </c>
      <c r="AA15" s="113" t="n">
        <v>0.6625041666666668</v>
      </c>
    </row>
    <row r="16" ht="21" customHeight="1">
      <c r="A16" s="115" t="inlineStr">
        <is>
          <t>Johnson</t>
        </is>
      </c>
      <c r="B16" s="116" t="inlineStr">
        <is>
          <t>Spurs</t>
        </is>
      </c>
      <c r="C16" s="116" t="n">
        <v>6.4</v>
      </c>
      <c r="D16" s="116" t="inlineStr">
        <is>
          <t>MID</t>
        </is>
      </c>
      <c r="E16" s="117" t="n">
        <v>6</v>
      </c>
      <c r="F16" s="116" t="n">
        <v>5</v>
      </c>
      <c r="G16" s="116" t="n">
        <v>3</v>
      </c>
      <c r="H16" s="116" t="n">
        <v>3</v>
      </c>
      <c r="I16" s="116" t="n">
        <v>6</v>
      </c>
      <c r="J16" s="116" t="n">
        <v>29</v>
      </c>
      <c r="K16" s="116" t="n">
        <v>1.88</v>
      </c>
      <c r="L16" s="116" t="n">
        <v>2.66</v>
      </c>
      <c r="M16" s="116" t="n">
        <v>4.53</v>
      </c>
      <c r="N16" s="116" t="n">
        <v>2</v>
      </c>
      <c r="O16" s="116" t="n">
        <v>2.4</v>
      </c>
      <c r="P16" s="116" t="n">
        <v>2</v>
      </c>
      <c r="Q16" s="116" t="n">
        <v>0.4500000000000001</v>
      </c>
      <c r="R16" s="116" t="n">
        <v>1.1</v>
      </c>
      <c r="S16" s="116" t="n">
        <v>0.17</v>
      </c>
      <c r="T16" s="116" t="n">
        <v>1.75</v>
      </c>
      <c r="U16" s="116" t="n">
        <v>0.27</v>
      </c>
      <c r="V16" s="116" t="n">
        <v>2.85</v>
      </c>
      <c r="W16" s="116" t="n">
        <v>0.4400000000000001</v>
      </c>
      <c r="X16" s="116" t="n">
        <v>-1.15</v>
      </c>
      <c r="Y16" s="116" t="inlineStr">
        <is>
          <t>Brighton</t>
        </is>
      </c>
      <c r="Z16" s="116" t="n">
        <v>0.9399999999999999</v>
      </c>
      <c r="AA16" s="116" t="n">
        <v>0.6325416666666668</v>
      </c>
    </row>
    <row r="17" ht="21" customHeight="1">
      <c r="A17" s="112" t="inlineStr">
        <is>
          <t>Souček</t>
        </is>
      </c>
      <c r="B17" s="113" t="inlineStr">
        <is>
          <t>West Ham</t>
        </is>
      </c>
      <c r="C17" s="113" t="n">
        <v>5</v>
      </c>
      <c r="D17" s="113" t="inlineStr">
        <is>
          <t>MID</t>
        </is>
      </c>
      <c r="E17" s="114" t="n">
        <v>3.7</v>
      </c>
      <c r="F17" s="113" t="n">
        <v>4</v>
      </c>
      <c r="G17" s="113" t="n">
        <v>3</v>
      </c>
      <c r="H17" s="113" t="n">
        <v>3</v>
      </c>
      <c r="I17" s="113" t="n">
        <v>6</v>
      </c>
      <c r="J17" s="113" t="n">
        <v>25</v>
      </c>
      <c r="K17" s="113" t="n">
        <v>1.2</v>
      </c>
      <c r="L17" s="113" t="n">
        <v>3.8</v>
      </c>
      <c r="M17" s="113" t="n">
        <v>5</v>
      </c>
      <c r="N17" s="113" t="n">
        <v>2</v>
      </c>
      <c r="O17" s="113" t="n">
        <v>1.73</v>
      </c>
      <c r="P17" s="113" t="n">
        <v>1</v>
      </c>
      <c r="Q17" s="113" t="n">
        <v>0.51</v>
      </c>
      <c r="R17" s="113" t="n">
        <v>1.62</v>
      </c>
      <c r="S17" s="113" t="n">
        <v>0.32</v>
      </c>
      <c r="T17" s="113" t="n">
        <v>0.62</v>
      </c>
      <c r="U17" s="113" t="n">
        <v>0.12</v>
      </c>
      <c r="V17" s="113" t="n">
        <v>2.24</v>
      </c>
      <c r="W17" s="113" t="n">
        <v>0.44</v>
      </c>
      <c r="X17" s="113" t="n">
        <v>-0.76</v>
      </c>
      <c r="Y17" s="113" t="inlineStr">
        <is>
          <t>Ipswich</t>
        </is>
      </c>
      <c r="Z17" s="113" t="n">
        <v>1.18</v>
      </c>
      <c r="AA17" s="113" t="n">
        <v>0.624088888888889</v>
      </c>
    </row>
    <row r="18" ht="21" customHeight="1">
      <c r="A18" s="115" t="inlineStr">
        <is>
          <t>O.Dango</t>
        </is>
      </c>
      <c r="B18" s="116" t="inlineStr">
        <is>
          <t>Bournemouth</t>
        </is>
      </c>
      <c r="C18" s="116" t="n">
        <v>5</v>
      </c>
      <c r="D18" s="116" t="inlineStr">
        <is>
          <t>MID</t>
        </is>
      </c>
      <c r="E18" s="117" t="n">
        <v>3</v>
      </c>
      <c r="F18" s="116" t="n">
        <v>2</v>
      </c>
      <c r="G18" s="116" t="n">
        <v>2</v>
      </c>
      <c r="H18" s="116" t="n">
        <v>3</v>
      </c>
      <c r="I18" s="116" t="n">
        <v>5</v>
      </c>
      <c r="J18" s="116" t="n">
        <v>16</v>
      </c>
      <c r="K18" s="116" t="n">
        <v>1.8</v>
      </c>
      <c r="L18" s="116" t="n">
        <v>1.4</v>
      </c>
      <c r="M18" s="116" t="n">
        <v>3.2</v>
      </c>
      <c r="N18" s="116" t="n">
        <v>1</v>
      </c>
      <c r="O18" s="116" t="n">
        <v>0.8999999999999999</v>
      </c>
      <c r="P18" s="116" t="n">
        <v>1</v>
      </c>
      <c r="Q18" s="116" t="n">
        <v>0.8200000000000001</v>
      </c>
      <c r="R18" s="116" t="n">
        <v>0.7</v>
      </c>
      <c r="S18" s="116" t="n">
        <v>0.14</v>
      </c>
      <c r="T18" s="116" t="n">
        <v>1.02</v>
      </c>
      <c r="U18" s="116" t="n">
        <v>0.2</v>
      </c>
      <c r="V18" s="116" t="n">
        <v>1.72</v>
      </c>
      <c r="W18" s="116" t="n">
        <v>0.34</v>
      </c>
      <c r="X18" s="116" t="n">
        <v>-0.28</v>
      </c>
      <c r="Y18" s="116" t="inlineStr">
        <is>
          <t>Leicester</t>
        </is>
      </c>
      <c r="Z18" s="116" t="n">
        <v>1.41</v>
      </c>
      <c r="AA18" s="116" t="n">
        <v>0.5726166666666668</v>
      </c>
    </row>
    <row r="19" ht="21" customHeight="1">
      <c r="A19" s="112" t="inlineStr">
        <is>
          <t>Trossard</t>
        </is>
      </c>
      <c r="B19" s="113" t="inlineStr">
        <is>
          <t>Arsenal</t>
        </is>
      </c>
      <c r="C19" s="113" t="n">
        <v>6.9</v>
      </c>
      <c r="D19" s="113" t="inlineStr">
        <is>
          <t>MID</t>
        </is>
      </c>
      <c r="E19" s="114" t="n">
        <v>4.3</v>
      </c>
      <c r="F19" s="113" t="n">
        <v>4</v>
      </c>
      <c r="G19" s="113" t="n">
        <v>3</v>
      </c>
      <c r="H19" s="113" t="n">
        <v>3</v>
      </c>
      <c r="I19" s="113" t="n">
        <v>6</v>
      </c>
      <c r="J19" s="113" t="n">
        <v>22</v>
      </c>
      <c r="K19" s="113" t="n">
        <v>2.03</v>
      </c>
      <c r="L19" s="113" t="n">
        <v>1.16</v>
      </c>
      <c r="M19" s="113" t="n">
        <v>3.19</v>
      </c>
      <c r="N19" s="113" t="n">
        <v>2</v>
      </c>
      <c r="O19" s="113" t="n">
        <v>1.45</v>
      </c>
      <c r="P19" s="113" t="n">
        <v>1</v>
      </c>
      <c r="Q19" s="113" t="n">
        <v>0.25</v>
      </c>
      <c r="R19" s="113" t="n">
        <v>1.34</v>
      </c>
      <c r="S19" s="113" t="n">
        <v>0.19</v>
      </c>
      <c r="T19" s="113" t="n">
        <v>0.36</v>
      </c>
      <c r="U19" s="113" t="n">
        <v>0.05</v>
      </c>
      <c r="V19" s="113" t="n">
        <v>1.7</v>
      </c>
      <c r="W19" s="113" t="n">
        <v>0.24</v>
      </c>
      <c r="X19" s="113" t="n">
        <v>-1.3</v>
      </c>
      <c r="Y19" s="113" t="inlineStr">
        <is>
          <t>Southampton</t>
        </is>
      </c>
      <c r="Z19" s="113" t="n">
        <v>1.41</v>
      </c>
      <c r="AA19" s="113" t="n">
        <v>0.5659583333333335</v>
      </c>
    </row>
    <row r="20" ht="21" customHeight="1">
      <c r="A20" s="115" t="inlineStr">
        <is>
          <t>Son</t>
        </is>
      </c>
      <c r="B20" s="116" t="inlineStr">
        <is>
          <t>Spurs</t>
        </is>
      </c>
      <c r="C20" s="116" t="n">
        <v>9.9</v>
      </c>
      <c r="D20" s="116" t="inlineStr">
        <is>
          <t>MID</t>
        </is>
      </c>
      <c r="E20" s="117" t="n">
        <v>3.8</v>
      </c>
      <c r="F20" s="116" t="n">
        <v>5</v>
      </c>
      <c r="G20" s="116" t="n">
        <v>3</v>
      </c>
      <c r="H20" s="116" t="n">
        <v>2</v>
      </c>
      <c r="I20" s="116" t="n">
        <v>5</v>
      </c>
      <c r="J20" s="116" t="n">
        <v>33</v>
      </c>
      <c r="K20" s="116" t="n">
        <v>2.83</v>
      </c>
      <c r="L20" s="116" t="n">
        <v>0.51</v>
      </c>
      <c r="M20" s="116" t="n">
        <v>3.33</v>
      </c>
      <c r="N20" s="116" t="n">
        <v>2</v>
      </c>
      <c r="O20" s="116" t="n">
        <v>1.38</v>
      </c>
      <c r="P20" s="116" t="n">
        <v>2</v>
      </c>
      <c r="Q20" s="116" t="n">
        <v>1.11</v>
      </c>
      <c r="R20" s="116" t="n">
        <v>1.88</v>
      </c>
      <c r="S20" s="116" t="n">
        <v>0.19</v>
      </c>
      <c r="T20" s="116" t="n">
        <v>0.6100000000000001</v>
      </c>
      <c r="U20" s="116" t="n">
        <v>0.06</v>
      </c>
      <c r="V20" s="116" t="n">
        <v>2.49</v>
      </c>
      <c r="W20" s="116" t="n">
        <v>0.25</v>
      </c>
      <c r="X20" s="116" t="n">
        <v>-1.51</v>
      </c>
      <c r="Y20" s="116" t="inlineStr">
        <is>
          <t>Brighton</t>
        </is>
      </c>
      <c r="Z20" s="116" t="n">
        <v>0.9399999999999999</v>
      </c>
      <c r="AA20" s="116" t="n">
        <v>0.5526416666666668</v>
      </c>
    </row>
    <row r="21" ht="21" customHeight="1">
      <c r="A21" s="112" t="inlineStr">
        <is>
          <t>Diogo J.</t>
        </is>
      </c>
      <c r="B21" s="113" t="inlineStr">
        <is>
          <t>Liverpool</t>
        </is>
      </c>
      <c r="C21" s="113" t="n">
        <v>7.5</v>
      </c>
      <c r="D21" s="113" t="inlineStr">
        <is>
          <t>MID</t>
        </is>
      </c>
      <c r="E21" s="114" t="n">
        <v>3</v>
      </c>
      <c r="F21" s="113" t="n">
        <v>5</v>
      </c>
      <c r="G21" s="113" t="n">
        <v>2</v>
      </c>
      <c r="H21" s="113" t="n">
        <v>3</v>
      </c>
      <c r="I21" s="113" t="n">
        <v>5</v>
      </c>
      <c r="J21" s="113" t="n">
        <v>26</v>
      </c>
      <c r="K21" s="113" t="n">
        <v>0.93</v>
      </c>
      <c r="L21" s="113" t="n">
        <v>2.53</v>
      </c>
      <c r="M21" s="113" t="n">
        <v>3.47</v>
      </c>
      <c r="N21" s="113" t="n">
        <v>1</v>
      </c>
      <c r="O21" s="113" t="n">
        <v>1.91</v>
      </c>
      <c r="P21" s="113" t="n">
        <v>3</v>
      </c>
      <c r="Q21" s="113" t="n">
        <v>0.26</v>
      </c>
      <c r="R21" s="113" t="n">
        <v>0.95</v>
      </c>
      <c r="S21" s="113" t="n">
        <v>0.13</v>
      </c>
      <c r="T21" s="113" t="n">
        <v>1.22</v>
      </c>
      <c r="U21" s="113" t="n">
        <v>0.16</v>
      </c>
      <c r="V21" s="113" t="n">
        <v>2.17</v>
      </c>
      <c r="W21" s="113" t="n">
        <v>0.29</v>
      </c>
      <c r="X21" s="113" t="n">
        <v>-1.83</v>
      </c>
      <c r="Y21" s="113" t="inlineStr">
        <is>
          <t>Crystal Palace</t>
        </is>
      </c>
      <c r="Z21" s="113" t="n">
        <v>1.06</v>
      </c>
      <c r="AA21" s="113" t="n">
        <v>0.5431027777777778</v>
      </c>
    </row>
    <row r="22" ht="21" customHeight="1">
      <c r="A22" s="115" t="inlineStr">
        <is>
          <t>J.Murphy</t>
        </is>
      </c>
      <c r="B22" s="116" t="inlineStr">
        <is>
          <t>Newcastle</t>
        </is>
      </c>
      <c r="C22" s="116" t="n">
        <v>5.2</v>
      </c>
      <c r="D22" s="116" t="inlineStr">
        <is>
          <t>MID</t>
        </is>
      </c>
      <c r="E22" s="117" t="n">
        <v>2.8</v>
      </c>
      <c r="F22" s="116" t="n">
        <v>4</v>
      </c>
      <c r="G22" s="116" t="n">
        <v>3</v>
      </c>
      <c r="H22" s="116" t="n">
        <v>3</v>
      </c>
      <c r="I22" s="116" t="n">
        <v>6</v>
      </c>
      <c r="J22" s="116" t="n">
        <v>13</v>
      </c>
      <c r="K22" s="116" t="n">
        <v>1.35</v>
      </c>
      <c r="L22" s="116" t="n">
        <v>1.15</v>
      </c>
      <c r="M22" s="116" t="n">
        <v>2.5</v>
      </c>
      <c r="N22" s="116" t="n">
        <v>0</v>
      </c>
      <c r="O22" s="116" t="n">
        <v>0.22</v>
      </c>
      <c r="P22" s="116" t="n">
        <v>2</v>
      </c>
      <c r="Q22" s="116" t="n">
        <v>1.05</v>
      </c>
      <c r="R22" s="116" t="n">
        <v>0.8400000000000001</v>
      </c>
      <c r="S22" s="116" t="n">
        <v>0.16</v>
      </c>
      <c r="T22" s="116" t="n">
        <v>0.43</v>
      </c>
      <c r="U22" s="116" t="n">
        <v>0.08</v>
      </c>
      <c r="V22" s="116" t="n">
        <v>1.27</v>
      </c>
      <c r="W22" s="116" t="n">
        <v>0.24</v>
      </c>
      <c r="X22" s="116" t="n">
        <v>-0.73</v>
      </c>
      <c r="Y22" s="116" t="inlineStr">
        <is>
          <t>Everton</t>
        </is>
      </c>
      <c r="Z22" s="116" t="n">
        <v>1.76</v>
      </c>
      <c r="AA22" s="116" t="n">
        <v>0.5277555555555556</v>
      </c>
    </row>
    <row r="23" ht="21" customHeight="1">
      <c r="A23" s="112" t="inlineStr">
        <is>
          <t>Szoboszlai</t>
        </is>
      </c>
      <c r="B23" s="113" t="inlineStr">
        <is>
          <t>Liverpool</t>
        </is>
      </c>
      <c r="C23" s="113" t="n">
        <v>6.5</v>
      </c>
      <c r="D23" s="113" t="inlineStr">
        <is>
          <t>MID</t>
        </is>
      </c>
      <c r="E23" s="114" t="n">
        <v>3</v>
      </c>
      <c r="F23" s="113" t="n">
        <v>6</v>
      </c>
      <c r="G23" s="113" t="n">
        <v>3</v>
      </c>
      <c r="H23" s="113" t="n">
        <v>3</v>
      </c>
      <c r="I23" s="113" t="n">
        <v>6</v>
      </c>
      <c r="J23" s="113" t="n">
        <v>21</v>
      </c>
      <c r="K23" s="113" t="n">
        <v>0.92</v>
      </c>
      <c r="L23" s="113" t="n">
        <v>2.31</v>
      </c>
      <c r="M23" s="113" t="n">
        <v>3.23</v>
      </c>
      <c r="N23" s="113" t="n">
        <v>0</v>
      </c>
      <c r="O23" s="113" t="n">
        <v>1.19</v>
      </c>
      <c r="P23" s="113" t="n">
        <v>2</v>
      </c>
      <c r="Q23" s="113" t="n">
        <v>0.91</v>
      </c>
      <c r="R23" s="113" t="n">
        <v>0.77</v>
      </c>
      <c r="S23" s="113" t="n">
        <v>0.12</v>
      </c>
      <c r="T23" s="113" t="n">
        <v>1.33</v>
      </c>
      <c r="U23" s="113" t="n">
        <v>0.2</v>
      </c>
      <c r="V23" s="113" t="n">
        <v>2.1</v>
      </c>
      <c r="W23" s="113" t="n">
        <v>0.32</v>
      </c>
      <c r="X23" s="113" t="n">
        <v>0.1000000000000001</v>
      </c>
      <c r="Y23" s="113" t="inlineStr">
        <is>
          <t>Crystal Palace</t>
        </is>
      </c>
      <c r="Z23" s="113" t="n">
        <v>1.06</v>
      </c>
      <c r="AA23" s="113" t="n">
        <v>0.5255833333333335</v>
      </c>
    </row>
    <row r="24" ht="21" customHeight="1">
      <c r="A24" s="115" t="inlineStr">
        <is>
          <t>De Bruyne</t>
        </is>
      </c>
      <c r="B24" s="116" t="inlineStr">
        <is>
          <t>Man City</t>
        </is>
      </c>
      <c r="C24" s="116" t="n">
        <v>9.5</v>
      </c>
      <c r="D24" s="116" t="inlineStr">
        <is>
          <t>MID</t>
        </is>
      </c>
      <c r="E24" s="117" t="n">
        <v>0.7</v>
      </c>
      <c r="F24" s="116" t="n">
        <v>4</v>
      </c>
      <c r="G24" s="116" t="n">
        <v>2</v>
      </c>
      <c r="H24" s="116" t="n">
        <v>2</v>
      </c>
      <c r="I24" s="116" t="n">
        <v>4</v>
      </c>
      <c r="J24" s="116" t="n">
        <v>18</v>
      </c>
      <c r="K24" s="116" t="n">
        <v>1.47</v>
      </c>
      <c r="L24" s="116" t="n">
        <v>0.42</v>
      </c>
      <c r="M24" s="116" t="n">
        <v>1.89</v>
      </c>
      <c r="N24" s="116" t="n">
        <v>1</v>
      </c>
      <c r="O24" s="116" t="n">
        <v>1.21</v>
      </c>
      <c r="P24" s="116" t="n">
        <v>1</v>
      </c>
      <c r="Q24" s="116" t="n">
        <v>2.17</v>
      </c>
      <c r="R24" s="116" t="n">
        <v>2.08</v>
      </c>
      <c r="S24" s="116" t="n">
        <v>0.22</v>
      </c>
      <c r="T24" s="116" t="n">
        <v>1.3</v>
      </c>
      <c r="U24" s="116" t="n">
        <v>0.14</v>
      </c>
      <c r="V24" s="116" t="n">
        <v>3.38</v>
      </c>
      <c r="W24" s="116" t="n">
        <v>0.36</v>
      </c>
      <c r="X24" s="116" t="n">
        <v>1.38</v>
      </c>
      <c r="Y24" s="116" t="inlineStr">
        <is>
          <t>Fulham</t>
        </is>
      </c>
      <c r="Z24" s="116" t="n">
        <v>0.59</v>
      </c>
      <c r="AA24" s="116" t="n">
        <v>0.4708527777777778</v>
      </c>
    </row>
    <row r="25" ht="21" customHeight="1">
      <c r="A25" s="112" t="inlineStr">
        <is>
          <t>Bowen</t>
        </is>
      </c>
      <c r="B25" s="113" t="inlineStr">
        <is>
          <t>West Ham</t>
        </is>
      </c>
      <c r="C25" s="113" t="n">
        <v>7.4</v>
      </c>
      <c r="D25" s="113" t="inlineStr">
        <is>
          <t>MID</t>
        </is>
      </c>
      <c r="E25" s="114" t="n">
        <v>3</v>
      </c>
      <c r="F25" s="113" t="n">
        <v>6</v>
      </c>
      <c r="G25" s="113" t="n">
        <v>3</v>
      </c>
      <c r="H25" s="113" t="n">
        <v>3</v>
      </c>
      <c r="I25" s="113" t="n">
        <v>6</v>
      </c>
      <c r="J25" s="113" t="n">
        <v>24</v>
      </c>
      <c r="K25" s="113" t="n">
        <v>1.22</v>
      </c>
      <c r="L25" s="113" t="n">
        <v>2.03</v>
      </c>
      <c r="M25" s="113" t="n">
        <v>3.24</v>
      </c>
      <c r="N25" s="113" t="n">
        <v>1</v>
      </c>
      <c r="O25" s="113" t="n">
        <v>0.66</v>
      </c>
      <c r="P25" s="113" t="n">
        <v>2</v>
      </c>
      <c r="Q25" s="113" t="n">
        <v>0.9900000000000001</v>
      </c>
      <c r="R25" s="113" t="n">
        <v>0.6</v>
      </c>
      <c r="S25" s="113" t="n">
        <v>0.08</v>
      </c>
      <c r="T25" s="113" t="n">
        <v>1.05</v>
      </c>
      <c r="U25" s="113" t="n">
        <v>0.14</v>
      </c>
      <c r="V25" s="113" t="n">
        <v>1.65</v>
      </c>
      <c r="W25" s="113" t="n">
        <v>0.22</v>
      </c>
      <c r="X25" s="113" t="n">
        <v>-1.35</v>
      </c>
      <c r="Y25" s="113" t="inlineStr">
        <is>
          <t>Ipswich</t>
        </is>
      </c>
      <c r="Z25" s="113" t="n">
        <v>1.18</v>
      </c>
      <c r="AA25" s="113" t="n">
        <v>0.4597083333333334</v>
      </c>
    </row>
    <row r="26" ht="21" customHeight="1">
      <c r="A26" s="115" t="inlineStr">
        <is>
          <t>Sinisterra</t>
        </is>
      </c>
      <c r="B26" s="116" t="inlineStr">
        <is>
          <t>Bournemouth</t>
        </is>
      </c>
      <c r="C26" s="116" t="n">
        <v>5</v>
      </c>
      <c r="D26" s="116" t="inlineStr">
        <is>
          <t>MID</t>
        </is>
      </c>
      <c r="E26" s="117" t="n">
        <v>1</v>
      </c>
      <c r="F26" s="116" t="n">
        <v>1</v>
      </c>
      <c r="G26" s="116" t="n">
        <v>3</v>
      </c>
      <c r="H26" s="116" t="n">
        <v>3</v>
      </c>
      <c r="I26" s="116" t="n">
        <v>6</v>
      </c>
      <c r="J26" s="116" t="n">
        <v>17</v>
      </c>
      <c r="K26" s="116" t="n">
        <v>0.6</v>
      </c>
      <c r="L26" s="116" t="n">
        <v>2.8</v>
      </c>
      <c r="M26" s="116" t="n">
        <v>3.4</v>
      </c>
      <c r="N26" s="116" t="n">
        <v>1</v>
      </c>
      <c r="O26" s="116" t="n">
        <v>1.06</v>
      </c>
      <c r="P26" s="116" t="n">
        <v>1</v>
      </c>
      <c r="Q26" s="116" t="n">
        <v>0.32</v>
      </c>
      <c r="R26" s="116" t="n">
        <v>0.24</v>
      </c>
      <c r="S26" s="116" t="n">
        <v>0.05</v>
      </c>
      <c r="T26" s="116" t="n">
        <v>1.14</v>
      </c>
      <c r="U26" s="116" t="n">
        <v>0.23</v>
      </c>
      <c r="V26" s="116" t="n">
        <v>1.38</v>
      </c>
      <c r="W26" s="116" t="n">
        <v>0.28</v>
      </c>
      <c r="X26" s="116" t="n">
        <v>-0.6199999999999999</v>
      </c>
      <c r="Y26" s="116" t="inlineStr">
        <is>
          <t>Leicester</t>
        </is>
      </c>
      <c r="Z26" s="116" t="n">
        <v>1.41</v>
      </c>
      <c r="AA26" s="116" t="n">
        <v>0.4594250000000001</v>
      </c>
    </row>
    <row r="27" ht="21" customHeight="1">
      <c r="A27" s="112" t="inlineStr">
        <is>
          <t>Kulusevski</t>
        </is>
      </c>
      <c r="B27" s="113" t="inlineStr">
        <is>
          <t>Spurs</t>
        </is>
      </c>
      <c r="C27" s="113" t="n">
        <v>6.2</v>
      </c>
      <c r="D27" s="113" t="inlineStr">
        <is>
          <t>MID</t>
        </is>
      </c>
      <c r="E27" s="114" t="n">
        <v>4</v>
      </c>
      <c r="F27" s="113" t="n">
        <v>5</v>
      </c>
      <c r="G27" s="113" t="n">
        <v>3</v>
      </c>
      <c r="H27" s="113" t="n">
        <v>3</v>
      </c>
      <c r="I27" s="113" t="n">
        <v>6</v>
      </c>
      <c r="J27" s="113" t="n">
        <v>23</v>
      </c>
      <c r="K27" s="113" t="n">
        <v>1.45</v>
      </c>
      <c r="L27" s="113" t="n">
        <v>2.26</v>
      </c>
      <c r="M27" s="113" t="n">
        <v>3.71</v>
      </c>
      <c r="N27" s="113" t="n">
        <v>1</v>
      </c>
      <c r="O27" s="113" t="n">
        <v>1.05</v>
      </c>
      <c r="P27" s="113" t="n">
        <v>1</v>
      </c>
      <c r="Q27" s="113" t="n">
        <v>1</v>
      </c>
      <c r="R27" s="113" t="n">
        <v>0.87</v>
      </c>
      <c r="S27" s="113" t="n">
        <v>0.14</v>
      </c>
      <c r="T27" s="113" t="n">
        <v>1.18</v>
      </c>
      <c r="U27" s="113" t="n">
        <v>0.19</v>
      </c>
      <c r="V27" s="113" t="n">
        <v>2.05</v>
      </c>
      <c r="W27" s="113" t="n">
        <v>0.33</v>
      </c>
      <c r="X27" s="113" t="n">
        <v>0.04999999999999993</v>
      </c>
      <c r="Y27" s="113" t="inlineStr">
        <is>
          <t>Brighton</t>
        </is>
      </c>
      <c r="Z27" s="113" t="n">
        <v>0.9399999999999999</v>
      </c>
      <c r="AA27" s="113" t="n">
        <v>0.4549861111111111</v>
      </c>
    </row>
    <row r="28" ht="21" customHeight="1">
      <c r="A28" s="115" t="inlineStr">
        <is>
          <t>Adama</t>
        </is>
      </c>
      <c r="B28" s="116" t="inlineStr">
        <is>
          <t>Fulham</t>
        </is>
      </c>
      <c r="C28" s="116" t="n">
        <v>5.1</v>
      </c>
      <c r="D28" s="116" t="inlineStr">
        <is>
          <t>MID</t>
        </is>
      </c>
      <c r="E28" s="117" t="n">
        <v>3</v>
      </c>
      <c r="F28" s="116" t="n">
        <v>6</v>
      </c>
      <c r="G28" s="116" t="n">
        <v>3</v>
      </c>
      <c r="H28" s="116" t="n">
        <v>3</v>
      </c>
      <c r="I28" s="116" t="n">
        <v>6</v>
      </c>
      <c r="J28" s="116" t="n">
        <v>26</v>
      </c>
      <c r="K28" s="116" t="n">
        <v>2.16</v>
      </c>
      <c r="L28" s="116" t="n">
        <v>2.94</v>
      </c>
      <c r="M28" s="116" t="n">
        <v>5.1</v>
      </c>
      <c r="N28" s="116" t="n">
        <v>1</v>
      </c>
      <c r="O28" s="116" t="n">
        <v>1.16</v>
      </c>
      <c r="P28" s="116" t="n">
        <v>2</v>
      </c>
      <c r="Q28" s="116" t="n">
        <v>1.43</v>
      </c>
      <c r="R28" s="116" t="n">
        <v>2.02</v>
      </c>
      <c r="S28" s="116" t="n">
        <v>0.4</v>
      </c>
      <c r="T28" s="116" t="n">
        <v>0.5700000000000001</v>
      </c>
      <c r="U28" s="116" t="n">
        <v>0.11</v>
      </c>
      <c r="V28" s="116" t="n">
        <v>2.59</v>
      </c>
      <c r="W28" s="116" t="n">
        <v>0.51</v>
      </c>
      <c r="X28" s="116" t="n">
        <v>-0.4099999999999999</v>
      </c>
      <c r="Y28" s="116" t="inlineStr">
        <is>
          <t>Man City</t>
        </is>
      </c>
      <c r="Z28" s="116" t="n">
        <v>0.71</v>
      </c>
      <c r="AA28" s="116" t="n">
        <v>0.4341847222222222</v>
      </c>
    </row>
    <row r="29" ht="21" customHeight="1">
      <c r="A29" s="112" t="inlineStr">
        <is>
          <t>Rogers</t>
        </is>
      </c>
      <c r="B29" s="113" t="inlineStr">
        <is>
          <t>Aston Villa</t>
        </is>
      </c>
      <c r="C29" s="113" t="n">
        <v>5.2</v>
      </c>
      <c r="D29" s="113" t="inlineStr">
        <is>
          <t>MID</t>
        </is>
      </c>
      <c r="E29" s="114" t="n">
        <v>6.3</v>
      </c>
      <c r="F29" s="113" t="n">
        <v>6</v>
      </c>
      <c r="G29" s="113" t="n">
        <v>3</v>
      </c>
      <c r="H29" s="113" t="n">
        <v>3</v>
      </c>
      <c r="I29" s="113" t="n">
        <v>6</v>
      </c>
      <c r="J29" s="113" t="n">
        <v>25</v>
      </c>
      <c r="K29" s="113" t="n">
        <v>2.69</v>
      </c>
      <c r="L29" s="113" t="n">
        <v>2.12</v>
      </c>
      <c r="M29" s="113" t="n">
        <v>4.81</v>
      </c>
      <c r="N29" s="113" t="n">
        <v>1</v>
      </c>
      <c r="O29" s="113" t="n">
        <v>0.79</v>
      </c>
      <c r="P29" s="113" t="n">
        <v>2</v>
      </c>
      <c r="Q29" s="113" t="n">
        <v>1.13</v>
      </c>
      <c r="R29" s="113" t="n">
        <v>1.05</v>
      </c>
      <c r="S29" s="113" t="n">
        <v>0.2</v>
      </c>
      <c r="T29" s="113" t="n">
        <v>0.87</v>
      </c>
      <c r="U29" s="113" t="n">
        <v>0.17</v>
      </c>
      <c r="V29" s="113" t="n">
        <v>1.92</v>
      </c>
      <c r="W29" s="113" t="n">
        <v>0.37</v>
      </c>
      <c r="X29" s="113" t="n">
        <v>-1.08</v>
      </c>
      <c r="Y29" s="113" t="inlineStr">
        <is>
          <t>Man Utd</t>
        </is>
      </c>
      <c r="Z29" s="113" t="n">
        <v>0.9399999999999999</v>
      </c>
      <c r="AA29" s="113" t="n">
        <v>0.4261333333333334</v>
      </c>
    </row>
    <row r="30" ht="21" customHeight="1">
      <c r="A30" s="115" t="inlineStr">
        <is>
          <t>Cook</t>
        </is>
      </c>
      <c r="B30" s="116" t="inlineStr">
        <is>
          <t>Bournemouth</t>
        </is>
      </c>
      <c r="C30" s="116" t="n">
        <v>5</v>
      </c>
      <c r="D30" s="116" t="inlineStr">
        <is>
          <t>MID</t>
        </is>
      </c>
      <c r="E30" s="117" t="n">
        <v>4</v>
      </c>
      <c r="F30" s="116" t="n">
        <v>6</v>
      </c>
      <c r="G30" s="116" t="n">
        <v>3</v>
      </c>
      <c r="H30" s="116" t="n">
        <v>3</v>
      </c>
      <c r="I30" s="116" t="n">
        <v>6</v>
      </c>
      <c r="J30" s="116" t="n">
        <v>22</v>
      </c>
      <c r="K30" s="116" t="n">
        <v>2.6</v>
      </c>
      <c r="L30" s="116" t="n">
        <v>1.8</v>
      </c>
      <c r="M30" s="116" t="n">
        <v>4.4</v>
      </c>
      <c r="N30" s="116" t="n">
        <v>1</v>
      </c>
      <c r="O30" s="116" t="n">
        <v>0.33</v>
      </c>
      <c r="P30" s="116" t="n">
        <v>2</v>
      </c>
      <c r="Q30" s="116" t="n">
        <v>0.9399999999999999</v>
      </c>
      <c r="R30" s="116" t="n">
        <v>0.6599999999999999</v>
      </c>
      <c r="S30" s="116" t="n">
        <v>0.13</v>
      </c>
      <c r="T30" s="116" t="n">
        <v>0.61</v>
      </c>
      <c r="U30" s="116" t="n">
        <v>0.12</v>
      </c>
      <c r="V30" s="116" t="n">
        <v>1.27</v>
      </c>
      <c r="W30" s="116" t="n">
        <v>0.25</v>
      </c>
      <c r="X30" s="116" t="n">
        <v>-1.73</v>
      </c>
      <c r="Y30" s="116" t="inlineStr">
        <is>
          <t>Leicester</t>
        </is>
      </c>
      <c r="Z30" s="116" t="n">
        <v>1.41</v>
      </c>
      <c r="AA30" s="116" t="n">
        <v>0.4228041666666668</v>
      </c>
    </row>
    <row r="31" ht="21" customHeight="1">
      <c r="A31" s="112" t="inlineStr">
        <is>
          <t>Ødegaard</t>
        </is>
      </c>
      <c r="B31" s="113" t="inlineStr">
        <is>
          <t>Arsenal</t>
        </is>
      </c>
      <c r="C31" s="113" t="n">
        <v>8.199999999999999</v>
      </c>
      <c r="D31" s="113" t="inlineStr">
        <is>
          <t>MID</t>
        </is>
      </c>
      <c r="E31" s="114" t="n">
        <v>0</v>
      </c>
      <c r="F31" s="113" t="n">
        <v>3</v>
      </c>
      <c r="G31" s="113" t="n">
        <v>2</v>
      </c>
      <c r="H31" s="113" t="n">
        <v>1</v>
      </c>
      <c r="I31" s="113" t="n">
        <v>3</v>
      </c>
      <c r="J31" s="113" t="n">
        <v>7</v>
      </c>
      <c r="K31" s="113" t="n">
        <v>0.61</v>
      </c>
      <c r="L31" s="113" t="n">
        <v>0.24</v>
      </c>
      <c r="M31" s="113" t="n">
        <v>0.85</v>
      </c>
      <c r="N31" s="113" t="n">
        <v>0</v>
      </c>
      <c r="O31" s="113" t="n">
        <v>0.46</v>
      </c>
      <c r="P31" s="113" t="n">
        <v>0</v>
      </c>
      <c r="Q31" s="113" t="n">
        <v>0.74</v>
      </c>
      <c r="R31" s="113" t="n">
        <v>0.34</v>
      </c>
      <c r="S31" s="113" t="n">
        <v>0.04</v>
      </c>
      <c r="T31" s="113" t="n">
        <v>0.86</v>
      </c>
      <c r="U31" s="113" t="n">
        <v>0.1</v>
      </c>
      <c r="V31" s="113" t="n">
        <v>1.2</v>
      </c>
      <c r="W31" s="113" t="n">
        <v>0.14</v>
      </c>
      <c r="X31" s="113" t="n">
        <v>1.2</v>
      </c>
      <c r="Y31" s="113" t="inlineStr">
        <is>
          <t>Southampton</t>
        </is>
      </c>
      <c r="Z31" s="113" t="n">
        <v>1.41</v>
      </c>
      <c r="AA31" s="113" t="n">
        <v>0.3995</v>
      </c>
    </row>
    <row r="32" ht="21" customHeight="1">
      <c r="A32" s="115" t="inlineStr">
        <is>
          <t>Mitoma</t>
        </is>
      </c>
      <c r="B32" s="116" t="inlineStr">
        <is>
          <t>Brighton</t>
        </is>
      </c>
      <c r="C32" s="116" t="n">
        <v>6.6</v>
      </c>
      <c r="D32" s="116" t="inlineStr">
        <is>
          <t>MID</t>
        </is>
      </c>
      <c r="E32" s="117" t="n">
        <v>3.3</v>
      </c>
      <c r="F32" s="116" t="n">
        <v>6</v>
      </c>
      <c r="G32" s="116" t="n">
        <v>3</v>
      </c>
      <c r="H32" s="116" t="n">
        <v>3</v>
      </c>
      <c r="I32" s="116" t="n">
        <v>6</v>
      </c>
      <c r="J32" s="116" t="n">
        <v>26</v>
      </c>
      <c r="K32" s="116" t="n">
        <v>2.12</v>
      </c>
      <c r="L32" s="116" t="n">
        <v>1.82</v>
      </c>
      <c r="M32" s="116" t="n">
        <v>3.94</v>
      </c>
      <c r="N32" s="116" t="n">
        <v>1</v>
      </c>
      <c r="O32" s="116" t="n">
        <v>1.69</v>
      </c>
      <c r="P32" s="116" t="n">
        <v>2</v>
      </c>
      <c r="Q32" s="116" t="n">
        <v>1.13</v>
      </c>
      <c r="R32" s="116" t="n">
        <v>1.47</v>
      </c>
      <c r="S32" s="116" t="n">
        <v>0.22</v>
      </c>
      <c r="T32" s="116" t="n">
        <v>1.35</v>
      </c>
      <c r="U32" s="116" t="n">
        <v>0.2</v>
      </c>
      <c r="V32" s="116" t="n">
        <v>2.82</v>
      </c>
      <c r="W32" s="116" t="n">
        <v>0.42</v>
      </c>
      <c r="X32" s="116" t="n">
        <v>-0.1800000000000002</v>
      </c>
      <c r="Y32" s="116" t="inlineStr">
        <is>
          <t>Spurs</t>
        </is>
      </c>
      <c r="Z32" s="116" t="n">
        <v>0.59</v>
      </c>
      <c r="AA32" s="116" t="n">
        <v>0.3928416666666668</v>
      </c>
    </row>
    <row r="33" ht="21" customHeight="1">
      <c r="A33" s="112" t="inlineStr">
        <is>
          <t>Tielemans</t>
        </is>
      </c>
      <c r="B33" s="113" t="inlineStr">
        <is>
          <t>Aston Villa</t>
        </is>
      </c>
      <c r="C33" s="113" t="n">
        <v>5.5</v>
      </c>
      <c r="D33" s="113" t="inlineStr">
        <is>
          <t>MID</t>
        </is>
      </c>
      <c r="E33" s="114" t="n">
        <v>3</v>
      </c>
      <c r="F33" s="113" t="n">
        <v>6</v>
      </c>
      <c r="G33" s="113" t="n">
        <v>3</v>
      </c>
      <c r="H33" s="113" t="n">
        <v>3</v>
      </c>
      <c r="I33" s="113" t="n">
        <v>6</v>
      </c>
      <c r="J33" s="113" t="n">
        <v>19</v>
      </c>
      <c r="K33" s="113" t="n">
        <v>1.64</v>
      </c>
      <c r="L33" s="113" t="n">
        <v>1.82</v>
      </c>
      <c r="M33" s="113" t="n">
        <v>3.45</v>
      </c>
      <c r="N33" s="113" t="n">
        <v>0</v>
      </c>
      <c r="O33" s="113" t="n">
        <v>0.21</v>
      </c>
      <c r="P33" s="113" t="n">
        <v>2</v>
      </c>
      <c r="Q33" s="113" t="n">
        <v>1.54</v>
      </c>
      <c r="R33" s="113" t="n">
        <v>0.8400000000000001</v>
      </c>
      <c r="S33" s="113" t="n">
        <v>0.15</v>
      </c>
      <c r="T33" s="113" t="n">
        <v>0.9099999999999999</v>
      </c>
      <c r="U33" s="113" t="n">
        <v>0.17</v>
      </c>
      <c r="V33" s="113" t="n">
        <v>1.75</v>
      </c>
      <c r="W33" s="113" t="n">
        <v>0.32</v>
      </c>
      <c r="X33" s="113" t="n">
        <v>-0.25</v>
      </c>
      <c r="Y33" s="113" t="inlineStr">
        <is>
          <t>Man Utd</t>
        </is>
      </c>
      <c r="Z33" s="113" t="n">
        <v>0.9399999999999999</v>
      </c>
      <c r="AA33" s="113" t="n">
        <v>0.3884027777777779</v>
      </c>
    </row>
    <row r="34" ht="21" customHeight="1">
      <c r="A34" s="115" t="inlineStr">
        <is>
          <t>L.Paquetá</t>
        </is>
      </c>
      <c r="B34" s="116" t="inlineStr">
        <is>
          <t>West Ham</t>
        </is>
      </c>
      <c r="C34" s="116" t="n">
        <v>5.9</v>
      </c>
      <c r="D34" s="116" t="inlineStr">
        <is>
          <t>MID</t>
        </is>
      </c>
      <c r="E34" s="117" t="n">
        <v>1.7</v>
      </c>
      <c r="F34" s="116" t="n">
        <v>5</v>
      </c>
      <c r="G34" s="116" t="n">
        <v>3</v>
      </c>
      <c r="H34" s="116" t="n">
        <v>3</v>
      </c>
      <c r="I34" s="116" t="n">
        <v>6</v>
      </c>
      <c r="J34" s="116" t="n">
        <v>16</v>
      </c>
      <c r="K34" s="116" t="n">
        <v>1.69</v>
      </c>
      <c r="L34" s="116" t="n">
        <v>1.02</v>
      </c>
      <c r="M34" s="116" t="n">
        <v>2.71</v>
      </c>
      <c r="N34" s="116" t="n">
        <v>1</v>
      </c>
      <c r="O34" s="116" t="n">
        <v>1.05</v>
      </c>
      <c r="P34" s="116" t="n">
        <v>0</v>
      </c>
      <c r="Q34" s="116" t="n">
        <v>0.3300000000000001</v>
      </c>
      <c r="R34" s="116" t="n">
        <v>1.04</v>
      </c>
      <c r="S34" s="116" t="n">
        <v>0.17</v>
      </c>
      <c r="T34" s="116" t="n">
        <v>0.34</v>
      </c>
      <c r="U34" s="116" t="n">
        <v>0.06</v>
      </c>
      <c r="V34" s="116" t="n">
        <v>1.38</v>
      </c>
      <c r="W34" s="116" t="n">
        <v>0.23</v>
      </c>
      <c r="X34" s="116" t="n">
        <v>0.38</v>
      </c>
      <c r="Y34" s="116" t="inlineStr">
        <is>
          <t>Ipswich</t>
        </is>
      </c>
      <c r="Z34" s="116" t="n">
        <v>1.18</v>
      </c>
      <c r="AA34" s="116" t="n">
        <v>0.3844833333333334</v>
      </c>
    </row>
    <row r="35" ht="21" customHeight="1">
      <c r="A35" s="112" t="inlineStr">
        <is>
          <t>Kudus</t>
        </is>
      </c>
      <c r="B35" s="113" t="inlineStr">
        <is>
          <t>West Ham</t>
        </is>
      </c>
      <c r="C35" s="113" t="n">
        <v>6.3</v>
      </c>
      <c r="D35" s="113" t="inlineStr">
        <is>
          <t>MID</t>
        </is>
      </c>
      <c r="E35" s="114" t="n">
        <v>1.7</v>
      </c>
      <c r="F35" s="113" t="n">
        <v>6</v>
      </c>
      <c r="G35" s="113" t="n">
        <v>3</v>
      </c>
      <c r="H35" s="113" t="n">
        <v>3</v>
      </c>
      <c r="I35" s="113" t="n">
        <v>6</v>
      </c>
      <c r="J35" s="113" t="n">
        <v>12</v>
      </c>
      <c r="K35" s="113" t="n">
        <v>0.95</v>
      </c>
      <c r="L35" s="113" t="n">
        <v>0.95</v>
      </c>
      <c r="M35" s="113" t="n">
        <v>1.9</v>
      </c>
      <c r="N35" s="113" t="n">
        <v>0</v>
      </c>
      <c r="O35" s="113" t="n">
        <v>0.6</v>
      </c>
      <c r="P35" s="113" t="n">
        <v>0</v>
      </c>
      <c r="Q35" s="113" t="n">
        <v>0.76</v>
      </c>
      <c r="R35" s="113" t="n">
        <v>0.8900000000000001</v>
      </c>
      <c r="S35" s="113" t="n">
        <v>0.14</v>
      </c>
      <c r="T35" s="113" t="n">
        <v>0.47</v>
      </c>
      <c r="U35" s="113" t="n">
        <v>0.07000000000000001</v>
      </c>
      <c r="V35" s="113" t="n">
        <v>1.36</v>
      </c>
      <c r="W35" s="113" t="n">
        <v>0.21</v>
      </c>
      <c r="X35" s="113" t="n">
        <v>1.36</v>
      </c>
      <c r="Y35" s="113" t="inlineStr">
        <is>
          <t>Ipswich</t>
        </is>
      </c>
      <c r="Z35" s="113" t="n">
        <v>1.18</v>
      </c>
      <c r="AA35" s="113" t="n">
        <v>0.3789111111111112</v>
      </c>
    </row>
    <row r="36" ht="21" customHeight="1">
      <c r="A36" s="115" t="inlineStr">
        <is>
          <t>Smith Rowe</t>
        </is>
      </c>
      <c r="B36" s="116" t="inlineStr">
        <is>
          <t>Fulham</t>
        </is>
      </c>
      <c r="C36" s="116" t="n">
        <v>5.8</v>
      </c>
      <c r="D36" s="116" t="inlineStr">
        <is>
          <t>MID</t>
        </is>
      </c>
      <c r="E36" s="117" t="n">
        <v>6</v>
      </c>
      <c r="F36" s="116" t="n">
        <v>6</v>
      </c>
      <c r="G36" s="116" t="n">
        <v>3</v>
      </c>
      <c r="H36" s="116" t="n">
        <v>3</v>
      </c>
      <c r="I36" s="116" t="n">
        <v>6</v>
      </c>
      <c r="J36" s="116" t="n">
        <v>33</v>
      </c>
      <c r="K36" s="116" t="n">
        <v>4.31</v>
      </c>
      <c r="L36" s="116" t="n">
        <v>1.38</v>
      </c>
      <c r="M36" s="116" t="n">
        <v>5.69</v>
      </c>
      <c r="N36" s="116" t="n">
        <v>2</v>
      </c>
      <c r="O36" s="116" t="n">
        <v>1.48</v>
      </c>
      <c r="P36" s="116" t="n">
        <v>1</v>
      </c>
      <c r="Q36" s="116" t="n">
        <v>0.7700000000000001</v>
      </c>
      <c r="R36" s="116" t="n">
        <v>1.87</v>
      </c>
      <c r="S36" s="116" t="n">
        <v>0.32</v>
      </c>
      <c r="T36" s="116" t="n">
        <v>0.38</v>
      </c>
      <c r="U36" s="116" t="n">
        <v>0.07000000000000001</v>
      </c>
      <c r="V36" s="116" t="n">
        <v>2.25</v>
      </c>
      <c r="W36" s="116" t="n">
        <v>0.39</v>
      </c>
      <c r="X36" s="116" t="n">
        <v>-0.7499999999999999</v>
      </c>
      <c r="Y36" s="116" t="inlineStr">
        <is>
          <t>Man City</t>
        </is>
      </c>
      <c r="Z36" s="116" t="n">
        <v>0.71</v>
      </c>
      <c r="AA36" s="116" t="n">
        <v>0.3771875000000001</v>
      </c>
    </row>
    <row r="37" ht="21" customHeight="1">
      <c r="A37" s="112" t="inlineStr">
        <is>
          <t>Kluivert</t>
        </is>
      </c>
      <c r="B37" s="113" t="inlineStr">
        <is>
          <t>Bournemouth</t>
        </is>
      </c>
      <c r="C37" s="113" t="n">
        <v>5.4</v>
      </c>
      <c r="D37" s="113" t="inlineStr">
        <is>
          <t>MID</t>
        </is>
      </c>
      <c r="E37" s="114" t="n">
        <v>1</v>
      </c>
      <c r="F37" s="113" t="n">
        <v>4</v>
      </c>
      <c r="G37" s="113" t="n">
        <v>3</v>
      </c>
      <c r="H37" s="113" t="n">
        <v>3</v>
      </c>
      <c r="I37" s="113" t="n">
        <v>6</v>
      </c>
      <c r="J37" s="113" t="n">
        <v>11</v>
      </c>
      <c r="K37" s="113" t="n">
        <v>1.11</v>
      </c>
      <c r="L37" s="113" t="n">
        <v>0.93</v>
      </c>
      <c r="M37" s="113" t="n">
        <v>2.04</v>
      </c>
      <c r="N37" s="113" t="n">
        <v>0</v>
      </c>
      <c r="O37" s="113" t="n">
        <v>0.64</v>
      </c>
      <c r="P37" s="113" t="n">
        <v>1</v>
      </c>
      <c r="Q37" s="113" t="n">
        <v>0.47</v>
      </c>
      <c r="R37" s="113" t="n">
        <v>0.58</v>
      </c>
      <c r="S37" s="113" t="n">
        <v>0.11</v>
      </c>
      <c r="T37" s="113" t="n">
        <v>0.53</v>
      </c>
      <c r="U37" s="113" t="n">
        <v>0.1</v>
      </c>
      <c r="V37" s="113" t="n">
        <v>1.11</v>
      </c>
      <c r="W37" s="113" t="n">
        <v>0.21</v>
      </c>
      <c r="X37" s="113" t="n">
        <v>0.11</v>
      </c>
      <c r="Y37" s="113" t="inlineStr">
        <is>
          <t>Leicester</t>
        </is>
      </c>
      <c r="Z37" s="113" t="n">
        <v>1.41</v>
      </c>
      <c r="AA37" s="113" t="n">
        <v>0.3695375000000001</v>
      </c>
    </row>
    <row r="38" ht="21" customHeight="1">
      <c r="A38" s="115" t="inlineStr">
        <is>
          <t>Mac Allister</t>
        </is>
      </c>
      <c r="B38" s="116" t="inlineStr">
        <is>
          <t>Liverpool</t>
        </is>
      </c>
      <c r="C38" s="116" t="n">
        <v>6.3</v>
      </c>
      <c r="D38" s="116" t="inlineStr">
        <is>
          <t>MID</t>
        </is>
      </c>
      <c r="E38" s="117" t="n">
        <v>2.2</v>
      </c>
      <c r="F38" s="116" t="n">
        <v>6</v>
      </c>
      <c r="G38" s="116" t="n">
        <v>3</v>
      </c>
      <c r="H38" s="116" t="n">
        <v>3</v>
      </c>
      <c r="I38" s="116" t="n">
        <v>6</v>
      </c>
      <c r="J38" s="116" t="n">
        <v>15</v>
      </c>
      <c r="K38" s="116" t="n">
        <v>1.11</v>
      </c>
      <c r="L38" s="116" t="n">
        <v>1.27</v>
      </c>
      <c r="M38" s="116" t="n">
        <v>2.38</v>
      </c>
      <c r="N38" s="116" t="n">
        <v>0</v>
      </c>
      <c r="O38" s="116" t="n">
        <v>0.19</v>
      </c>
      <c r="P38" s="116" t="n">
        <v>0</v>
      </c>
      <c r="Q38" s="116" t="n">
        <v>1.24</v>
      </c>
      <c r="R38" s="116" t="n">
        <v>1.03</v>
      </c>
      <c r="S38" s="116" t="n">
        <v>0.16</v>
      </c>
      <c r="T38" s="116" t="n">
        <v>0.4</v>
      </c>
      <c r="U38" s="116" t="n">
        <v>0.06</v>
      </c>
      <c r="V38" s="116" t="n">
        <v>1.43</v>
      </c>
      <c r="W38" s="116" t="n">
        <v>0.22</v>
      </c>
      <c r="X38" s="116" t="n">
        <v>1.43</v>
      </c>
      <c r="Y38" s="116" t="inlineStr">
        <is>
          <t>Crystal Palace</t>
        </is>
      </c>
      <c r="Z38" s="116" t="n">
        <v>1.06</v>
      </c>
      <c r="AA38" s="116" t="n">
        <v>0.3578972222222223</v>
      </c>
    </row>
    <row r="39" ht="21" customHeight="1">
      <c r="A39" s="112" t="inlineStr">
        <is>
          <t>Damsgaard</t>
        </is>
      </c>
      <c r="B39" s="113" t="inlineStr">
        <is>
          <t>Brentford</t>
        </is>
      </c>
      <c r="C39" s="113" t="n">
        <v>5</v>
      </c>
      <c r="D39" s="113" t="inlineStr">
        <is>
          <t>MID</t>
        </is>
      </c>
      <c r="E39" s="114" t="n">
        <v>2.3</v>
      </c>
      <c r="F39" s="113" t="n">
        <v>4</v>
      </c>
      <c r="G39" s="113" t="n">
        <v>3</v>
      </c>
      <c r="H39" s="113" t="n">
        <v>3</v>
      </c>
      <c r="I39" s="113" t="n">
        <v>6</v>
      </c>
      <c r="J39" s="113" t="n">
        <v>12</v>
      </c>
      <c r="K39" s="113" t="n">
        <v>1.4</v>
      </c>
      <c r="L39" s="113" t="n">
        <v>1</v>
      </c>
      <c r="M39" s="113" t="n">
        <v>2.4</v>
      </c>
      <c r="N39" s="113" t="n">
        <v>0</v>
      </c>
      <c r="O39" s="113" t="n">
        <v>0.32</v>
      </c>
      <c r="P39" s="113" t="n">
        <v>0</v>
      </c>
      <c r="Q39" s="113" t="n">
        <v>0.47</v>
      </c>
      <c r="R39" s="113" t="n">
        <v>0.43</v>
      </c>
      <c r="S39" s="113" t="n">
        <v>0.09</v>
      </c>
      <c r="T39" s="113" t="n">
        <v>0.36</v>
      </c>
      <c r="U39" s="113" t="n">
        <v>0.07000000000000001</v>
      </c>
      <c r="V39" s="113" t="n">
        <v>0.79</v>
      </c>
      <c r="W39" s="113" t="n">
        <v>0.16</v>
      </c>
      <c r="X39" s="113" t="n">
        <v>0.79</v>
      </c>
      <c r="Y39" s="113" t="inlineStr">
        <is>
          <t>Wolves</t>
        </is>
      </c>
      <c r="Z39" s="113" t="n">
        <v>1.88</v>
      </c>
      <c r="AA39" s="113" t="n">
        <v>0.3506722222222223</v>
      </c>
    </row>
    <row r="40" ht="21" customHeight="1">
      <c r="A40" s="115" t="inlineStr">
        <is>
          <t>Bruno G.</t>
        </is>
      </c>
      <c r="B40" s="116" t="inlineStr">
        <is>
          <t>Newcastle</t>
        </is>
      </c>
      <c r="C40" s="116" t="n">
        <v>6.3</v>
      </c>
      <c r="D40" s="116" t="inlineStr">
        <is>
          <t>MID</t>
        </is>
      </c>
      <c r="E40" s="117" t="n">
        <v>2.8</v>
      </c>
      <c r="F40" s="116" t="n">
        <v>6</v>
      </c>
      <c r="G40" s="116" t="n">
        <v>3</v>
      </c>
      <c r="H40" s="116" t="n">
        <v>3</v>
      </c>
      <c r="I40" s="116" t="n">
        <v>6</v>
      </c>
      <c r="J40" s="116" t="n">
        <v>16</v>
      </c>
      <c r="K40" s="116" t="n">
        <v>0.79</v>
      </c>
      <c r="L40" s="116" t="n">
        <v>1.75</v>
      </c>
      <c r="M40" s="116" t="n">
        <v>2.54</v>
      </c>
      <c r="N40" s="116" t="n">
        <v>0</v>
      </c>
      <c r="O40" s="116" t="n">
        <v>0.18</v>
      </c>
      <c r="P40" s="116" t="n">
        <v>1</v>
      </c>
      <c r="Q40" s="116" t="n">
        <v>0.64</v>
      </c>
      <c r="R40" s="116" t="n">
        <v>0.32</v>
      </c>
      <c r="S40" s="116" t="n">
        <v>0.05</v>
      </c>
      <c r="T40" s="116" t="n">
        <v>0.5</v>
      </c>
      <c r="U40" s="116" t="n">
        <v>0.08</v>
      </c>
      <c r="V40" s="116" t="n">
        <v>0.8200000000000001</v>
      </c>
      <c r="W40" s="116" t="n">
        <v>0.13</v>
      </c>
      <c r="X40" s="116" t="n">
        <v>-0.18</v>
      </c>
      <c r="Y40" s="116" t="inlineStr">
        <is>
          <t>Everton</t>
        </is>
      </c>
      <c r="Z40" s="116" t="n">
        <v>1.76</v>
      </c>
      <c r="AA40" s="116" t="n">
        <v>0.3407555555555557</v>
      </c>
    </row>
    <row r="41" ht="21" customHeight="1">
      <c r="A41" s="112" t="inlineStr">
        <is>
          <t>Amad</t>
        </is>
      </c>
      <c r="B41" s="113" t="inlineStr">
        <is>
          <t>Man Utd</t>
        </is>
      </c>
      <c r="C41" s="113" t="n">
        <v>5</v>
      </c>
      <c r="D41" s="113" t="inlineStr">
        <is>
          <t>MID</t>
        </is>
      </c>
      <c r="E41" s="114" t="n">
        <v>2.8</v>
      </c>
      <c r="F41" s="113" t="n">
        <v>4</v>
      </c>
      <c r="G41" s="113" t="n">
        <v>3</v>
      </c>
      <c r="H41" s="113" t="n">
        <v>3</v>
      </c>
      <c r="I41" s="113" t="n">
        <v>6</v>
      </c>
      <c r="J41" s="113" t="n">
        <v>20</v>
      </c>
      <c r="K41" s="113" t="n">
        <v>1</v>
      </c>
      <c r="L41" s="113" t="n">
        <v>3</v>
      </c>
      <c r="M41" s="113" t="n">
        <v>4</v>
      </c>
      <c r="N41" s="113" t="n">
        <v>1</v>
      </c>
      <c r="O41" s="113" t="n">
        <v>0.43</v>
      </c>
      <c r="P41" s="113" t="n">
        <v>1</v>
      </c>
      <c r="Q41" s="113" t="n">
        <v>0.86</v>
      </c>
      <c r="R41" s="113" t="n">
        <v>0.31</v>
      </c>
      <c r="S41" s="113" t="n">
        <v>0.06</v>
      </c>
      <c r="T41" s="113" t="n">
        <v>0.9800000000000001</v>
      </c>
      <c r="U41" s="113" t="n">
        <v>0.2</v>
      </c>
      <c r="V41" s="113" t="n">
        <v>1.29</v>
      </c>
      <c r="W41" s="113" t="n">
        <v>0.26</v>
      </c>
      <c r="X41" s="113" t="n">
        <v>-0.71</v>
      </c>
      <c r="Y41" s="113" t="inlineStr">
        <is>
          <t>Aston Villa</t>
        </is>
      </c>
      <c r="Z41" s="113" t="n">
        <v>1.06</v>
      </c>
      <c r="AA41" s="113" t="n">
        <v>0.3228583333333334</v>
      </c>
    </row>
    <row r="42" ht="21" customHeight="1">
      <c r="A42" s="115" t="inlineStr">
        <is>
          <t>Gibbs-White</t>
        </is>
      </c>
      <c r="B42" s="116" t="inlineStr">
        <is>
          <t>Nott'm Forest</t>
        </is>
      </c>
      <c r="C42" s="116" t="n">
        <v>6.3</v>
      </c>
      <c r="D42" s="116" t="inlineStr">
        <is>
          <t>MID</t>
        </is>
      </c>
      <c r="E42" s="117" t="n">
        <v>0.7</v>
      </c>
      <c r="F42" s="116" t="n">
        <v>5</v>
      </c>
      <c r="G42" s="116" t="n">
        <v>2</v>
      </c>
      <c r="H42" s="116" t="n">
        <v>3</v>
      </c>
      <c r="I42" s="116" t="n">
        <v>5</v>
      </c>
      <c r="J42" s="116" t="n">
        <v>15</v>
      </c>
      <c r="K42" s="116" t="n">
        <v>0.48</v>
      </c>
      <c r="L42" s="116" t="n">
        <v>1.9</v>
      </c>
      <c r="M42" s="116" t="n">
        <v>2.38</v>
      </c>
      <c r="N42" s="116" t="n">
        <v>1</v>
      </c>
      <c r="O42" s="116" t="n">
        <v>0.79</v>
      </c>
      <c r="P42" s="116" t="n">
        <v>0</v>
      </c>
      <c r="Q42" s="116" t="n">
        <v>0.87</v>
      </c>
      <c r="R42" s="116" t="n">
        <v>1</v>
      </c>
      <c r="S42" s="116" t="n">
        <v>0.16</v>
      </c>
      <c r="T42" s="116" t="n">
        <v>0.66</v>
      </c>
      <c r="U42" s="116" t="n">
        <v>0.1</v>
      </c>
      <c r="V42" s="116" t="n">
        <v>1.66</v>
      </c>
      <c r="W42" s="116" t="n">
        <v>0.26</v>
      </c>
      <c r="X42" s="116" t="n">
        <v>0.6599999999999999</v>
      </c>
      <c r="Y42" s="116" t="inlineStr">
        <is>
          <t>Chelsea</t>
        </is>
      </c>
      <c r="Z42" s="116" t="n">
        <v>0.82</v>
      </c>
      <c r="AA42" s="116" t="n">
        <v>0.3213944444444445</v>
      </c>
    </row>
    <row r="43" ht="21" customHeight="1">
      <c r="A43" s="112" t="inlineStr">
        <is>
          <t>Mario Jr.</t>
        </is>
      </c>
      <c r="B43" s="113" t="inlineStr">
        <is>
          <t>Wolves</t>
        </is>
      </c>
      <c r="C43" s="113" t="n">
        <v>5</v>
      </c>
      <c r="D43" s="113" t="inlineStr">
        <is>
          <t>MID</t>
        </is>
      </c>
      <c r="E43" s="114" t="n">
        <v>4.3</v>
      </c>
      <c r="F43" s="113" t="n">
        <v>6</v>
      </c>
      <c r="G43" s="113" t="n">
        <v>3</v>
      </c>
      <c r="H43" s="113" t="n">
        <v>3</v>
      </c>
      <c r="I43" s="113" t="n">
        <v>6</v>
      </c>
      <c r="J43" s="113" t="n">
        <v>22</v>
      </c>
      <c r="K43" s="113" t="n">
        <v>2.8</v>
      </c>
      <c r="L43" s="113" t="n">
        <v>1.6</v>
      </c>
      <c r="M43" s="113" t="n">
        <v>4.4</v>
      </c>
      <c r="N43" s="113" t="n">
        <v>1</v>
      </c>
      <c r="O43" s="113" t="n">
        <v>0.71</v>
      </c>
      <c r="P43" s="113" t="n">
        <v>1</v>
      </c>
      <c r="Q43" s="113" t="n">
        <v>0.41</v>
      </c>
      <c r="R43" s="113" t="n">
        <v>0.8899999999999999</v>
      </c>
      <c r="S43" s="113" t="n">
        <v>0.18</v>
      </c>
      <c r="T43" s="113" t="n">
        <v>0.23</v>
      </c>
      <c r="U43" s="113" t="n">
        <v>0.05</v>
      </c>
      <c r="V43" s="113" t="n">
        <v>1.12</v>
      </c>
      <c r="W43" s="113" t="n">
        <v>0.23</v>
      </c>
      <c r="X43" s="113" t="n">
        <v>-0.8800000000000001</v>
      </c>
      <c r="Y43" s="113" t="inlineStr">
        <is>
          <t>Brentford</t>
        </is>
      </c>
      <c r="Z43" s="113" t="n">
        <v>1.18</v>
      </c>
      <c r="AA43" s="113" t="n">
        <v>0.3120444444444445</v>
      </c>
    </row>
    <row r="44" ht="21" customHeight="1">
      <c r="A44" s="115" t="inlineStr">
        <is>
          <t>Rashford</t>
        </is>
      </c>
      <c r="B44" s="116" t="inlineStr">
        <is>
          <t>Man Utd</t>
        </is>
      </c>
      <c r="C44" s="116" t="n">
        <v>6.9</v>
      </c>
      <c r="D44" s="116" t="inlineStr">
        <is>
          <t>MID</t>
        </is>
      </c>
      <c r="E44" s="117" t="n">
        <v>3.2</v>
      </c>
      <c r="F44" s="116" t="n">
        <v>5</v>
      </c>
      <c r="G44" s="116" t="n">
        <v>3</v>
      </c>
      <c r="H44" s="116" t="n">
        <v>3</v>
      </c>
      <c r="I44" s="116" t="n">
        <v>6</v>
      </c>
      <c r="J44" s="116" t="n">
        <v>18</v>
      </c>
      <c r="K44" s="116" t="n">
        <v>1.01</v>
      </c>
      <c r="L44" s="116" t="n">
        <v>1.59</v>
      </c>
      <c r="M44" s="116" t="n">
        <v>2.61</v>
      </c>
      <c r="N44" s="116" t="n">
        <v>1</v>
      </c>
      <c r="O44" s="116" t="n">
        <v>0.4</v>
      </c>
      <c r="P44" s="116" t="n">
        <v>0</v>
      </c>
      <c r="Q44" s="116" t="n">
        <v>0.8200000000000001</v>
      </c>
      <c r="R44" s="116" t="n">
        <v>0.75</v>
      </c>
      <c r="S44" s="116" t="n">
        <v>0.11</v>
      </c>
      <c r="T44" s="116" t="n">
        <v>0.47</v>
      </c>
      <c r="U44" s="116" t="n">
        <v>0.07000000000000001</v>
      </c>
      <c r="V44" s="116" t="n">
        <v>1.22</v>
      </c>
      <c r="W44" s="116" t="n">
        <v>0.18</v>
      </c>
      <c r="X44" s="116" t="n">
        <v>0.22</v>
      </c>
      <c r="Y44" s="116" t="inlineStr">
        <is>
          <t>Aston Villa</t>
        </is>
      </c>
      <c r="Z44" s="116" t="n">
        <v>1.06</v>
      </c>
      <c r="AA44" s="116" t="n">
        <v>0.305338888888889</v>
      </c>
    </row>
    <row r="45" ht="21" customHeight="1">
      <c r="A45" s="112" t="inlineStr">
        <is>
          <t>Iwobi</t>
        </is>
      </c>
      <c r="B45" s="113" t="inlineStr">
        <is>
          <t>Fulham</t>
        </is>
      </c>
      <c r="C45" s="113" t="n">
        <v>5.5</v>
      </c>
      <c r="D45" s="113" t="inlineStr">
        <is>
          <t>MID</t>
        </is>
      </c>
      <c r="E45" s="114" t="n">
        <v>4.3</v>
      </c>
      <c r="F45" s="113" t="n">
        <v>6</v>
      </c>
      <c r="G45" s="113" t="n">
        <v>3</v>
      </c>
      <c r="H45" s="113" t="n">
        <v>3</v>
      </c>
      <c r="I45" s="113" t="n">
        <v>6</v>
      </c>
      <c r="J45" s="113" t="n">
        <v>25</v>
      </c>
      <c r="K45" s="113" t="n">
        <v>3.27</v>
      </c>
      <c r="L45" s="113" t="n">
        <v>1.27</v>
      </c>
      <c r="M45" s="113" t="n">
        <v>4.55</v>
      </c>
      <c r="N45" s="113" t="n">
        <v>1</v>
      </c>
      <c r="O45" s="113" t="n">
        <v>0.7</v>
      </c>
      <c r="P45" s="113" t="n">
        <v>1</v>
      </c>
      <c r="Q45" s="113" t="n">
        <v>1.1</v>
      </c>
      <c r="R45" s="113" t="n">
        <v>1.27</v>
      </c>
      <c r="S45" s="113" t="n">
        <v>0.23</v>
      </c>
      <c r="T45" s="113" t="n">
        <v>0.53</v>
      </c>
      <c r="U45" s="113" t="n">
        <v>0.1</v>
      </c>
      <c r="V45" s="113" t="n">
        <v>1.8</v>
      </c>
      <c r="W45" s="113" t="n">
        <v>0.33</v>
      </c>
      <c r="X45" s="113" t="n">
        <v>-0.2</v>
      </c>
      <c r="Y45" s="113" t="inlineStr">
        <is>
          <t>Man City</t>
        </is>
      </c>
      <c r="Z45" s="113" t="n">
        <v>0.71</v>
      </c>
      <c r="AA45" s="113" t="n">
        <v>0.3017500000000001</v>
      </c>
    </row>
    <row r="46" ht="21" customHeight="1">
      <c r="A46" s="115" t="inlineStr">
        <is>
          <t>Bailey</t>
        </is>
      </c>
      <c r="B46" s="116" t="inlineStr">
        <is>
          <t>Aston Villa</t>
        </is>
      </c>
      <c r="C46" s="116" t="n">
        <v>6.4</v>
      </c>
      <c r="D46" s="116" t="inlineStr">
        <is>
          <t>MID</t>
        </is>
      </c>
      <c r="E46" s="117" t="n">
        <v>2</v>
      </c>
      <c r="F46" s="116" t="n">
        <v>4</v>
      </c>
      <c r="G46" s="116" t="n">
        <v>2</v>
      </c>
      <c r="H46" s="116" t="n">
        <v>3</v>
      </c>
      <c r="I46" s="116" t="n">
        <v>5</v>
      </c>
      <c r="J46" s="116" t="n">
        <v>10</v>
      </c>
      <c r="K46" s="116" t="n">
        <v>0.47</v>
      </c>
      <c r="L46" s="116" t="n">
        <v>1.09</v>
      </c>
      <c r="M46" s="116" t="n">
        <v>1.56</v>
      </c>
      <c r="N46" s="116" t="n">
        <v>0</v>
      </c>
      <c r="O46" s="116" t="n">
        <v>0.32</v>
      </c>
      <c r="P46" s="116" t="n">
        <v>1</v>
      </c>
      <c r="Q46" s="116" t="n">
        <v>1.02</v>
      </c>
      <c r="R46" s="116" t="n">
        <v>0.46</v>
      </c>
      <c r="S46" s="116" t="n">
        <v>0.07000000000000001</v>
      </c>
      <c r="T46" s="116" t="n">
        <v>0.88</v>
      </c>
      <c r="U46" s="116" t="n">
        <v>0.14</v>
      </c>
      <c r="V46" s="116" t="n">
        <v>1.34</v>
      </c>
      <c r="W46" s="116" t="n">
        <v>0.21</v>
      </c>
      <c r="X46" s="116" t="n">
        <v>0.34</v>
      </c>
      <c r="Y46" s="116" t="inlineStr">
        <is>
          <t>Man Utd</t>
        </is>
      </c>
      <c r="Z46" s="116" t="n">
        <v>0.9399999999999999</v>
      </c>
      <c r="AA46" s="116" t="n">
        <v>0.2974055555555556</v>
      </c>
    </row>
    <row r="47" ht="21" customHeight="1">
      <c r="A47" s="112" t="inlineStr">
        <is>
          <t>Szmodics</t>
        </is>
      </c>
      <c r="B47" s="113" t="inlineStr">
        <is>
          <t>Ipswich</t>
        </is>
      </c>
      <c r="C47" s="113" t="n">
        <v>5.9</v>
      </c>
      <c r="D47" s="113" t="inlineStr">
        <is>
          <t>MID</t>
        </is>
      </c>
      <c r="E47" s="114" t="n">
        <v>1.3</v>
      </c>
      <c r="F47" s="113" t="n">
        <v>4</v>
      </c>
      <c r="G47" s="113" t="n">
        <v>3</v>
      </c>
      <c r="H47" s="113" t="n">
        <v>3</v>
      </c>
      <c r="I47" s="113" t="n">
        <v>6</v>
      </c>
      <c r="J47" s="113" t="n">
        <v>13</v>
      </c>
      <c r="K47" s="113" t="n">
        <v>0.68</v>
      </c>
      <c r="L47" s="113" t="n">
        <v>1.53</v>
      </c>
      <c r="M47" s="113" t="n">
        <v>2.2</v>
      </c>
      <c r="N47" s="113" t="n">
        <v>1</v>
      </c>
      <c r="O47" s="113" t="n">
        <v>0.99</v>
      </c>
      <c r="P47" s="113" t="n">
        <v>0</v>
      </c>
      <c r="Q47" s="113" t="n">
        <v>0.05</v>
      </c>
      <c r="R47" s="113" t="n">
        <v>0.05</v>
      </c>
      <c r="S47" s="113" t="n">
        <v>0.01</v>
      </c>
      <c r="T47" s="113" t="n">
        <v>0.99</v>
      </c>
      <c r="U47" s="113" t="n">
        <v>0.16</v>
      </c>
      <c r="V47" s="113" t="n">
        <v>1.04</v>
      </c>
      <c r="W47" s="113" t="n">
        <v>0.17</v>
      </c>
      <c r="X47" s="113" t="n">
        <v>0.03999999999999999</v>
      </c>
      <c r="Y47" s="113" t="inlineStr">
        <is>
          <t>West Ham</t>
        </is>
      </c>
      <c r="Z47" s="113" t="n">
        <v>1.18</v>
      </c>
      <c r="AA47" s="113" t="n">
        <v>0.2897555555555556</v>
      </c>
    </row>
    <row r="48" ht="21" customHeight="1">
      <c r="A48" s="115" t="inlineStr">
        <is>
          <t>Joelinton</t>
        </is>
      </c>
      <c r="B48" s="116" t="inlineStr">
        <is>
          <t>Newcastle</t>
        </is>
      </c>
      <c r="C48" s="116" t="n">
        <v>6</v>
      </c>
      <c r="D48" s="116" t="inlineStr">
        <is>
          <t>MID</t>
        </is>
      </c>
      <c r="E48" s="117" t="n">
        <v>1</v>
      </c>
      <c r="F48" s="116" t="n">
        <v>6</v>
      </c>
      <c r="G48" s="116" t="n">
        <v>3</v>
      </c>
      <c r="H48" s="116" t="n">
        <v>3</v>
      </c>
      <c r="I48" s="116" t="n">
        <v>6</v>
      </c>
      <c r="J48" s="116" t="n">
        <v>16</v>
      </c>
      <c r="K48" s="116" t="n">
        <v>2.17</v>
      </c>
      <c r="L48" s="116" t="n">
        <v>0.5</v>
      </c>
      <c r="M48" s="116" t="n">
        <v>2.67</v>
      </c>
      <c r="N48" s="116" t="n">
        <v>1</v>
      </c>
      <c r="O48" s="116" t="n">
        <v>0.5800000000000001</v>
      </c>
      <c r="P48" s="116" t="n">
        <v>0</v>
      </c>
      <c r="Q48" s="116" t="n">
        <v>0.1</v>
      </c>
      <c r="R48" s="116" t="n">
        <v>0.45</v>
      </c>
      <c r="S48" s="116" t="n">
        <v>0.08</v>
      </c>
      <c r="T48" s="116" t="n">
        <v>0.23</v>
      </c>
      <c r="U48" s="116" t="n">
        <v>0.04</v>
      </c>
      <c r="V48" s="116" t="n">
        <v>0.6799999999999999</v>
      </c>
      <c r="W48" s="116" t="n">
        <v>0.12</v>
      </c>
      <c r="X48" s="116" t="n">
        <v>-0.3200000000000001</v>
      </c>
      <c r="Y48" s="116" t="inlineStr">
        <is>
          <t>Everton</t>
        </is>
      </c>
      <c r="Z48" s="116" t="n">
        <v>1.76</v>
      </c>
      <c r="AA48" s="116" t="n">
        <v>0.2825777777777778</v>
      </c>
    </row>
    <row r="49" ht="21" customHeight="1">
      <c r="A49" s="112" t="inlineStr">
        <is>
          <t>Ndidi</t>
        </is>
      </c>
      <c r="B49" s="113" t="inlineStr">
        <is>
          <t>Leicester</t>
        </is>
      </c>
      <c r="C49" s="113" t="n">
        <v>5</v>
      </c>
      <c r="D49" s="113" t="inlineStr">
        <is>
          <t>MID</t>
        </is>
      </c>
      <c r="E49" s="114" t="n">
        <v>4</v>
      </c>
      <c r="F49" s="113" t="n">
        <v>6</v>
      </c>
      <c r="G49" s="113" t="n">
        <v>3</v>
      </c>
      <c r="H49" s="113" t="n">
        <v>3</v>
      </c>
      <c r="I49" s="113" t="n">
        <v>6</v>
      </c>
      <c r="J49" s="113" t="n">
        <v>21</v>
      </c>
      <c r="K49" s="113" t="n">
        <v>1.8</v>
      </c>
      <c r="L49" s="113" t="n">
        <v>2.4</v>
      </c>
      <c r="M49" s="113" t="n">
        <v>4.2</v>
      </c>
      <c r="N49" s="113" t="n">
        <v>0</v>
      </c>
      <c r="O49" s="113" t="n">
        <v>0.24</v>
      </c>
      <c r="P49" s="113" t="n">
        <v>4</v>
      </c>
      <c r="Q49" s="113" t="n">
        <v>0.8800000000000001</v>
      </c>
      <c r="R49" s="113" t="n">
        <v>0.21</v>
      </c>
      <c r="S49" s="113" t="n">
        <v>0.04</v>
      </c>
      <c r="T49" s="113" t="n">
        <v>0.91</v>
      </c>
      <c r="U49" s="113" t="n">
        <v>0.18</v>
      </c>
      <c r="V49" s="113" t="n">
        <v>1.12</v>
      </c>
      <c r="W49" s="113" t="n">
        <v>0.22</v>
      </c>
      <c r="X49" s="113" t="n">
        <v>-2.88</v>
      </c>
      <c r="Y49" s="113" t="inlineStr">
        <is>
          <t>Bournemouth</t>
        </is>
      </c>
      <c r="Z49" s="113" t="n">
        <v>1.06</v>
      </c>
      <c r="AA49" s="113" t="n">
        <v>0.2803111111111112</v>
      </c>
    </row>
    <row r="50" ht="21" customHeight="1">
      <c r="A50" s="115" t="inlineStr">
        <is>
          <t>Mavididi</t>
        </is>
      </c>
      <c r="B50" s="116" t="inlineStr">
        <is>
          <t>Leicester</t>
        </is>
      </c>
      <c r="C50" s="116" t="n">
        <v>5.3</v>
      </c>
      <c r="D50" s="116" t="inlineStr">
        <is>
          <t>MID</t>
        </is>
      </c>
      <c r="E50" s="117" t="n">
        <v>6.3</v>
      </c>
      <c r="F50" s="116" t="n">
        <v>3</v>
      </c>
      <c r="G50" s="116" t="n">
        <v>2</v>
      </c>
      <c r="H50" s="116" t="n">
        <v>3</v>
      </c>
      <c r="I50" s="116" t="n">
        <v>5</v>
      </c>
      <c r="J50" s="116" t="n">
        <v>21</v>
      </c>
      <c r="K50" s="116" t="n">
        <v>2.08</v>
      </c>
      <c r="L50" s="116" t="n">
        <v>1.89</v>
      </c>
      <c r="M50" s="116" t="n">
        <v>3.96</v>
      </c>
      <c r="N50" s="116" t="n">
        <v>2</v>
      </c>
      <c r="O50" s="116" t="n">
        <v>0.7</v>
      </c>
      <c r="P50" s="116" t="n">
        <v>0</v>
      </c>
      <c r="Q50" s="116" t="n">
        <v>0.41</v>
      </c>
      <c r="R50" s="116" t="n">
        <v>0.63</v>
      </c>
      <c r="S50" s="116" t="n">
        <v>0.12</v>
      </c>
      <c r="T50" s="116" t="n">
        <v>0.48</v>
      </c>
      <c r="U50" s="116" t="n">
        <v>0.09</v>
      </c>
      <c r="V50" s="116" t="n">
        <v>1.11</v>
      </c>
      <c r="W50" s="116" t="n">
        <v>0.21</v>
      </c>
      <c r="X50" s="116" t="n">
        <v>-0.89</v>
      </c>
      <c r="Y50" s="116" t="inlineStr">
        <is>
          <t>Bournemouth</t>
        </is>
      </c>
      <c r="Z50" s="116" t="n">
        <v>1.06</v>
      </c>
      <c r="AA50" s="116" t="n">
        <v>0.2778083333333334</v>
      </c>
    </row>
    <row r="51" ht="21" customHeight="1">
      <c r="A51" s="112" t="inlineStr">
        <is>
          <t>Onana</t>
        </is>
      </c>
      <c r="B51" s="113" t="inlineStr">
        <is>
          <t>Aston Villa</t>
        </is>
      </c>
      <c r="C51" s="113" t="n">
        <v>5.2</v>
      </c>
      <c r="D51" s="113" t="inlineStr">
        <is>
          <t>MID</t>
        </is>
      </c>
      <c r="E51" s="114" t="n">
        <v>1.7</v>
      </c>
      <c r="F51" s="113" t="n">
        <v>6</v>
      </c>
      <c r="G51" s="113" t="n">
        <v>3</v>
      </c>
      <c r="H51" s="113" t="n">
        <v>3</v>
      </c>
      <c r="I51" s="113" t="n">
        <v>6</v>
      </c>
      <c r="J51" s="113" t="n">
        <v>25</v>
      </c>
      <c r="K51" s="113" t="n">
        <v>0.77</v>
      </c>
      <c r="L51" s="113" t="n">
        <v>4.04</v>
      </c>
      <c r="M51" s="113" t="n">
        <v>4.81</v>
      </c>
      <c r="N51" s="113" t="n">
        <v>2</v>
      </c>
      <c r="O51" s="113" t="n">
        <v>1.11</v>
      </c>
      <c r="P51" s="113" t="n">
        <v>0</v>
      </c>
      <c r="Q51" s="113" t="n">
        <v>0.13</v>
      </c>
      <c r="R51" s="113" t="n">
        <v>0.18</v>
      </c>
      <c r="S51" s="113" t="n">
        <v>0.03</v>
      </c>
      <c r="T51" s="113" t="n">
        <v>1.06</v>
      </c>
      <c r="U51" s="113" t="n">
        <v>0.2</v>
      </c>
      <c r="V51" s="113" t="n">
        <v>1.24</v>
      </c>
      <c r="W51" s="113" t="n">
        <v>0.23</v>
      </c>
      <c r="X51" s="113" t="n">
        <v>-0.76</v>
      </c>
      <c r="Y51" s="113" t="inlineStr">
        <is>
          <t>Man Utd</t>
        </is>
      </c>
      <c r="Z51" s="113" t="n">
        <v>0.9399999999999999</v>
      </c>
      <c r="AA51" s="113" t="n">
        <v>0.2752111111111111</v>
      </c>
    </row>
    <row r="52" ht="21" customHeight="1">
      <c r="A52" s="115" t="inlineStr">
        <is>
          <t>Casemiro</t>
        </is>
      </c>
      <c r="B52" s="116" t="inlineStr">
        <is>
          <t>Man Utd</t>
        </is>
      </c>
      <c r="C52" s="116" t="n">
        <v>4.8</v>
      </c>
      <c r="D52" s="116" t="inlineStr">
        <is>
          <t>MID</t>
        </is>
      </c>
      <c r="E52" s="117" t="n">
        <v>0.8</v>
      </c>
      <c r="F52" s="116" t="n">
        <v>3</v>
      </c>
      <c r="G52" s="116" t="n">
        <v>3</v>
      </c>
      <c r="H52" s="116" t="n">
        <v>2</v>
      </c>
      <c r="I52" s="116" t="n">
        <v>5</v>
      </c>
      <c r="J52" s="116" t="n">
        <v>8</v>
      </c>
      <c r="K52" s="116" t="n">
        <v>1.04</v>
      </c>
      <c r="L52" s="116" t="n">
        <v>0.62</v>
      </c>
      <c r="M52" s="116" t="n">
        <v>1.67</v>
      </c>
      <c r="N52" s="116" t="n">
        <v>0</v>
      </c>
      <c r="O52" s="116" t="n">
        <v>0.43</v>
      </c>
      <c r="P52" s="116" t="n">
        <v>0</v>
      </c>
      <c r="Q52" s="116" t="n">
        <v>0.6400000000000001</v>
      </c>
      <c r="R52" s="116" t="n">
        <v>0.9</v>
      </c>
      <c r="S52" s="116" t="n">
        <v>0.18</v>
      </c>
      <c r="T52" s="116" t="n">
        <v>0.17</v>
      </c>
      <c r="U52" s="116" t="n">
        <v>0.03</v>
      </c>
      <c r="V52" s="116" t="n">
        <v>1.07</v>
      </c>
      <c r="W52" s="116" t="n">
        <v>0.21</v>
      </c>
      <c r="X52" s="116" t="n">
        <v>1.07</v>
      </c>
      <c r="Y52" s="116" t="inlineStr">
        <is>
          <t>Aston Villa</t>
        </is>
      </c>
      <c r="Z52" s="116" t="n">
        <v>1.06</v>
      </c>
      <c r="AA52" s="116" t="n">
        <v>0.2677972222222223</v>
      </c>
    </row>
    <row r="53" ht="21" customHeight="1">
      <c r="A53" s="112" t="inlineStr">
        <is>
          <t>Andreas</t>
        </is>
      </c>
      <c r="B53" s="113" t="inlineStr">
        <is>
          <t>Fulham</t>
        </is>
      </c>
      <c r="C53" s="113" t="n">
        <v>5.3</v>
      </c>
      <c r="D53" s="113" t="inlineStr">
        <is>
          <t>MID</t>
        </is>
      </c>
      <c r="E53" s="114" t="n">
        <v>3.3</v>
      </c>
      <c r="F53" s="113" t="n">
        <v>6</v>
      </c>
      <c r="G53" s="113" t="n">
        <v>3</v>
      </c>
      <c r="H53" s="113" t="n">
        <v>3</v>
      </c>
      <c r="I53" s="113" t="n">
        <v>6</v>
      </c>
      <c r="J53" s="113" t="n">
        <v>15</v>
      </c>
      <c r="K53" s="113" t="n">
        <v>1.13</v>
      </c>
      <c r="L53" s="113" t="n">
        <v>1.7</v>
      </c>
      <c r="M53" s="113" t="n">
        <v>2.83</v>
      </c>
      <c r="N53" s="113" t="n">
        <v>0</v>
      </c>
      <c r="O53" s="113" t="n">
        <v>0.38</v>
      </c>
      <c r="P53" s="113" t="n">
        <v>1</v>
      </c>
      <c r="Q53" s="113" t="n">
        <v>1.18</v>
      </c>
      <c r="R53" s="113" t="n">
        <v>0.8099999999999999</v>
      </c>
      <c r="S53" s="113" t="n">
        <v>0.15</v>
      </c>
      <c r="T53" s="113" t="n">
        <v>0.75</v>
      </c>
      <c r="U53" s="113" t="n">
        <v>0.14</v>
      </c>
      <c r="V53" s="113" t="n">
        <v>1.56</v>
      </c>
      <c r="W53" s="113" t="n">
        <v>0.29</v>
      </c>
      <c r="X53" s="113" t="n">
        <v>0.5599999999999999</v>
      </c>
      <c r="Y53" s="113" t="inlineStr">
        <is>
          <t>Man City</t>
        </is>
      </c>
      <c r="Z53" s="113" t="n">
        <v>0.71</v>
      </c>
      <c r="AA53" s="113" t="n">
        <v>0.2615166666666667</v>
      </c>
    </row>
    <row r="54" ht="21" customHeight="1">
      <c r="A54" s="115" t="inlineStr">
        <is>
          <t>Tonali</t>
        </is>
      </c>
      <c r="B54" s="116" t="inlineStr">
        <is>
          <t>Newcastle</t>
        </is>
      </c>
      <c r="C54" s="116" t="n">
        <v>5.5</v>
      </c>
      <c r="D54" s="116" t="inlineStr">
        <is>
          <t>MID</t>
        </is>
      </c>
      <c r="E54" s="117" t="n">
        <v>1</v>
      </c>
      <c r="F54" s="116" t="n">
        <v>1</v>
      </c>
      <c r="G54" s="116" t="n">
        <v>1</v>
      </c>
      <c r="H54" s="116" t="n">
        <v>2</v>
      </c>
      <c r="I54" s="116" t="n">
        <v>3</v>
      </c>
      <c r="J54" s="116" t="n">
        <v>3</v>
      </c>
      <c r="K54" s="116" t="n">
        <v>0.18</v>
      </c>
      <c r="L54" s="116" t="n">
        <v>0.36</v>
      </c>
      <c r="M54" s="116" t="n">
        <v>0.55</v>
      </c>
      <c r="N54" s="116" t="n">
        <v>0</v>
      </c>
      <c r="O54" s="116" t="n">
        <v>0.48</v>
      </c>
      <c r="P54" s="116" t="n">
        <v>0</v>
      </c>
      <c r="Q54" s="116" t="n">
        <v>0.14</v>
      </c>
      <c r="R54" s="116" t="n">
        <v>0.02</v>
      </c>
      <c r="S54" s="116" t="n">
        <v>0</v>
      </c>
      <c r="T54" s="116" t="n">
        <v>0.6</v>
      </c>
      <c r="U54" s="116" t="n">
        <v>0.11</v>
      </c>
      <c r="V54" s="116" t="n">
        <v>0.62</v>
      </c>
      <c r="W54" s="116" t="n">
        <v>0.11</v>
      </c>
      <c r="X54" s="116" t="n">
        <v>0.62</v>
      </c>
      <c r="Y54" s="116" t="inlineStr">
        <is>
          <t>Everton</t>
        </is>
      </c>
      <c r="Z54" s="116" t="n">
        <v>1.76</v>
      </c>
      <c r="AA54" s="116" t="n">
        <v>0.2576444444444445</v>
      </c>
    </row>
    <row r="55" ht="21" customHeight="1">
      <c r="A55" s="112" t="inlineStr">
        <is>
          <t>Hudson-Odoi</t>
        </is>
      </c>
      <c r="B55" s="113" t="inlineStr">
        <is>
          <t>Nott'm Forest</t>
        </is>
      </c>
      <c r="C55" s="113" t="n">
        <v>5.4</v>
      </c>
      <c r="D55" s="113" t="inlineStr">
        <is>
          <t>MID</t>
        </is>
      </c>
      <c r="E55" s="114" t="n">
        <v>4</v>
      </c>
      <c r="F55" s="113" t="n">
        <v>4</v>
      </c>
      <c r="G55" s="113" t="n">
        <v>3</v>
      </c>
      <c r="H55" s="113" t="n">
        <v>3</v>
      </c>
      <c r="I55" s="113" t="n">
        <v>6</v>
      </c>
      <c r="J55" s="113" t="n">
        <v>20</v>
      </c>
      <c r="K55" s="113" t="n">
        <v>1.11</v>
      </c>
      <c r="L55" s="113" t="n">
        <v>2.59</v>
      </c>
      <c r="M55" s="113" t="n">
        <v>3.7</v>
      </c>
      <c r="N55" s="113" t="n">
        <v>1</v>
      </c>
      <c r="O55" s="113" t="n">
        <v>0.59</v>
      </c>
      <c r="P55" s="113" t="n">
        <v>1</v>
      </c>
      <c r="Q55" s="113" t="n">
        <v>0.74</v>
      </c>
      <c r="R55" s="113" t="n">
        <v>0.72</v>
      </c>
      <c r="S55" s="113" t="n">
        <v>0.13</v>
      </c>
      <c r="T55" s="113" t="n">
        <v>0.61</v>
      </c>
      <c r="U55" s="113" t="n">
        <v>0.11</v>
      </c>
      <c r="V55" s="113" t="n">
        <v>1.33</v>
      </c>
      <c r="W55" s="113" t="n">
        <v>0.24</v>
      </c>
      <c r="X55" s="113" t="n">
        <v>-0.6699999999999999</v>
      </c>
      <c r="Y55" s="113" t="inlineStr">
        <is>
          <t>Chelsea</t>
        </is>
      </c>
      <c r="Z55" s="113" t="n">
        <v>0.82</v>
      </c>
      <c r="AA55" s="113" t="n">
        <v>0.2575027777777778</v>
      </c>
    </row>
    <row r="56" ht="21" customHeight="1">
      <c r="A56" s="115" t="inlineStr">
        <is>
          <t>Bernardo</t>
        </is>
      </c>
      <c r="B56" s="116" t="inlineStr">
        <is>
          <t>Man City</t>
        </is>
      </c>
      <c r="C56" s="116" t="n">
        <v>6.5</v>
      </c>
      <c r="D56" s="116" t="inlineStr">
        <is>
          <t>MID</t>
        </is>
      </c>
      <c r="E56" s="117" t="n">
        <v>1.3</v>
      </c>
      <c r="F56" s="116" t="n">
        <v>5</v>
      </c>
      <c r="G56" s="116" t="n">
        <v>3</v>
      </c>
      <c r="H56" s="116" t="n">
        <v>3</v>
      </c>
      <c r="I56" s="116" t="n">
        <v>6</v>
      </c>
      <c r="J56" s="116" t="n">
        <v>19</v>
      </c>
      <c r="K56" s="116" t="n">
        <v>0.62</v>
      </c>
      <c r="L56" s="116" t="n">
        <v>2.31</v>
      </c>
      <c r="M56" s="116" t="n">
        <v>2.92</v>
      </c>
      <c r="N56" s="116" t="n">
        <v>0</v>
      </c>
      <c r="O56" s="116" t="n">
        <v>0.68</v>
      </c>
      <c r="P56" s="116" t="n">
        <v>2</v>
      </c>
      <c r="Q56" s="116" t="n">
        <v>1.16</v>
      </c>
      <c r="R56" s="116" t="n">
        <v>0.49</v>
      </c>
      <c r="S56" s="116" t="n">
        <v>0.08</v>
      </c>
      <c r="T56" s="116" t="n">
        <v>1.35</v>
      </c>
      <c r="U56" s="116" t="n">
        <v>0.21</v>
      </c>
      <c r="V56" s="116" t="n">
        <v>1.84</v>
      </c>
      <c r="W56" s="116" t="n">
        <v>0.29</v>
      </c>
      <c r="X56" s="116" t="n">
        <v>-0.1599999999999999</v>
      </c>
      <c r="Y56" s="116" t="inlineStr">
        <is>
          <t>Fulham</t>
        </is>
      </c>
      <c r="Z56" s="116" t="n">
        <v>0.59</v>
      </c>
      <c r="AA56" s="116" t="n">
        <v>0.2563222222222223</v>
      </c>
    </row>
    <row r="57" ht="21" customHeight="1">
      <c r="A57" s="112" t="inlineStr">
        <is>
          <t>Madueke</t>
        </is>
      </c>
      <c r="B57" s="113" t="inlineStr">
        <is>
          <t>Chelsea</t>
        </is>
      </c>
      <c r="C57" s="113" t="n">
        <v>6.6</v>
      </c>
      <c r="D57" s="113" t="inlineStr">
        <is>
          <t>MID</t>
        </is>
      </c>
      <c r="E57" s="114" t="n">
        <v>3.2</v>
      </c>
      <c r="F57" s="113" t="n">
        <v>5</v>
      </c>
      <c r="G57" s="113" t="n">
        <v>2</v>
      </c>
      <c r="H57" s="113" t="n">
        <v>3</v>
      </c>
      <c r="I57" s="113" t="n">
        <v>5</v>
      </c>
      <c r="J57" s="113" t="n">
        <v>33</v>
      </c>
      <c r="K57" s="113" t="n">
        <v>1.06</v>
      </c>
      <c r="L57" s="113" t="n">
        <v>3.94</v>
      </c>
      <c r="M57" s="113" t="n">
        <v>5</v>
      </c>
      <c r="N57" s="113" t="n">
        <v>3</v>
      </c>
      <c r="O57" s="113" t="n">
        <v>1.63</v>
      </c>
      <c r="P57" s="113" t="n">
        <v>1</v>
      </c>
      <c r="Q57" s="113" t="n">
        <v>0.16</v>
      </c>
      <c r="R57" s="113" t="n">
        <v>0.86</v>
      </c>
      <c r="S57" s="113" t="n">
        <v>0.13</v>
      </c>
      <c r="T57" s="113" t="n">
        <v>0.93</v>
      </c>
      <c r="U57" s="113" t="n">
        <v>0.14</v>
      </c>
      <c r="V57" s="113" t="n">
        <v>1.79</v>
      </c>
      <c r="W57" s="113" t="n">
        <v>0.27</v>
      </c>
      <c r="X57" s="113" t="n">
        <v>-2.21</v>
      </c>
      <c r="Y57" s="113" t="inlineStr">
        <is>
          <t>Nott'm Forest</t>
        </is>
      </c>
      <c r="Z57" s="113" t="n">
        <v>0.59</v>
      </c>
      <c r="AA57" s="113" t="n">
        <v>0.2493569444444445</v>
      </c>
    </row>
    <row r="58" ht="21" customHeight="1">
      <c r="A58" s="115" t="inlineStr">
        <is>
          <t>Jensen</t>
        </is>
      </c>
      <c r="B58" s="116" t="inlineStr">
        <is>
          <t>Brentford</t>
        </is>
      </c>
      <c r="C58" s="116" t="n">
        <v>5.4</v>
      </c>
      <c r="D58" s="116" t="inlineStr">
        <is>
          <t>MID</t>
        </is>
      </c>
      <c r="E58" s="117" t="n">
        <v>0</v>
      </c>
      <c r="F58" s="116" t="n">
        <v>3</v>
      </c>
      <c r="G58" s="116" t="n">
        <v>2</v>
      </c>
      <c r="H58" s="116" t="n">
        <v>1</v>
      </c>
      <c r="I58" s="116" t="n">
        <v>3</v>
      </c>
      <c r="J58" s="116" t="n">
        <v>9</v>
      </c>
      <c r="K58" s="116" t="n">
        <v>1.48</v>
      </c>
      <c r="L58" s="116" t="n">
        <v>0.19</v>
      </c>
      <c r="M58" s="116" t="n">
        <v>1.67</v>
      </c>
      <c r="N58" s="116" t="n">
        <v>0</v>
      </c>
      <c r="O58" s="116" t="n">
        <v>0.1</v>
      </c>
      <c r="P58" s="116" t="n">
        <v>1</v>
      </c>
      <c r="Q58" s="116" t="n">
        <v>0.46</v>
      </c>
      <c r="R58" s="116" t="n">
        <v>0.41</v>
      </c>
      <c r="S58" s="116" t="n">
        <v>0.08</v>
      </c>
      <c r="T58" s="116" t="n">
        <v>0.15</v>
      </c>
      <c r="U58" s="116" t="n">
        <v>0.03</v>
      </c>
      <c r="V58" s="116" t="n">
        <v>0.5599999999999999</v>
      </c>
      <c r="W58" s="116" t="n">
        <v>0.11</v>
      </c>
      <c r="X58" s="116" t="n">
        <v>-0.4400000000000001</v>
      </c>
      <c r="Y58" s="116" t="inlineStr">
        <is>
          <t>Wolves</t>
        </is>
      </c>
      <c r="Z58" s="116" t="n">
        <v>1.88</v>
      </c>
      <c r="AA58" s="116" t="n">
        <v>0.2485777777777778</v>
      </c>
    </row>
    <row r="59" ht="21" customHeight="1">
      <c r="A59" s="112" t="inlineStr">
        <is>
          <t>Harrison</t>
        </is>
      </c>
      <c r="B59" s="113" t="inlineStr">
        <is>
          <t>Everton</t>
        </is>
      </c>
      <c r="C59" s="113" t="n">
        <v>5.3</v>
      </c>
      <c r="D59" s="113" t="inlineStr">
        <is>
          <t>MID</t>
        </is>
      </c>
      <c r="E59" s="114" t="n">
        <v>2.3</v>
      </c>
      <c r="F59" s="113" t="n">
        <v>4</v>
      </c>
      <c r="G59" s="113" t="n">
        <v>3</v>
      </c>
      <c r="H59" s="113" t="n">
        <v>3</v>
      </c>
      <c r="I59" s="113" t="n">
        <v>6</v>
      </c>
      <c r="J59" s="113" t="n">
        <v>12</v>
      </c>
      <c r="K59" s="113" t="n">
        <v>1.51</v>
      </c>
      <c r="L59" s="113" t="n">
        <v>0.75</v>
      </c>
      <c r="M59" s="113" t="n">
        <v>2.26</v>
      </c>
      <c r="N59" s="113" t="n">
        <v>0</v>
      </c>
      <c r="O59" s="113" t="n">
        <v>0.79</v>
      </c>
      <c r="P59" s="113" t="n">
        <v>1</v>
      </c>
      <c r="Q59" s="113" t="n">
        <v>0.48</v>
      </c>
      <c r="R59" s="113" t="n">
        <v>0.67</v>
      </c>
      <c r="S59" s="113" t="n">
        <v>0.12</v>
      </c>
      <c r="T59" s="113" t="n">
        <v>0.6000000000000001</v>
      </c>
      <c r="U59" s="113" t="n">
        <v>0.11</v>
      </c>
      <c r="V59" s="113" t="n">
        <v>1.27</v>
      </c>
      <c r="W59" s="113" t="n">
        <v>0.23</v>
      </c>
      <c r="X59" s="113" t="n">
        <v>0.2700000000000001</v>
      </c>
      <c r="Y59" s="113" t="inlineStr">
        <is>
          <t>Newcastle</t>
        </is>
      </c>
      <c r="Z59" s="113" t="n">
        <v>0.82</v>
      </c>
      <c r="AA59" s="113" t="n">
        <v>0.2458861111111111</v>
      </c>
    </row>
    <row r="60" ht="21" customHeight="1">
      <c r="A60" s="115" t="inlineStr">
        <is>
          <t>Minteh</t>
        </is>
      </c>
      <c r="B60" s="116" t="inlineStr">
        <is>
          <t>Brighton</t>
        </is>
      </c>
      <c r="C60" s="116" t="n">
        <v>5.5</v>
      </c>
      <c r="D60" s="116" t="inlineStr">
        <is>
          <t>MID</t>
        </is>
      </c>
      <c r="E60" s="117" t="n">
        <v>1.3</v>
      </c>
      <c r="F60" s="116" t="n">
        <v>4</v>
      </c>
      <c r="G60" s="116" t="n">
        <v>3</v>
      </c>
      <c r="H60" s="116" t="n">
        <v>3</v>
      </c>
      <c r="I60" s="116" t="n">
        <v>6</v>
      </c>
      <c r="J60" s="116" t="n">
        <v>14</v>
      </c>
      <c r="K60" s="116" t="n">
        <v>0.91</v>
      </c>
      <c r="L60" s="116" t="n">
        <v>1.64</v>
      </c>
      <c r="M60" s="116" t="n">
        <v>2.55</v>
      </c>
      <c r="N60" s="116" t="n">
        <v>0</v>
      </c>
      <c r="O60" s="116" t="n">
        <v>0.5600000000000001</v>
      </c>
      <c r="P60" s="116" t="n">
        <v>2</v>
      </c>
      <c r="Q60" s="116" t="n">
        <v>1.18</v>
      </c>
      <c r="R60" s="116" t="n">
        <v>0.5800000000000001</v>
      </c>
      <c r="S60" s="116" t="n">
        <v>0.11</v>
      </c>
      <c r="T60" s="116" t="n">
        <v>1.16</v>
      </c>
      <c r="U60" s="116" t="n">
        <v>0.21</v>
      </c>
      <c r="V60" s="116" t="n">
        <v>1.74</v>
      </c>
      <c r="W60" s="116" t="n">
        <v>0.32</v>
      </c>
      <c r="X60" s="116" t="n">
        <v>-0.2599999999999998</v>
      </c>
      <c r="Y60" s="116" t="inlineStr">
        <is>
          <t>Spurs</t>
        </is>
      </c>
      <c r="Z60" s="116" t="n">
        <v>0.59</v>
      </c>
      <c r="AA60" s="116" t="n">
        <v>0.2423916666666667</v>
      </c>
    </row>
    <row r="61" ht="21" customHeight="1">
      <c r="A61" s="112" t="inlineStr">
        <is>
          <t>Sávio</t>
        </is>
      </c>
      <c r="B61" s="113" t="inlineStr">
        <is>
          <t>Man City</t>
        </is>
      </c>
      <c r="C61" s="113" t="n">
        <v>6.5</v>
      </c>
      <c r="D61" s="113" t="inlineStr">
        <is>
          <t>MID</t>
        </is>
      </c>
      <c r="E61" s="114" t="n">
        <v>3</v>
      </c>
      <c r="F61" s="113" t="n">
        <v>4</v>
      </c>
      <c r="G61" s="113" t="n">
        <v>3</v>
      </c>
      <c r="H61" s="113" t="n">
        <v>2</v>
      </c>
      <c r="I61" s="113" t="n">
        <v>5</v>
      </c>
      <c r="J61" s="113" t="n">
        <v>19</v>
      </c>
      <c r="K61" s="113" t="n">
        <v>2.62</v>
      </c>
      <c r="L61" s="113" t="n">
        <v>0.31</v>
      </c>
      <c r="M61" s="113" t="n">
        <v>2.92</v>
      </c>
      <c r="N61" s="113" t="n">
        <v>0</v>
      </c>
      <c r="O61" s="113" t="n">
        <v>0.78</v>
      </c>
      <c r="P61" s="113" t="n">
        <v>3</v>
      </c>
      <c r="Q61" s="113" t="n">
        <v>0.9399999999999999</v>
      </c>
      <c r="R61" s="113" t="n">
        <v>1.39</v>
      </c>
      <c r="S61" s="113" t="n">
        <v>0.21</v>
      </c>
      <c r="T61" s="113" t="n">
        <v>0.33</v>
      </c>
      <c r="U61" s="113" t="n">
        <v>0.05</v>
      </c>
      <c r="V61" s="113" t="n">
        <v>1.72</v>
      </c>
      <c r="W61" s="113" t="n">
        <v>0.26</v>
      </c>
      <c r="X61" s="113" t="n">
        <v>-1.28</v>
      </c>
      <c r="Y61" s="113" t="inlineStr">
        <is>
          <t>Fulham</t>
        </is>
      </c>
      <c r="Z61" s="113" t="n">
        <v>0.59</v>
      </c>
      <c r="AA61" s="113" t="n">
        <v>0.2396055555555556</v>
      </c>
    </row>
    <row r="62" ht="21" customHeight="1">
      <c r="A62" s="115" t="inlineStr">
        <is>
          <t>McGinn</t>
        </is>
      </c>
      <c r="B62" s="116" t="inlineStr">
        <is>
          <t>Aston Villa</t>
        </is>
      </c>
      <c r="C62" s="116" t="n">
        <v>5.3</v>
      </c>
      <c r="D62" s="116" t="inlineStr">
        <is>
          <t>MID</t>
        </is>
      </c>
      <c r="E62" s="117" t="n">
        <v>1</v>
      </c>
      <c r="F62" s="116" t="n">
        <v>5</v>
      </c>
      <c r="G62" s="116" t="n">
        <v>3</v>
      </c>
      <c r="H62" s="116" t="n">
        <v>2</v>
      </c>
      <c r="I62" s="116" t="n">
        <v>5</v>
      </c>
      <c r="J62" s="116" t="n">
        <v>9</v>
      </c>
      <c r="K62" s="116" t="n">
        <v>1.13</v>
      </c>
      <c r="L62" s="116" t="n">
        <v>0.57</v>
      </c>
      <c r="M62" s="116" t="n">
        <v>1.7</v>
      </c>
      <c r="N62" s="116" t="n">
        <v>0</v>
      </c>
      <c r="O62" s="116" t="n">
        <v>0.51</v>
      </c>
      <c r="P62" s="116" t="n">
        <v>0</v>
      </c>
      <c r="Q62" s="116" t="n">
        <v>0.54</v>
      </c>
      <c r="R62" s="116" t="n">
        <v>0.64</v>
      </c>
      <c r="S62" s="116" t="n">
        <v>0.12</v>
      </c>
      <c r="T62" s="116" t="n">
        <v>0.41</v>
      </c>
      <c r="U62" s="116" t="n">
        <v>0.08</v>
      </c>
      <c r="V62" s="116" t="n">
        <v>1.05</v>
      </c>
      <c r="W62" s="116" t="n">
        <v>0.2</v>
      </c>
      <c r="X62" s="116" t="n">
        <v>1.05</v>
      </c>
      <c r="Y62" s="116" t="inlineStr">
        <is>
          <t>Man Utd</t>
        </is>
      </c>
      <c r="Z62" s="116" t="n">
        <v>0.9399999999999999</v>
      </c>
      <c r="AA62" s="116" t="n">
        <v>0.2330416666666667</v>
      </c>
    </row>
    <row r="63" ht="21" customHeight="1">
      <c r="A63" s="112" t="inlineStr">
        <is>
          <t>Rice</t>
        </is>
      </c>
      <c r="B63" s="113" t="inlineStr">
        <is>
          <t>Arsenal</t>
        </is>
      </c>
      <c r="C63" s="113" t="n">
        <v>6.3</v>
      </c>
      <c r="D63" s="113" t="inlineStr">
        <is>
          <t>MID</t>
        </is>
      </c>
      <c r="E63" s="114" t="n">
        <v>1</v>
      </c>
      <c r="F63" s="113" t="n">
        <v>5</v>
      </c>
      <c r="G63" s="113" t="n">
        <v>3</v>
      </c>
      <c r="H63" s="113" t="n">
        <v>2</v>
      </c>
      <c r="I63" s="113" t="n">
        <v>5</v>
      </c>
      <c r="J63" s="113" t="n">
        <v>6</v>
      </c>
      <c r="K63" s="113" t="n">
        <v>0.48</v>
      </c>
      <c r="L63" s="113" t="n">
        <v>0.48</v>
      </c>
      <c r="M63" s="113" t="n">
        <v>0.95</v>
      </c>
      <c r="N63" s="113" t="n">
        <v>0</v>
      </c>
      <c r="O63" s="113" t="n">
        <v>0.25</v>
      </c>
      <c r="P63" s="113" t="n">
        <v>0</v>
      </c>
      <c r="Q63" s="113" t="n">
        <v>0.42</v>
      </c>
      <c r="R63" s="113" t="n">
        <v>0.48</v>
      </c>
      <c r="S63" s="113" t="n">
        <v>0.08</v>
      </c>
      <c r="T63" s="113" t="n">
        <v>0.19</v>
      </c>
      <c r="U63" s="113" t="n">
        <v>0.03</v>
      </c>
      <c r="V63" s="113" t="n">
        <v>0.67</v>
      </c>
      <c r="W63" s="113" t="n">
        <v>0.11</v>
      </c>
      <c r="X63" s="113" t="n">
        <v>0.67</v>
      </c>
      <c r="Y63" s="113" t="inlineStr">
        <is>
          <t>Southampton</t>
        </is>
      </c>
      <c r="Z63" s="113" t="n">
        <v>1.41</v>
      </c>
      <c r="AA63" s="113" t="n">
        <v>0.2230541666666667</v>
      </c>
    </row>
    <row r="64" ht="21" customHeight="1">
      <c r="A64" s="115" t="inlineStr">
        <is>
          <t>J.Ayew</t>
        </is>
      </c>
      <c r="B64" s="116" t="inlineStr">
        <is>
          <t>Leicester</t>
        </is>
      </c>
      <c r="C64" s="116" t="n">
        <v>5.2</v>
      </c>
      <c r="D64" s="116" t="inlineStr">
        <is>
          <t>MID</t>
        </is>
      </c>
      <c r="E64" s="117" t="n">
        <v>1.3</v>
      </c>
      <c r="F64" s="116" t="n">
        <v>3</v>
      </c>
      <c r="G64" s="116" t="n">
        <v>3</v>
      </c>
      <c r="H64" s="116" t="n">
        <v>3</v>
      </c>
      <c r="I64" s="116" t="n">
        <v>6</v>
      </c>
      <c r="J64" s="116" t="n">
        <v>7</v>
      </c>
      <c r="K64" s="116" t="n">
        <v>0.77</v>
      </c>
      <c r="L64" s="116" t="n">
        <v>0.58</v>
      </c>
      <c r="M64" s="116" t="n">
        <v>1.35</v>
      </c>
      <c r="N64" s="116" t="n">
        <v>0</v>
      </c>
      <c r="O64" s="116" t="n">
        <v>0.78</v>
      </c>
      <c r="P64" s="116" t="n">
        <v>0</v>
      </c>
      <c r="Q64" s="116" t="n">
        <v>0.11</v>
      </c>
      <c r="R64" s="116" t="n">
        <v>0.18</v>
      </c>
      <c r="S64" s="116" t="n">
        <v>0.03</v>
      </c>
      <c r="T64" s="116" t="n">
        <v>0.71</v>
      </c>
      <c r="U64" s="116" t="n">
        <v>0.13</v>
      </c>
      <c r="V64" s="116" t="n">
        <v>0.8899999999999999</v>
      </c>
      <c r="W64" s="116" t="n">
        <v>0.16</v>
      </c>
      <c r="X64" s="116" t="n">
        <v>0.8899999999999999</v>
      </c>
      <c r="Y64" s="116" t="inlineStr">
        <is>
          <t>Bournemouth</t>
        </is>
      </c>
      <c r="Z64" s="116" t="n">
        <v>1.06</v>
      </c>
      <c r="AA64" s="116" t="n">
        <v>0.2227472222222223</v>
      </c>
    </row>
    <row r="65" ht="21" customHeight="1">
      <c r="A65" s="112" t="inlineStr">
        <is>
          <t>Buonanotte</t>
        </is>
      </c>
      <c r="B65" s="113" t="inlineStr">
        <is>
          <t>Leicester</t>
        </is>
      </c>
      <c r="C65" s="113" t="n">
        <v>5</v>
      </c>
      <c r="D65" s="113" t="inlineStr">
        <is>
          <t>MID</t>
        </is>
      </c>
      <c r="E65" s="114" t="n">
        <v>1.3</v>
      </c>
      <c r="F65" s="113" t="n">
        <v>3</v>
      </c>
      <c r="G65" s="113" t="n">
        <v>3</v>
      </c>
      <c r="H65" s="113" t="n">
        <v>2</v>
      </c>
      <c r="I65" s="113" t="n">
        <v>5</v>
      </c>
      <c r="J65" s="113" t="n">
        <v>17</v>
      </c>
      <c r="K65" s="113" t="n">
        <v>1.6</v>
      </c>
      <c r="L65" s="113" t="n">
        <v>1.8</v>
      </c>
      <c r="M65" s="113" t="n">
        <v>3.4</v>
      </c>
      <c r="N65" s="113" t="n">
        <v>1</v>
      </c>
      <c r="O65" s="113" t="n">
        <v>0.39</v>
      </c>
      <c r="P65" s="113" t="n">
        <v>2</v>
      </c>
      <c r="Q65" s="113" t="n">
        <v>0.45</v>
      </c>
      <c r="R65" s="113" t="n">
        <v>0.41</v>
      </c>
      <c r="S65" s="113" t="n">
        <v>0.08</v>
      </c>
      <c r="T65" s="113" t="n">
        <v>0.43</v>
      </c>
      <c r="U65" s="113" t="n">
        <v>0.09</v>
      </c>
      <c r="V65" s="113" t="n">
        <v>0.84</v>
      </c>
      <c r="W65" s="113" t="n">
        <v>0.17</v>
      </c>
      <c r="X65" s="113" t="n">
        <v>-2.16</v>
      </c>
      <c r="Y65" s="113" t="inlineStr">
        <is>
          <t>Bournemouth</t>
        </is>
      </c>
      <c r="Z65" s="113" t="n">
        <v>1.06</v>
      </c>
      <c r="AA65" s="113" t="n">
        <v>0.2102333333333334</v>
      </c>
    </row>
    <row r="66" ht="21" customHeight="1">
      <c r="A66" s="115" t="inlineStr">
        <is>
          <t>Schade</t>
        </is>
      </c>
      <c r="B66" s="116" t="inlineStr">
        <is>
          <t>Brentford</t>
        </is>
      </c>
      <c r="C66" s="116" t="n">
        <v>5.4</v>
      </c>
      <c r="D66" s="116" t="inlineStr">
        <is>
          <t>MID</t>
        </is>
      </c>
      <c r="E66" s="117" t="n">
        <v>1</v>
      </c>
      <c r="F66" s="116" t="n">
        <v>3</v>
      </c>
      <c r="G66" s="116" t="n">
        <v>3</v>
      </c>
      <c r="H66" s="116" t="n">
        <v>3</v>
      </c>
      <c r="I66" s="116" t="n">
        <v>6</v>
      </c>
      <c r="J66" s="116" t="n">
        <v>12</v>
      </c>
      <c r="K66" s="116" t="n">
        <v>1.67</v>
      </c>
      <c r="L66" s="116" t="n">
        <v>0.5600000000000001</v>
      </c>
      <c r="M66" s="116" t="n">
        <v>2.22</v>
      </c>
      <c r="N66" s="116" t="n">
        <v>0</v>
      </c>
      <c r="O66" s="116" t="n">
        <v>0.42</v>
      </c>
      <c r="P66" s="116" t="n">
        <v>1</v>
      </c>
      <c r="Q66" s="116" t="n">
        <v>0.05</v>
      </c>
      <c r="R66" s="116" t="n">
        <v>0.39</v>
      </c>
      <c r="S66" s="116" t="n">
        <v>0.07000000000000001</v>
      </c>
      <c r="T66" s="116" t="n">
        <v>0.08</v>
      </c>
      <c r="U66" s="116" t="n">
        <v>0.01</v>
      </c>
      <c r="V66" s="116" t="n">
        <v>0.47</v>
      </c>
      <c r="W66" s="116" t="n">
        <v>0.08</v>
      </c>
      <c r="X66" s="116" t="n">
        <v>-0.53</v>
      </c>
      <c r="Y66" s="116" t="inlineStr">
        <is>
          <t>Wolves</t>
        </is>
      </c>
      <c r="Z66" s="116" t="n">
        <v>1.88</v>
      </c>
      <c r="AA66" s="116" t="n">
        <v>0.2086277777777778</v>
      </c>
    </row>
    <row r="67" ht="21" customHeight="1">
      <c r="A67" s="112" t="inlineStr">
        <is>
          <t>Elanga</t>
        </is>
      </c>
      <c r="B67" s="113" t="inlineStr">
        <is>
          <t>Nott'm Forest</t>
        </is>
      </c>
      <c r="C67" s="113" t="n">
        <v>5.3</v>
      </c>
      <c r="D67" s="113" t="inlineStr">
        <is>
          <t>MID</t>
        </is>
      </c>
      <c r="E67" s="114" t="n">
        <v>1.7</v>
      </c>
      <c r="F67" s="113" t="n">
        <v>4</v>
      </c>
      <c r="G67" s="113" t="n">
        <v>3</v>
      </c>
      <c r="H67" s="113" t="n">
        <v>3</v>
      </c>
      <c r="I67" s="113" t="n">
        <v>6</v>
      </c>
      <c r="J67" s="113" t="n">
        <v>11</v>
      </c>
      <c r="K67" s="113" t="n">
        <v>0.75</v>
      </c>
      <c r="L67" s="113" t="n">
        <v>1.32</v>
      </c>
      <c r="M67" s="113" t="n">
        <v>2.08</v>
      </c>
      <c r="N67" s="113" t="n">
        <v>0</v>
      </c>
      <c r="O67" s="113" t="n">
        <v>0.5600000000000001</v>
      </c>
      <c r="P67" s="113" t="n">
        <v>1</v>
      </c>
      <c r="Q67" s="113" t="n">
        <v>0.48</v>
      </c>
      <c r="R67" s="113" t="n">
        <v>0.35</v>
      </c>
      <c r="S67" s="113" t="n">
        <v>0.07000000000000001</v>
      </c>
      <c r="T67" s="113" t="n">
        <v>0.6900000000000001</v>
      </c>
      <c r="U67" s="113" t="n">
        <v>0.13</v>
      </c>
      <c r="V67" s="113" t="n">
        <v>1.04</v>
      </c>
      <c r="W67" s="113" t="n">
        <v>0.2</v>
      </c>
      <c r="X67" s="113" t="n">
        <v>0.04000000000000015</v>
      </c>
      <c r="Y67" s="113" t="inlineStr">
        <is>
          <t>Chelsea</t>
        </is>
      </c>
      <c r="Z67" s="113" t="n">
        <v>0.82</v>
      </c>
      <c r="AA67" s="113" t="n">
        <v>0.2013555555555556</v>
      </c>
    </row>
    <row r="68" ht="21" customHeight="1">
      <c r="A68" s="115" t="inlineStr">
        <is>
          <t>Nørgaard</t>
        </is>
      </c>
      <c r="B68" s="116" t="inlineStr">
        <is>
          <t>Brentford</t>
        </is>
      </c>
      <c r="C68" s="116" t="n">
        <v>4.9</v>
      </c>
      <c r="D68" s="116" t="inlineStr">
        <is>
          <t>MID</t>
        </is>
      </c>
      <c r="E68" s="117" t="n">
        <v>0.7</v>
      </c>
      <c r="F68" s="116" t="n">
        <v>4</v>
      </c>
      <c r="G68" s="116" t="n">
        <v>2</v>
      </c>
      <c r="H68" s="116" t="n">
        <v>2</v>
      </c>
      <c r="I68" s="116" t="n">
        <v>4</v>
      </c>
      <c r="J68" s="116" t="n">
        <v>7</v>
      </c>
      <c r="K68" s="116" t="n">
        <v>0.82</v>
      </c>
      <c r="L68" s="116" t="n">
        <v>0.61</v>
      </c>
      <c r="M68" s="116" t="n">
        <v>1.43</v>
      </c>
      <c r="N68" s="116" t="n">
        <v>0</v>
      </c>
      <c r="O68" s="116" t="n">
        <v>0.37</v>
      </c>
      <c r="P68" s="116" t="n">
        <v>0</v>
      </c>
      <c r="Q68" s="116" t="n">
        <v>0.07000000000000001</v>
      </c>
      <c r="R68" s="116" t="n">
        <v>0.29</v>
      </c>
      <c r="S68" s="116" t="n">
        <v>0.06</v>
      </c>
      <c r="T68" s="116" t="n">
        <v>0.15</v>
      </c>
      <c r="U68" s="116" t="n">
        <v>0.03</v>
      </c>
      <c r="V68" s="116" t="n">
        <v>0.4399999999999999</v>
      </c>
      <c r="W68" s="116" t="n">
        <v>0.09</v>
      </c>
      <c r="X68" s="116" t="n">
        <v>0.4399999999999999</v>
      </c>
      <c r="Y68" s="116" t="inlineStr">
        <is>
          <t>Wolves</t>
        </is>
      </c>
      <c r="Z68" s="116" t="n">
        <v>1.88</v>
      </c>
      <c r="AA68" s="116" t="n">
        <v>0.1953111111111111</v>
      </c>
    </row>
    <row r="69" ht="21" customHeight="1">
      <c r="A69" s="112" t="inlineStr">
        <is>
          <t>Carvalho</t>
        </is>
      </c>
      <c r="B69" s="113" t="inlineStr">
        <is>
          <t>Brentford</t>
        </is>
      </c>
      <c r="C69" s="113" t="n">
        <v>4.8</v>
      </c>
      <c r="D69" s="113" t="inlineStr">
        <is>
          <t>MID</t>
        </is>
      </c>
      <c r="E69" s="114" t="n">
        <v>3</v>
      </c>
      <c r="F69" s="113" t="n">
        <v>2</v>
      </c>
      <c r="G69" s="113" t="n">
        <v>2</v>
      </c>
      <c r="H69" s="113" t="n">
        <v>3</v>
      </c>
      <c r="I69" s="113" t="n">
        <v>5</v>
      </c>
      <c r="J69" s="113" t="n">
        <v>11</v>
      </c>
      <c r="K69" s="113" t="n">
        <v>1.46</v>
      </c>
      <c r="L69" s="113" t="n">
        <v>0.83</v>
      </c>
      <c r="M69" s="113" t="n">
        <v>2.29</v>
      </c>
      <c r="N69" s="113" t="n">
        <v>0</v>
      </c>
      <c r="O69" s="113" t="n">
        <v>0.02</v>
      </c>
      <c r="P69" s="113" t="n">
        <v>1</v>
      </c>
      <c r="Q69" s="113" t="n">
        <v>0.41</v>
      </c>
      <c r="R69" s="113" t="n">
        <v>0.08</v>
      </c>
      <c r="S69" s="113" t="n">
        <v>0.02</v>
      </c>
      <c r="T69" s="113" t="n">
        <v>0.35</v>
      </c>
      <c r="U69" s="113" t="n">
        <v>0.07000000000000001</v>
      </c>
      <c r="V69" s="113" t="n">
        <v>0.43</v>
      </c>
      <c r="W69" s="113" t="n">
        <v>0.09000000000000001</v>
      </c>
      <c r="X69" s="113" t="n">
        <v>-0.5700000000000001</v>
      </c>
      <c r="Y69" s="113" t="inlineStr">
        <is>
          <t>Wolves</t>
        </is>
      </c>
      <c r="Z69" s="113" t="n">
        <v>1.88</v>
      </c>
      <c r="AA69" s="113" t="n">
        <v>0.1908722222222223</v>
      </c>
    </row>
    <row r="70" ht="21" customHeight="1">
      <c r="A70" s="115" t="inlineStr">
        <is>
          <t>Lindstrøm</t>
        </is>
      </c>
      <c r="B70" s="116" t="inlineStr">
        <is>
          <t>Everton</t>
        </is>
      </c>
      <c r="C70" s="116" t="n">
        <v>5.2</v>
      </c>
      <c r="D70" s="116" t="inlineStr">
        <is>
          <t>MID</t>
        </is>
      </c>
      <c r="E70" s="117" t="n">
        <v>1.7</v>
      </c>
      <c r="F70" s="116" t="n">
        <v>2</v>
      </c>
      <c r="G70" s="116" t="n">
        <v>1</v>
      </c>
      <c r="H70" s="116" t="n">
        <v>3</v>
      </c>
      <c r="I70" s="116" t="n">
        <v>4</v>
      </c>
      <c r="J70" s="116" t="n">
        <v>6</v>
      </c>
      <c r="K70" s="116" t="n">
        <v>0.19</v>
      </c>
      <c r="L70" s="116" t="n">
        <v>0.96</v>
      </c>
      <c r="M70" s="116" t="n">
        <v>1.15</v>
      </c>
      <c r="N70" s="116" t="n">
        <v>0</v>
      </c>
      <c r="O70" s="116" t="n">
        <v>0.51</v>
      </c>
      <c r="P70" s="116" t="n">
        <v>0</v>
      </c>
      <c r="Q70" s="116" t="n">
        <v>0.47</v>
      </c>
      <c r="R70" s="116" t="n">
        <v>0.41</v>
      </c>
      <c r="S70" s="116" t="n">
        <v>0.08</v>
      </c>
      <c r="T70" s="116" t="n">
        <v>0.5700000000000001</v>
      </c>
      <c r="U70" s="116" t="n">
        <v>0.11</v>
      </c>
      <c r="V70" s="116" t="n">
        <v>0.98</v>
      </c>
      <c r="W70" s="116" t="n">
        <v>0.19</v>
      </c>
      <c r="X70" s="116" t="n">
        <v>0.98</v>
      </c>
      <c r="Y70" s="116" t="inlineStr">
        <is>
          <t>Newcastle</t>
        </is>
      </c>
      <c r="Z70" s="116" t="n">
        <v>0.82</v>
      </c>
      <c r="AA70" s="116" t="n">
        <v>0.1897388888888889</v>
      </c>
    </row>
    <row r="71" ht="21" customHeight="1">
      <c r="A71" s="112" t="inlineStr">
        <is>
          <t>Hutchinson</t>
        </is>
      </c>
      <c r="B71" s="113" t="inlineStr">
        <is>
          <t>Ipswich</t>
        </is>
      </c>
      <c r="C71" s="113" t="n">
        <v>5.3</v>
      </c>
      <c r="D71" s="113" t="inlineStr">
        <is>
          <t>MID</t>
        </is>
      </c>
      <c r="E71" s="114" t="n">
        <v>3</v>
      </c>
      <c r="F71" s="113" t="n">
        <v>6</v>
      </c>
      <c r="G71" s="113" t="n">
        <v>3</v>
      </c>
      <c r="H71" s="113" t="n">
        <v>3</v>
      </c>
      <c r="I71" s="113" t="n">
        <v>6</v>
      </c>
      <c r="J71" s="113" t="n">
        <v>14</v>
      </c>
      <c r="K71" s="113" t="n">
        <v>1.7</v>
      </c>
      <c r="L71" s="113" t="n">
        <v>0.9399999999999999</v>
      </c>
      <c r="M71" s="113" t="n">
        <v>2.64</v>
      </c>
      <c r="N71" s="113" t="n">
        <v>0</v>
      </c>
      <c r="O71" s="113" t="n">
        <v>0.41</v>
      </c>
      <c r="P71" s="113" t="n">
        <v>1</v>
      </c>
      <c r="Q71" s="113" t="n">
        <v>0.27</v>
      </c>
      <c r="R71" s="113" t="n">
        <v>0.4</v>
      </c>
      <c r="S71" s="113" t="n">
        <v>0.07000000000000001</v>
      </c>
      <c r="T71" s="113" t="n">
        <v>0.28</v>
      </c>
      <c r="U71" s="113" t="n">
        <v>0.05</v>
      </c>
      <c r="V71" s="113" t="n">
        <v>0.6799999999999999</v>
      </c>
      <c r="W71" s="113" t="n">
        <v>0.12</v>
      </c>
      <c r="X71" s="113" t="n">
        <v>-0.3200000000000001</v>
      </c>
      <c r="Y71" s="113" t="inlineStr">
        <is>
          <t>West Ham</t>
        </is>
      </c>
      <c r="Z71" s="113" t="n">
        <v>1.18</v>
      </c>
      <c r="AA71" s="113" t="n">
        <v>0.1894555555555556</v>
      </c>
    </row>
    <row r="72" ht="21" customHeight="1">
      <c r="A72" s="115" t="inlineStr">
        <is>
          <t>Gravenberch</t>
        </is>
      </c>
      <c r="B72" s="116" t="inlineStr">
        <is>
          <t>Liverpool</t>
        </is>
      </c>
      <c r="C72" s="116" t="n">
        <v>5</v>
      </c>
      <c r="D72" s="116" t="inlineStr">
        <is>
          <t>MID</t>
        </is>
      </c>
      <c r="E72" s="117" t="n">
        <v>2.5</v>
      </c>
      <c r="F72" s="116" t="n">
        <v>6</v>
      </c>
      <c r="G72" s="116" t="n">
        <v>3</v>
      </c>
      <c r="H72" s="116" t="n">
        <v>3</v>
      </c>
      <c r="I72" s="116" t="n">
        <v>6</v>
      </c>
      <c r="J72" s="116" t="n">
        <v>15</v>
      </c>
      <c r="K72" s="116" t="n">
        <v>1.2</v>
      </c>
      <c r="L72" s="116" t="n">
        <v>1.8</v>
      </c>
      <c r="M72" s="116" t="n">
        <v>3</v>
      </c>
      <c r="N72" s="116" t="n">
        <v>0</v>
      </c>
      <c r="O72" s="116" t="n">
        <v>0.06</v>
      </c>
      <c r="P72" s="116" t="n">
        <v>0</v>
      </c>
      <c r="Q72" s="116" t="n">
        <v>0.6899999999999999</v>
      </c>
      <c r="R72" s="116" t="n">
        <v>0.25</v>
      </c>
      <c r="S72" s="116" t="n">
        <v>0.05</v>
      </c>
      <c r="T72" s="116" t="n">
        <v>0.5</v>
      </c>
      <c r="U72" s="116" t="n">
        <v>0.1</v>
      </c>
      <c r="V72" s="116" t="n">
        <v>0.75</v>
      </c>
      <c r="W72" s="116" t="n">
        <v>0.15</v>
      </c>
      <c r="X72" s="116" t="n">
        <v>0.75</v>
      </c>
      <c r="Y72" s="116" t="inlineStr">
        <is>
          <t>Crystal Palace</t>
        </is>
      </c>
      <c r="Z72" s="116" t="n">
        <v>1.06</v>
      </c>
      <c r="AA72" s="116" t="n">
        <v>0.1877083333333334</v>
      </c>
    </row>
    <row r="73" ht="21" customHeight="1">
      <c r="A73" s="112" t="inlineStr">
        <is>
          <t>Morsy</t>
        </is>
      </c>
      <c r="B73" s="113" t="inlineStr">
        <is>
          <t>Ipswich</t>
        </is>
      </c>
      <c r="C73" s="113" t="n">
        <v>4.9</v>
      </c>
      <c r="D73" s="113" t="inlineStr">
        <is>
          <t>MID</t>
        </is>
      </c>
      <c r="E73" s="114" t="n">
        <v>4</v>
      </c>
      <c r="F73" s="113" t="n">
        <v>6</v>
      </c>
      <c r="G73" s="113" t="n">
        <v>3</v>
      </c>
      <c r="H73" s="113" t="n">
        <v>3</v>
      </c>
      <c r="I73" s="113" t="n">
        <v>6</v>
      </c>
      <c r="J73" s="113" t="n">
        <v>16</v>
      </c>
      <c r="K73" s="113" t="n">
        <v>0.82</v>
      </c>
      <c r="L73" s="113" t="n">
        <v>2.45</v>
      </c>
      <c r="M73" s="113" t="n">
        <v>3.27</v>
      </c>
      <c r="N73" s="113" t="n">
        <v>1</v>
      </c>
      <c r="O73" s="113" t="n">
        <v>0.18</v>
      </c>
      <c r="P73" s="113" t="n">
        <v>0</v>
      </c>
      <c r="Q73" s="113" t="n">
        <v>0.48</v>
      </c>
      <c r="R73" s="113" t="n">
        <v>0.29</v>
      </c>
      <c r="S73" s="113" t="n">
        <v>0.06</v>
      </c>
      <c r="T73" s="113" t="n">
        <v>0.37</v>
      </c>
      <c r="U73" s="113" t="n">
        <v>0.08</v>
      </c>
      <c r="V73" s="113" t="n">
        <v>0.66</v>
      </c>
      <c r="W73" s="113" t="n">
        <v>0.14</v>
      </c>
      <c r="X73" s="113" t="n">
        <v>-0.34</v>
      </c>
      <c r="Y73" s="113" t="inlineStr">
        <is>
          <t>West Ham</t>
        </is>
      </c>
      <c r="Z73" s="113" t="n">
        <v>1.18</v>
      </c>
      <c r="AA73" s="113" t="n">
        <v>0.1838833333333334</v>
      </c>
    </row>
    <row r="74" ht="21" customHeight="1">
      <c r="A74" s="115" t="inlineStr">
        <is>
          <t>Eriksen</t>
        </is>
      </c>
      <c r="B74" s="116" t="inlineStr">
        <is>
          <t>Man Utd</t>
        </is>
      </c>
      <c r="C74" s="116" t="n">
        <v>5.4</v>
      </c>
      <c r="D74" s="116" t="inlineStr">
        <is>
          <t>MID</t>
        </is>
      </c>
      <c r="E74" s="117" t="n">
        <v>1.8</v>
      </c>
      <c r="F74" s="116" t="n">
        <v>2</v>
      </c>
      <c r="G74" s="116" t="n">
        <v>1</v>
      </c>
      <c r="H74" s="116" t="n">
        <v>2</v>
      </c>
      <c r="I74" s="116" t="n">
        <v>3</v>
      </c>
      <c r="J74" s="116" t="n">
        <v>6</v>
      </c>
      <c r="K74" s="116" t="n">
        <v>0.19</v>
      </c>
      <c r="L74" s="116" t="n">
        <v>0.93</v>
      </c>
      <c r="M74" s="116" t="n">
        <v>1.11</v>
      </c>
      <c r="N74" s="116" t="n">
        <v>0</v>
      </c>
      <c r="O74" s="116" t="n">
        <v>0</v>
      </c>
      <c r="P74" s="116" t="n">
        <v>0</v>
      </c>
      <c r="Q74" s="116" t="n">
        <v>0.73</v>
      </c>
      <c r="R74" s="116" t="n">
        <v>0.03</v>
      </c>
      <c r="S74" s="116" t="n">
        <v>0.01</v>
      </c>
      <c r="T74" s="116" t="n">
        <v>0.7</v>
      </c>
      <c r="U74" s="116" t="n">
        <v>0.13</v>
      </c>
      <c r="V74" s="116" t="n">
        <v>0.73</v>
      </c>
      <c r="W74" s="116" t="n">
        <v>0.14</v>
      </c>
      <c r="X74" s="116" t="n">
        <v>0.73</v>
      </c>
      <c r="Y74" s="116" t="inlineStr">
        <is>
          <t>Aston Villa</t>
        </is>
      </c>
      <c r="Z74" s="116" t="n">
        <v>1.06</v>
      </c>
      <c r="AA74" s="116" t="n">
        <v>0.1827027777777778</v>
      </c>
    </row>
    <row r="75" ht="21" customHeight="1">
      <c r="A75" s="112" t="inlineStr">
        <is>
          <t>A.Fatawu</t>
        </is>
      </c>
      <c r="B75" s="113" t="inlineStr">
        <is>
          <t>Leicester</t>
        </is>
      </c>
      <c r="C75" s="113" t="n">
        <v>5.5</v>
      </c>
      <c r="D75" s="113" t="inlineStr">
        <is>
          <t>MID</t>
        </is>
      </c>
      <c r="E75" s="114" t="n">
        <v>1</v>
      </c>
      <c r="F75" s="113" t="n">
        <v>3</v>
      </c>
      <c r="G75" s="113" t="n">
        <v>3</v>
      </c>
      <c r="H75" s="113" t="n">
        <v>3</v>
      </c>
      <c r="I75" s="113" t="n">
        <v>6</v>
      </c>
      <c r="J75" s="113" t="n">
        <v>15</v>
      </c>
      <c r="K75" s="113" t="n">
        <v>2</v>
      </c>
      <c r="L75" s="113" t="n">
        <v>0.73</v>
      </c>
      <c r="M75" s="113" t="n">
        <v>2.73</v>
      </c>
      <c r="N75" s="113" t="n">
        <v>0</v>
      </c>
      <c r="O75" s="113" t="n">
        <v>0.12</v>
      </c>
      <c r="P75" s="113" t="n">
        <v>1</v>
      </c>
      <c r="Q75" s="113" t="n">
        <v>0.61</v>
      </c>
      <c r="R75" s="113" t="n">
        <v>0.6599999999999999</v>
      </c>
      <c r="S75" s="113" t="n">
        <v>0.12</v>
      </c>
      <c r="T75" s="113" t="n">
        <v>0.06999999999999999</v>
      </c>
      <c r="U75" s="113" t="n">
        <v>0.01</v>
      </c>
      <c r="V75" s="113" t="n">
        <v>0.7299999999999999</v>
      </c>
      <c r="W75" s="113" t="n">
        <v>0.13</v>
      </c>
      <c r="X75" s="113" t="n">
        <v>-0.2700000000000001</v>
      </c>
      <c r="Y75" s="113" t="inlineStr">
        <is>
          <t>Bournemouth</t>
        </is>
      </c>
      <c r="Z75" s="113" t="n">
        <v>1.06</v>
      </c>
      <c r="AA75" s="113" t="n">
        <v>0.1827027777777778</v>
      </c>
    </row>
    <row r="76" ht="21" customHeight="1">
      <c r="A76" s="115" t="inlineStr">
        <is>
          <t>Grealish</t>
        </is>
      </c>
      <c r="B76" s="116" t="inlineStr">
        <is>
          <t>Man City</t>
        </is>
      </c>
      <c r="C76" s="116" t="n">
        <v>6.4</v>
      </c>
      <c r="D76" s="116" t="inlineStr">
        <is>
          <t>MID</t>
        </is>
      </c>
      <c r="E76" s="117" t="n">
        <v>3.3</v>
      </c>
      <c r="F76" s="116" t="n">
        <v>3</v>
      </c>
      <c r="G76" s="116" t="n">
        <v>3</v>
      </c>
      <c r="H76" s="116" t="n">
        <v>2</v>
      </c>
      <c r="I76" s="116" t="n">
        <v>5</v>
      </c>
      <c r="J76" s="116" t="n">
        <v>12</v>
      </c>
      <c r="K76" s="116" t="n">
        <v>0.47</v>
      </c>
      <c r="L76" s="116" t="n">
        <v>1.41</v>
      </c>
      <c r="M76" s="116" t="n">
        <v>1.88</v>
      </c>
      <c r="N76" s="116" t="n">
        <v>0</v>
      </c>
      <c r="O76" s="116" t="n">
        <v>0.5</v>
      </c>
      <c r="P76" s="116" t="n">
        <v>1</v>
      </c>
      <c r="Q76" s="116" t="n">
        <v>0.8100000000000001</v>
      </c>
      <c r="R76" s="116" t="n">
        <v>0.5</v>
      </c>
      <c r="S76" s="116" t="n">
        <v>0.08</v>
      </c>
      <c r="T76" s="116" t="n">
        <v>0.8100000000000001</v>
      </c>
      <c r="U76" s="116" t="n">
        <v>0.13</v>
      </c>
      <c r="V76" s="116" t="n">
        <v>1.31</v>
      </c>
      <c r="W76" s="116" t="n">
        <v>0.21</v>
      </c>
      <c r="X76" s="116" t="n">
        <v>0.3100000000000001</v>
      </c>
      <c r="Y76" s="116" t="inlineStr">
        <is>
          <t>Fulham</t>
        </is>
      </c>
      <c r="Z76" s="116" t="n">
        <v>0.59</v>
      </c>
      <c r="AA76" s="116" t="n">
        <v>0.1824902777777778</v>
      </c>
    </row>
    <row r="77" ht="21" customHeight="1">
      <c r="A77" s="112" t="inlineStr">
        <is>
          <t>Lewis-Potter</t>
        </is>
      </c>
      <c r="B77" s="113" t="inlineStr">
        <is>
          <t>Brentford</t>
        </is>
      </c>
      <c r="C77" s="113" t="n">
        <v>5</v>
      </c>
      <c r="D77" s="113" t="inlineStr">
        <is>
          <t>MID</t>
        </is>
      </c>
      <c r="E77" s="114" t="n">
        <v>2.7</v>
      </c>
      <c r="F77" s="113" t="n">
        <v>4</v>
      </c>
      <c r="G77" s="113" t="n">
        <v>3</v>
      </c>
      <c r="H77" s="113" t="n">
        <v>3</v>
      </c>
      <c r="I77" s="113" t="n">
        <v>6</v>
      </c>
      <c r="J77" s="113" t="n">
        <v>12</v>
      </c>
      <c r="K77" s="113" t="n">
        <v>0.6</v>
      </c>
      <c r="L77" s="113" t="n">
        <v>1.8</v>
      </c>
      <c r="M77" s="113" t="n">
        <v>2.4</v>
      </c>
      <c r="N77" s="113" t="n">
        <v>0</v>
      </c>
      <c r="O77" s="113" t="n">
        <v>0.11</v>
      </c>
      <c r="P77" s="113" t="n">
        <v>1</v>
      </c>
      <c r="Q77" s="113" t="n">
        <v>0.29</v>
      </c>
      <c r="R77" s="113" t="n">
        <v>0.09999999999999999</v>
      </c>
      <c r="S77" s="113" t="n">
        <v>0.02</v>
      </c>
      <c r="T77" s="113" t="n">
        <v>0.3</v>
      </c>
      <c r="U77" s="113" t="n">
        <v>0.06</v>
      </c>
      <c r="V77" s="113" t="n">
        <v>0.4</v>
      </c>
      <c r="W77" s="113" t="n">
        <v>0.08</v>
      </c>
      <c r="X77" s="113" t="n">
        <v>-0.6</v>
      </c>
      <c r="Y77" s="113" t="inlineStr">
        <is>
          <t>Wolves</t>
        </is>
      </c>
      <c r="Z77" s="113" t="n">
        <v>1.88</v>
      </c>
      <c r="AA77" s="113" t="n">
        <v>0.1775555555555556</v>
      </c>
    </row>
    <row r="78" ht="21" customHeight="1">
      <c r="A78" s="115" t="inlineStr">
        <is>
          <t>Georginio</t>
        </is>
      </c>
      <c r="B78" s="116" t="inlineStr">
        <is>
          <t>Brighton</t>
        </is>
      </c>
      <c r="C78" s="116" t="n">
        <v>5.5</v>
      </c>
      <c r="D78" s="116" t="inlineStr">
        <is>
          <t>MID</t>
        </is>
      </c>
      <c r="E78" s="117" t="n">
        <v>4</v>
      </c>
      <c r="F78" s="116" t="n">
        <v>3</v>
      </c>
      <c r="G78" s="116" t="n">
        <v>3</v>
      </c>
      <c r="H78" s="116" t="n">
        <v>1</v>
      </c>
      <c r="I78" s="116" t="n">
        <v>4</v>
      </c>
      <c r="J78" s="116" t="n">
        <v>13</v>
      </c>
      <c r="K78" s="116" t="n">
        <v>1.09</v>
      </c>
      <c r="L78" s="116" t="n">
        <v>1.27</v>
      </c>
      <c r="M78" s="116" t="n">
        <v>2.36</v>
      </c>
      <c r="N78" s="116" t="n">
        <v>1</v>
      </c>
      <c r="O78" s="116" t="n">
        <v>0.85</v>
      </c>
      <c r="P78" s="116" t="n">
        <v>0</v>
      </c>
      <c r="Q78" s="116" t="n">
        <v>0.42</v>
      </c>
      <c r="R78" s="116" t="n">
        <v>0.87</v>
      </c>
      <c r="S78" s="116" t="n">
        <v>0.16</v>
      </c>
      <c r="T78" s="116" t="n">
        <v>0.4</v>
      </c>
      <c r="U78" s="116" t="n">
        <v>0.07000000000000001</v>
      </c>
      <c r="V78" s="116" t="n">
        <v>1.27</v>
      </c>
      <c r="W78" s="116" t="n">
        <v>0.23</v>
      </c>
      <c r="X78" s="116" t="n">
        <v>0.27</v>
      </c>
      <c r="Y78" s="116" t="inlineStr">
        <is>
          <t>Spurs</t>
        </is>
      </c>
      <c r="Z78" s="116" t="n">
        <v>0.59</v>
      </c>
      <c r="AA78" s="116" t="n">
        <v>0.1769180555555556</v>
      </c>
    </row>
    <row r="79" ht="21" customHeight="1">
      <c r="A79" s="112" t="inlineStr">
        <is>
          <t>Eze</t>
        </is>
      </c>
      <c r="B79" s="113" t="inlineStr">
        <is>
          <t>Crystal Palace</t>
        </is>
      </c>
      <c r="C79" s="113" t="n">
        <v>6.8</v>
      </c>
      <c r="D79" s="113" t="inlineStr">
        <is>
          <t>MID</t>
        </is>
      </c>
      <c r="E79" s="114" t="n">
        <v>4.2</v>
      </c>
      <c r="F79" s="113" t="n">
        <v>6</v>
      </c>
      <c r="G79" s="113" t="n">
        <v>3</v>
      </c>
      <c r="H79" s="113" t="n">
        <v>3</v>
      </c>
      <c r="I79" s="113" t="n">
        <v>6</v>
      </c>
      <c r="J79" s="113" t="n">
        <v>21</v>
      </c>
      <c r="K79" s="113" t="n">
        <v>1.03</v>
      </c>
      <c r="L79" s="113" t="n">
        <v>2.06</v>
      </c>
      <c r="M79" s="113" t="n">
        <v>3.09</v>
      </c>
      <c r="N79" s="113" t="n">
        <v>1</v>
      </c>
      <c r="O79" s="113" t="n">
        <v>2.22</v>
      </c>
      <c r="P79" s="113" t="n">
        <v>0</v>
      </c>
      <c r="Q79" s="113" t="n">
        <v>0.8400000000000001</v>
      </c>
      <c r="R79" s="113" t="n">
        <v>2.05</v>
      </c>
      <c r="S79" s="113" t="n">
        <v>0.3</v>
      </c>
      <c r="T79" s="113" t="n">
        <v>1.01</v>
      </c>
      <c r="U79" s="113" t="n">
        <v>0.15</v>
      </c>
      <c r="V79" s="113" t="n">
        <v>3.06</v>
      </c>
      <c r="W79" s="113" t="n">
        <v>0.45</v>
      </c>
      <c r="X79" s="113" t="n">
        <v>2.06</v>
      </c>
      <c r="Y79" s="113" t="inlineStr">
        <is>
          <t>Liverpool</t>
        </is>
      </c>
      <c r="Z79" s="113" t="n">
        <v>0.24</v>
      </c>
      <c r="AA79" s="113" t="n">
        <v>0.1734</v>
      </c>
    </row>
    <row r="80" ht="21" customHeight="1">
      <c r="A80" s="115" t="inlineStr">
        <is>
          <t>P.M.Sarr</t>
        </is>
      </c>
      <c r="B80" s="116" t="inlineStr">
        <is>
          <t>Spurs</t>
        </is>
      </c>
      <c r="C80" s="116" t="n">
        <v>4.9</v>
      </c>
      <c r="D80" s="116" t="inlineStr">
        <is>
          <t>MID</t>
        </is>
      </c>
      <c r="E80" s="117" t="n">
        <v>1.5</v>
      </c>
      <c r="F80" s="116" t="n">
        <v>2</v>
      </c>
      <c r="G80" s="116" t="n">
        <v>3</v>
      </c>
      <c r="H80" s="116" t="n">
        <v>3</v>
      </c>
      <c r="I80" s="116" t="n">
        <v>6</v>
      </c>
      <c r="J80" s="116" t="n">
        <v>9</v>
      </c>
      <c r="K80" s="116" t="n">
        <v>0.61</v>
      </c>
      <c r="L80" s="116" t="n">
        <v>1.22</v>
      </c>
      <c r="M80" s="116" t="n">
        <v>1.84</v>
      </c>
      <c r="N80" s="116" t="n">
        <v>0</v>
      </c>
      <c r="O80" s="116" t="n">
        <v>0.6</v>
      </c>
      <c r="P80" s="116" t="n">
        <v>1</v>
      </c>
      <c r="Q80" s="116" t="n">
        <v>0.15</v>
      </c>
      <c r="R80" s="116" t="n">
        <v>0.08</v>
      </c>
      <c r="S80" s="116" t="n">
        <v>0.02</v>
      </c>
      <c r="T80" s="116" t="n">
        <v>0.6699999999999999</v>
      </c>
      <c r="U80" s="116" t="n">
        <v>0.14</v>
      </c>
      <c r="V80" s="116" t="n">
        <v>0.7499999999999999</v>
      </c>
      <c r="W80" s="116" t="n">
        <v>0.16</v>
      </c>
      <c r="X80" s="116" t="n">
        <v>-0.2500000000000001</v>
      </c>
      <c r="Y80" s="116" t="inlineStr">
        <is>
          <t>Brighton</t>
        </is>
      </c>
      <c r="Z80" s="116" t="n">
        <v>0.9399999999999999</v>
      </c>
      <c r="AA80" s="116" t="n">
        <v>0.1664583333333333</v>
      </c>
    </row>
    <row r="81" ht="21" customHeight="1">
      <c r="A81" s="112" t="inlineStr">
        <is>
          <t>Nkunku</t>
        </is>
      </c>
      <c r="B81" s="113" t="inlineStr">
        <is>
          <t>Chelsea</t>
        </is>
      </c>
      <c r="C81" s="113" t="n">
        <v>6.1</v>
      </c>
      <c r="D81" s="113" t="inlineStr">
        <is>
          <t>MID</t>
        </is>
      </c>
      <c r="E81" s="114" t="n">
        <v>2.5</v>
      </c>
      <c r="F81" s="113" t="n">
        <v>1</v>
      </c>
      <c r="G81" s="113" t="n">
        <v>3</v>
      </c>
      <c r="H81" s="113" t="n">
        <v>3</v>
      </c>
      <c r="I81" s="113" t="n">
        <v>6</v>
      </c>
      <c r="J81" s="113" t="n">
        <v>12</v>
      </c>
      <c r="K81" s="113" t="n">
        <v>0.49</v>
      </c>
      <c r="L81" s="113" t="n">
        <v>1.48</v>
      </c>
      <c r="M81" s="113" t="n">
        <v>1.97</v>
      </c>
      <c r="N81" s="113" t="n">
        <v>1</v>
      </c>
      <c r="O81" s="113" t="n">
        <v>1.04</v>
      </c>
      <c r="P81" s="113" t="n">
        <v>0</v>
      </c>
      <c r="Q81" s="113" t="n">
        <v>0.15</v>
      </c>
      <c r="R81" s="113" t="n">
        <v>0.24</v>
      </c>
      <c r="S81" s="113" t="n">
        <v>0.04</v>
      </c>
      <c r="T81" s="113" t="n">
        <v>0.95</v>
      </c>
      <c r="U81" s="113" t="n">
        <v>0.15</v>
      </c>
      <c r="V81" s="113" t="n">
        <v>1.19</v>
      </c>
      <c r="W81" s="113" t="n">
        <v>0.19</v>
      </c>
      <c r="X81" s="113" t="n">
        <v>0.19</v>
      </c>
      <c r="Y81" s="113" t="inlineStr">
        <is>
          <t>Nott'm Forest</t>
        </is>
      </c>
      <c r="Z81" s="113" t="n">
        <v>0.59</v>
      </c>
      <c r="AA81" s="113" t="n">
        <v>0.1657736111111111</v>
      </c>
    </row>
    <row r="82" ht="21" customHeight="1">
      <c r="A82" s="115" t="inlineStr">
        <is>
          <t>Sancho</t>
        </is>
      </c>
      <c r="B82" s="116" t="inlineStr">
        <is>
          <t>Man Utd</t>
        </is>
      </c>
      <c r="C82" s="116" t="n">
        <v>6.4</v>
      </c>
      <c r="D82" s="116" t="inlineStr">
        <is>
          <t>MID</t>
        </is>
      </c>
      <c r="E82" s="117" t="n">
        <v>4</v>
      </c>
      <c r="F82" s="116" t="n">
        <v>2</v>
      </c>
      <c r="G82" s="116" t="n">
        <v>1</v>
      </c>
      <c r="H82" s="116" t="n">
        <v>2</v>
      </c>
      <c r="I82" s="116" t="n">
        <v>3</v>
      </c>
      <c r="J82" s="116" t="n">
        <v>16</v>
      </c>
      <c r="K82" s="116" t="n">
        <v>1.41</v>
      </c>
      <c r="L82" s="116" t="n">
        <v>1.09</v>
      </c>
      <c r="M82" s="116" t="n">
        <v>2.5</v>
      </c>
      <c r="N82" s="116" t="n">
        <v>0</v>
      </c>
      <c r="O82" s="116" t="n">
        <v>0.08</v>
      </c>
      <c r="P82" s="116" t="n">
        <v>4</v>
      </c>
      <c r="Q82" s="116" t="n">
        <v>0.57</v>
      </c>
      <c r="R82" s="116" t="n">
        <v>0.3</v>
      </c>
      <c r="S82" s="116" t="n">
        <v>0.05</v>
      </c>
      <c r="T82" s="116" t="n">
        <v>0.35</v>
      </c>
      <c r="U82" s="116" t="n">
        <v>0.06</v>
      </c>
      <c r="V82" s="116" t="n">
        <v>0.6499999999999999</v>
      </c>
      <c r="W82" s="116" t="n">
        <v>0.11</v>
      </c>
      <c r="X82" s="116" t="n">
        <v>-3.35</v>
      </c>
      <c r="Y82" s="116" t="inlineStr">
        <is>
          <t>Aston Villa</t>
        </is>
      </c>
      <c r="Z82" s="116" t="n">
        <v>1.06</v>
      </c>
      <c r="AA82" s="116" t="n">
        <v>0.1626805555555556</v>
      </c>
    </row>
    <row r="83" ht="21" customHeight="1">
      <c r="A83" s="112" t="inlineStr">
        <is>
          <t>Dibling</t>
        </is>
      </c>
      <c r="B83" s="113" t="inlineStr">
        <is>
          <t>Southampton</t>
        </is>
      </c>
      <c r="C83" s="113" t="n">
        <v>4.6</v>
      </c>
      <c r="D83" s="113" t="inlineStr">
        <is>
          <t>MID</t>
        </is>
      </c>
      <c r="E83" s="114" t="n">
        <v>4.7</v>
      </c>
      <c r="F83" s="113" t="n">
        <v>3</v>
      </c>
      <c r="G83" s="113" t="n">
        <v>3</v>
      </c>
      <c r="H83" s="113" t="n">
        <v>2</v>
      </c>
      <c r="I83" s="113" t="n">
        <v>5</v>
      </c>
      <c r="J83" s="113" t="n">
        <v>16</v>
      </c>
      <c r="K83" s="113" t="n">
        <v>3.04</v>
      </c>
      <c r="L83" s="113" t="n">
        <v>0.43</v>
      </c>
      <c r="M83" s="113" t="n">
        <v>3.48</v>
      </c>
      <c r="N83" s="113" t="n">
        <v>1</v>
      </c>
      <c r="O83" s="113" t="n">
        <v>0.77</v>
      </c>
      <c r="P83" s="113" t="n">
        <v>0</v>
      </c>
      <c r="Q83" s="113" t="n">
        <v>0.39</v>
      </c>
      <c r="R83" s="113" t="n">
        <v>0.9600000000000001</v>
      </c>
      <c r="S83" s="113" t="n">
        <v>0.21</v>
      </c>
      <c r="T83" s="113" t="n">
        <v>0.2</v>
      </c>
      <c r="U83" s="113" t="n">
        <v>0.04</v>
      </c>
      <c r="V83" s="113" t="n">
        <v>1.16</v>
      </c>
      <c r="W83" s="113" t="n">
        <v>0.25</v>
      </c>
      <c r="X83" s="113" t="n">
        <v>0.1600000000000001</v>
      </c>
      <c r="Y83" s="113" t="inlineStr">
        <is>
          <t>Arsenal</t>
        </is>
      </c>
      <c r="Z83" s="113" t="n">
        <v>0.59</v>
      </c>
      <c r="AA83" s="113" t="n">
        <v>0.1615944444444445</v>
      </c>
    </row>
    <row r="84" ht="21" customHeight="1">
      <c r="A84" s="115" t="inlineStr">
        <is>
          <t>Thomas</t>
        </is>
      </c>
      <c r="B84" s="116" t="inlineStr">
        <is>
          <t>Arsenal</t>
        </is>
      </c>
      <c r="C84" s="116" t="n">
        <v>5</v>
      </c>
      <c r="D84" s="116" t="inlineStr">
        <is>
          <t>MID</t>
        </is>
      </c>
      <c r="E84" s="117" t="n">
        <v>2</v>
      </c>
      <c r="F84" s="116" t="n">
        <v>6</v>
      </c>
      <c r="G84" s="116" t="n">
        <v>3</v>
      </c>
      <c r="H84" s="116" t="n">
        <v>3</v>
      </c>
      <c r="I84" s="116" t="n">
        <v>6</v>
      </c>
      <c r="J84" s="116" t="n">
        <v>21</v>
      </c>
      <c r="K84" s="116" t="n">
        <v>1.2</v>
      </c>
      <c r="L84" s="116" t="n">
        <v>3</v>
      </c>
      <c r="M84" s="116" t="n">
        <v>4.2</v>
      </c>
      <c r="N84" s="116" t="n">
        <v>1</v>
      </c>
      <c r="O84" s="116" t="n">
        <v>0.16</v>
      </c>
      <c r="P84" s="116" t="n">
        <v>0</v>
      </c>
      <c r="Q84" s="116" t="n">
        <v>0.32</v>
      </c>
      <c r="R84" s="116" t="n">
        <v>0.21</v>
      </c>
      <c r="S84" s="116" t="n">
        <v>0.04</v>
      </c>
      <c r="T84" s="116" t="n">
        <v>0.27</v>
      </c>
      <c r="U84" s="116" t="n">
        <v>0.05</v>
      </c>
      <c r="V84" s="116" t="n">
        <v>0.48</v>
      </c>
      <c r="W84" s="116" t="n">
        <v>0.09</v>
      </c>
      <c r="X84" s="116" t="n">
        <v>-0.52</v>
      </c>
      <c r="Y84" s="116" t="inlineStr">
        <is>
          <t>Southampton</t>
        </is>
      </c>
      <c r="Z84" s="116" t="n">
        <v>1.41</v>
      </c>
      <c r="AA84" s="116" t="n">
        <v>0.1598</v>
      </c>
    </row>
    <row r="85" ht="21" customHeight="1">
      <c r="A85" s="112" t="inlineStr">
        <is>
          <t>Downes</t>
        </is>
      </c>
      <c r="B85" s="113" t="inlineStr">
        <is>
          <t>Southampton</t>
        </is>
      </c>
      <c r="C85" s="113" t="n">
        <v>4.9</v>
      </c>
      <c r="D85" s="113" t="inlineStr">
        <is>
          <t>MID</t>
        </is>
      </c>
      <c r="E85" s="114" t="n">
        <v>1.3</v>
      </c>
      <c r="F85" s="113" t="n">
        <v>6</v>
      </c>
      <c r="G85" s="113" t="n">
        <v>3</v>
      </c>
      <c r="H85" s="113" t="n">
        <v>3</v>
      </c>
      <c r="I85" s="113" t="n">
        <v>6</v>
      </c>
      <c r="J85" s="113" t="n">
        <v>9</v>
      </c>
      <c r="K85" s="113" t="n">
        <v>0.82</v>
      </c>
      <c r="L85" s="113" t="n">
        <v>1.02</v>
      </c>
      <c r="M85" s="113" t="n">
        <v>1.84</v>
      </c>
      <c r="N85" s="113" t="n">
        <v>0</v>
      </c>
      <c r="O85" s="113" t="n">
        <v>0.22</v>
      </c>
      <c r="P85" s="113" t="n">
        <v>0</v>
      </c>
      <c r="Q85" s="113" t="n">
        <v>0.9100000000000001</v>
      </c>
      <c r="R85" s="113" t="n">
        <v>0.36</v>
      </c>
      <c r="S85" s="113" t="n">
        <v>0.07000000000000001</v>
      </c>
      <c r="T85" s="113" t="n">
        <v>0.77</v>
      </c>
      <c r="U85" s="113" t="n">
        <v>0.16</v>
      </c>
      <c r="V85" s="113" t="n">
        <v>1.13</v>
      </c>
      <c r="W85" s="113" t="n">
        <v>0.23</v>
      </c>
      <c r="X85" s="113" t="n">
        <v>1.13</v>
      </c>
      <c r="Y85" s="113" t="inlineStr">
        <is>
          <t>Arsenal</t>
        </is>
      </c>
      <c r="Z85" s="113" t="n">
        <v>0.59</v>
      </c>
      <c r="AA85" s="113" t="n">
        <v>0.1574152777777778</v>
      </c>
    </row>
    <row r="86" ht="21" customHeight="1">
      <c r="A86" s="115" t="inlineStr">
        <is>
          <t>Burns</t>
        </is>
      </c>
      <c r="B86" s="116" t="inlineStr">
        <is>
          <t>Ipswich</t>
        </is>
      </c>
      <c r="C86" s="116" t="n">
        <v>4.9</v>
      </c>
      <c r="D86" s="116" t="inlineStr">
        <is>
          <t>MID</t>
        </is>
      </c>
      <c r="E86" s="117" t="n">
        <v>1.3</v>
      </c>
      <c r="F86" s="116" t="n">
        <v>3</v>
      </c>
      <c r="G86" s="116" t="n">
        <v>2</v>
      </c>
      <c r="H86" s="116" t="n">
        <v>2</v>
      </c>
      <c r="I86" s="116" t="n">
        <v>4</v>
      </c>
      <c r="J86" s="116" t="n">
        <v>4</v>
      </c>
      <c r="K86" s="116" t="n">
        <v>0.2</v>
      </c>
      <c r="L86" s="116" t="n">
        <v>0.61</v>
      </c>
      <c r="M86" s="116" t="n">
        <v>0.82</v>
      </c>
      <c r="N86" s="116" t="n">
        <v>0</v>
      </c>
      <c r="O86" s="116" t="n">
        <v>0.16</v>
      </c>
      <c r="P86" s="116" t="n">
        <v>0</v>
      </c>
      <c r="Q86" s="116" t="n">
        <v>0.39</v>
      </c>
      <c r="R86" s="116" t="n">
        <v>0.16</v>
      </c>
      <c r="S86" s="116" t="n">
        <v>0.03</v>
      </c>
      <c r="T86" s="116" t="n">
        <v>0.39</v>
      </c>
      <c r="U86" s="116" t="n">
        <v>0.08</v>
      </c>
      <c r="V86" s="116" t="n">
        <v>0.55</v>
      </c>
      <c r="W86" s="116" t="n">
        <v>0.11</v>
      </c>
      <c r="X86" s="116" t="n">
        <v>0.55</v>
      </c>
      <c r="Y86" s="116" t="inlineStr">
        <is>
          <t>West Ham</t>
        </is>
      </c>
      <c r="Z86" s="116" t="n">
        <v>1.18</v>
      </c>
      <c r="AA86" s="116" t="n">
        <v>0.1532361111111112</v>
      </c>
    </row>
    <row r="87" ht="21" customHeight="1">
      <c r="A87" s="112" t="inlineStr">
        <is>
          <t>Ramsey</t>
        </is>
      </c>
      <c r="B87" s="113" t="inlineStr">
        <is>
          <t>Aston Villa</t>
        </is>
      </c>
      <c r="C87" s="113" t="n">
        <v>5.5</v>
      </c>
      <c r="D87" s="113" t="inlineStr">
        <is>
          <t>MID</t>
        </is>
      </c>
      <c r="E87" s="114" t="n">
        <v>2</v>
      </c>
      <c r="F87" s="113" t="n">
        <v>3</v>
      </c>
      <c r="G87" s="113" t="n">
        <v>3</v>
      </c>
      <c r="H87" s="113" t="n">
        <v>2</v>
      </c>
      <c r="I87" s="113" t="n">
        <v>5</v>
      </c>
      <c r="J87" s="113" t="n">
        <v>11</v>
      </c>
      <c r="K87" s="113" t="n">
        <v>0.91</v>
      </c>
      <c r="L87" s="113" t="n">
        <v>1.09</v>
      </c>
      <c r="M87" s="113" t="n">
        <v>2</v>
      </c>
      <c r="N87" s="113" t="n">
        <v>0</v>
      </c>
      <c r="O87" s="113" t="n">
        <v>0.4</v>
      </c>
      <c r="P87" s="113" t="n">
        <v>1</v>
      </c>
      <c r="Q87" s="113" t="n">
        <v>0.28</v>
      </c>
      <c r="R87" s="113" t="n">
        <v>0.4</v>
      </c>
      <c r="S87" s="113" t="n">
        <v>0.07000000000000001</v>
      </c>
      <c r="T87" s="113" t="n">
        <v>0.28</v>
      </c>
      <c r="U87" s="113" t="n">
        <v>0.05</v>
      </c>
      <c r="V87" s="113" t="n">
        <v>0.68</v>
      </c>
      <c r="W87" s="113" t="n">
        <v>0.12</v>
      </c>
      <c r="X87" s="113" t="n">
        <v>-0.32</v>
      </c>
      <c r="Y87" s="113" t="inlineStr">
        <is>
          <t>Man Utd</t>
        </is>
      </c>
      <c r="Z87" s="113" t="n">
        <v>0.9399999999999999</v>
      </c>
      <c r="AA87" s="113" t="n">
        <v>0.1509222222222223</v>
      </c>
    </row>
    <row r="88" ht="21" customHeight="1">
      <c r="A88" s="115" t="inlineStr">
        <is>
          <t>Werner</t>
        </is>
      </c>
      <c r="B88" s="116" t="inlineStr">
        <is>
          <t>Spurs</t>
        </is>
      </c>
      <c r="C88" s="116" t="n">
        <v>6.2</v>
      </c>
      <c r="D88" s="116" t="inlineStr">
        <is>
          <t>MID</t>
        </is>
      </c>
      <c r="E88" s="117" t="n">
        <v>1.2</v>
      </c>
      <c r="F88" s="116" t="n">
        <v>1</v>
      </c>
      <c r="G88" s="116" t="n">
        <v>1</v>
      </c>
      <c r="H88" s="116" t="n">
        <v>2</v>
      </c>
      <c r="I88" s="116" t="n">
        <v>3</v>
      </c>
      <c r="J88" s="116" t="n">
        <v>5</v>
      </c>
      <c r="K88" s="116" t="n">
        <v>0.16</v>
      </c>
      <c r="L88" s="116" t="n">
        <v>0.65</v>
      </c>
      <c r="M88" s="116" t="n">
        <v>0.8100000000000001</v>
      </c>
      <c r="N88" s="116" t="n">
        <v>0</v>
      </c>
      <c r="O88" s="116" t="n">
        <v>0.61</v>
      </c>
      <c r="P88" s="116" t="n">
        <v>0</v>
      </c>
      <c r="Q88" s="116" t="n">
        <v>0.06</v>
      </c>
      <c r="R88" s="116" t="n">
        <v>0.01</v>
      </c>
      <c r="S88" s="116" t="n">
        <v>0</v>
      </c>
      <c r="T88" s="116" t="n">
        <v>0.66</v>
      </c>
      <c r="U88" s="116" t="n">
        <v>0.1</v>
      </c>
      <c r="V88" s="116" t="n">
        <v>0.67</v>
      </c>
      <c r="W88" s="116" t="n">
        <v>0.1</v>
      </c>
      <c r="X88" s="116" t="n">
        <v>0.67</v>
      </c>
      <c r="Y88" s="116" t="inlineStr">
        <is>
          <t>Brighton</t>
        </is>
      </c>
      <c r="Z88" s="116" t="n">
        <v>0.9399999999999999</v>
      </c>
      <c r="AA88" s="116" t="n">
        <v>0.1487027777777778</v>
      </c>
    </row>
    <row r="89" ht="21" customHeight="1">
      <c r="A89" s="112" t="inlineStr">
        <is>
          <t>Aribo</t>
        </is>
      </c>
      <c r="B89" s="113" t="inlineStr">
        <is>
          <t>Southampton</t>
        </is>
      </c>
      <c r="C89" s="113" t="n">
        <v>4.9</v>
      </c>
      <c r="D89" s="113" t="inlineStr">
        <is>
          <t>MID</t>
        </is>
      </c>
      <c r="E89" s="114" t="n">
        <v>0.7</v>
      </c>
      <c r="F89" s="113" t="n">
        <v>3</v>
      </c>
      <c r="G89" s="113" t="n">
        <v>2</v>
      </c>
      <c r="H89" s="113" t="n">
        <v>3</v>
      </c>
      <c r="I89" s="113" t="n">
        <v>5</v>
      </c>
      <c r="J89" s="113" t="n">
        <v>8</v>
      </c>
      <c r="K89" s="113" t="n">
        <v>0.61</v>
      </c>
      <c r="L89" s="113" t="n">
        <v>1.02</v>
      </c>
      <c r="M89" s="113" t="n">
        <v>1.63</v>
      </c>
      <c r="N89" s="113" t="n">
        <v>0</v>
      </c>
      <c r="O89" s="113" t="n">
        <v>0.55</v>
      </c>
      <c r="P89" s="113" t="n">
        <v>0</v>
      </c>
      <c r="Q89" s="113" t="n">
        <v>0.51</v>
      </c>
      <c r="R89" s="113" t="n">
        <v>0.03</v>
      </c>
      <c r="S89" s="113" t="n">
        <v>0.01</v>
      </c>
      <c r="T89" s="113" t="n">
        <v>1.03</v>
      </c>
      <c r="U89" s="113" t="n">
        <v>0.21</v>
      </c>
      <c r="V89" s="113" t="n">
        <v>1.06</v>
      </c>
      <c r="W89" s="113" t="n">
        <v>0.22</v>
      </c>
      <c r="X89" s="113" t="n">
        <v>1.06</v>
      </c>
      <c r="Y89" s="113" t="inlineStr">
        <is>
          <t>Arsenal</t>
        </is>
      </c>
      <c r="Z89" s="113" t="n">
        <v>0.59</v>
      </c>
      <c r="AA89" s="113" t="n">
        <v>0.1476638888888889</v>
      </c>
    </row>
    <row r="90" ht="21" customHeight="1">
      <c r="A90" s="115" t="inlineStr">
        <is>
          <t>Doku</t>
        </is>
      </c>
      <c r="B90" s="116" t="inlineStr">
        <is>
          <t>Man City</t>
        </is>
      </c>
      <c r="C90" s="116" t="n">
        <v>6.4</v>
      </c>
      <c r="D90" s="116" t="inlineStr">
        <is>
          <t>MID</t>
        </is>
      </c>
      <c r="E90" s="117" t="n">
        <v>1</v>
      </c>
      <c r="F90" s="116" t="n">
        <v>4</v>
      </c>
      <c r="G90" s="116" t="n">
        <v>2</v>
      </c>
      <c r="H90" s="116" t="n">
        <v>3</v>
      </c>
      <c r="I90" s="116" t="n">
        <v>5</v>
      </c>
      <c r="J90" s="116" t="n">
        <v>10</v>
      </c>
      <c r="K90" s="116" t="n">
        <v>0.62</v>
      </c>
      <c r="L90" s="116" t="n">
        <v>0.9399999999999999</v>
      </c>
      <c r="M90" s="116" t="n">
        <v>1.56</v>
      </c>
      <c r="N90" s="116" t="n">
        <v>0</v>
      </c>
      <c r="O90" s="116" t="n">
        <v>0.23</v>
      </c>
      <c r="P90" s="116" t="n">
        <v>0</v>
      </c>
      <c r="Q90" s="116" t="n">
        <v>0.8300000000000001</v>
      </c>
      <c r="R90" s="116" t="n">
        <v>0.55</v>
      </c>
      <c r="S90" s="116" t="n">
        <v>0.08</v>
      </c>
      <c r="T90" s="116" t="n">
        <v>0.51</v>
      </c>
      <c r="U90" s="116" t="n">
        <v>0.08</v>
      </c>
      <c r="V90" s="116" t="n">
        <v>1.06</v>
      </c>
      <c r="W90" s="116" t="n">
        <v>0.16</v>
      </c>
      <c r="X90" s="116" t="n">
        <v>1.06</v>
      </c>
      <c r="Y90" s="116" t="inlineStr">
        <is>
          <t>Fulham</t>
        </is>
      </c>
      <c r="Z90" s="116" t="n">
        <v>0.59</v>
      </c>
      <c r="AA90" s="116" t="n">
        <v>0.1476638888888889</v>
      </c>
    </row>
    <row r="91" ht="21" customHeight="1">
      <c r="A91" s="112" t="inlineStr">
        <is>
          <t>Bellegarde</t>
        </is>
      </c>
      <c r="B91" s="113" t="inlineStr">
        <is>
          <t>Wolves</t>
        </is>
      </c>
      <c r="C91" s="113" t="n">
        <v>5</v>
      </c>
      <c r="D91" s="113" t="inlineStr">
        <is>
          <t>MID</t>
        </is>
      </c>
      <c r="E91" s="114" t="n">
        <v>2.3</v>
      </c>
      <c r="F91" s="113" t="n">
        <v>6</v>
      </c>
      <c r="G91" s="113" t="n">
        <v>3</v>
      </c>
      <c r="H91" s="113" t="n">
        <v>3</v>
      </c>
      <c r="I91" s="113" t="n">
        <v>6</v>
      </c>
      <c r="J91" s="113" t="n">
        <v>16</v>
      </c>
      <c r="K91" s="113" t="n">
        <v>1.2</v>
      </c>
      <c r="L91" s="113" t="n">
        <v>2</v>
      </c>
      <c r="M91" s="113" t="n">
        <v>3.2</v>
      </c>
      <c r="N91" s="113" t="n">
        <v>1</v>
      </c>
      <c r="O91" s="113" t="n">
        <v>0.25</v>
      </c>
      <c r="P91" s="113" t="n">
        <v>0</v>
      </c>
      <c r="Q91" s="113" t="n">
        <v>0.28</v>
      </c>
      <c r="R91" s="113" t="n">
        <v>0.2</v>
      </c>
      <c r="S91" s="113" t="n">
        <v>0.04</v>
      </c>
      <c r="T91" s="113" t="n">
        <v>0.33</v>
      </c>
      <c r="U91" s="113" t="n">
        <v>0.07000000000000001</v>
      </c>
      <c r="V91" s="113" t="n">
        <v>0.53</v>
      </c>
      <c r="W91" s="113" t="n">
        <v>0.11</v>
      </c>
      <c r="X91" s="113" t="n">
        <v>-0.4699999999999999</v>
      </c>
      <c r="Y91" s="113" t="inlineStr">
        <is>
          <t>Brentford</t>
        </is>
      </c>
      <c r="Z91" s="113" t="n">
        <v>1.18</v>
      </c>
      <c r="AA91" s="113" t="n">
        <v>0.1476638888888889</v>
      </c>
    </row>
    <row r="92" ht="21" customHeight="1">
      <c r="A92" s="115" t="inlineStr">
        <is>
          <t>J.Clarke</t>
        </is>
      </c>
      <c r="B92" s="116" t="inlineStr">
        <is>
          <t>Ipswich</t>
        </is>
      </c>
      <c r="C92" s="116" t="n">
        <v>5.5</v>
      </c>
      <c r="D92" s="116" t="inlineStr">
        <is>
          <t>MID</t>
        </is>
      </c>
      <c r="E92" s="117" t="n">
        <v>2.3</v>
      </c>
      <c r="F92" s="116" t="n">
        <v>1</v>
      </c>
      <c r="G92" s="116" t="n">
        <v>1</v>
      </c>
      <c r="H92" s="116" t="n">
        <v>2</v>
      </c>
      <c r="I92" s="116" t="n">
        <v>3</v>
      </c>
      <c r="J92" s="116" t="n">
        <v>7</v>
      </c>
      <c r="K92" s="116" t="n">
        <v>0.91</v>
      </c>
      <c r="L92" s="116" t="n">
        <v>0.36</v>
      </c>
      <c r="M92" s="116" t="n">
        <v>1.27</v>
      </c>
      <c r="N92" s="116" t="n">
        <v>0</v>
      </c>
      <c r="O92" s="116" t="n">
        <v>0.17</v>
      </c>
      <c r="P92" s="116" t="n">
        <v>1</v>
      </c>
      <c r="Q92" s="116" t="n">
        <v>0.34</v>
      </c>
      <c r="R92" s="116" t="n">
        <v>0.27</v>
      </c>
      <c r="S92" s="116" t="n">
        <v>0.05</v>
      </c>
      <c r="T92" s="116" t="n">
        <v>0.24</v>
      </c>
      <c r="U92" s="116" t="n">
        <v>0.04</v>
      </c>
      <c r="V92" s="116" t="n">
        <v>0.51</v>
      </c>
      <c r="W92" s="116" t="n">
        <v>0.09</v>
      </c>
      <c r="X92" s="116" t="n">
        <v>-0.49</v>
      </c>
      <c r="Y92" s="116" t="inlineStr">
        <is>
          <t>West Ham</t>
        </is>
      </c>
      <c r="Z92" s="116" t="n">
        <v>1.18</v>
      </c>
      <c r="AA92" s="116" t="n">
        <v>0.1420916666666667</v>
      </c>
    </row>
    <row r="93" ht="21" customHeight="1">
      <c r="A93" s="112" t="inlineStr">
        <is>
          <t>Gündogan</t>
        </is>
      </c>
      <c r="B93" s="113" t="inlineStr">
        <is>
          <t>Man City</t>
        </is>
      </c>
      <c r="C93" s="113" t="n">
        <v>6.5</v>
      </c>
      <c r="D93" s="113" t="inlineStr">
        <is>
          <t>MID</t>
        </is>
      </c>
      <c r="E93" s="114" t="n">
        <v>2</v>
      </c>
      <c r="F93" s="113" t="n">
        <v>3</v>
      </c>
      <c r="G93" s="113" t="n">
        <v>3</v>
      </c>
      <c r="H93" s="113" t="n">
        <v>1</v>
      </c>
      <c r="I93" s="113" t="n">
        <v>4</v>
      </c>
      <c r="J93" s="113" t="n">
        <v>7</v>
      </c>
      <c r="K93" s="113" t="n">
        <v>0.77</v>
      </c>
      <c r="L93" s="113" t="n">
        <v>0.31</v>
      </c>
      <c r="M93" s="113" t="n">
        <v>1.08</v>
      </c>
      <c r="N93" s="113" t="n">
        <v>0</v>
      </c>
      <c r="O93" s="113" t="n">
        <v>0.38</v>
      </c>
      <c r="P93" s="113" t="n">
        <v>0</v>
      </c>
      <c r="Q93" s="113" t="n">
        <v>0.62</v>
      </c>
      <c r="R93" s="113" t="n">
        <v>0.6399999999999999</v>
      </c>
      <c r="S93" s="113" t="n">
        <v>0.1</v>
      </c>
      <c r="T93" s="113" t="n">
        <v>0.36</v>
      </c>
      <c r="U93" s="113" t="n">
        <v>0.06</v>
      </c>
      <c r="V93" s="113" t="n">
        <v>0.9999999999999999</v>
      </c>
      <c r="W93" s="113" t="n">
        <v>0.16</v>
      </c>
      <c r="X93" s="113" t="n">
        <v>0.9999999999999999</v>
      </c>
      <c r="Y93" s="113" t="inlineStr">
        <is>
          <t>Fulham</t>
        </is>
      </c>
      <c r="Z93" s="113" t="n">
        <v>0.59</v>
      </c>
      <c r="AA93" s="113" t="n">
        <v>0.1393055555555556</v>
      </c>
    </row>
    <row r="94" ht="21" customHeight="1">
      <c r="A94" s="115" t="inlineStr">
        <is>
          <t>Kovačić</t>
        </is>
      </c>
      <c r="B94" s="116" t="inlineStr">
        <is>
          <t>Man City</t>
        </is>
      </c>
      <c r="C94" s="116" t="n">
        <v>5.5</v>
      </c>
      <c r="D94" s="116" t="inlineStr">
        <is>
          <t>MID</t>
        </is>
      </c>
      <c r="E94" s="117" t="n">
        <v>2.3</v>
      </c>
      <c r="F94" s="116" t="n">
        <v>5</v>
      </c>
      <c r="G94" s="116" t="n">
        <v>3</v>
      </c>
      <c r="H94" s="116" t="n">
        <v>3</v>
      </c>
      <c r="I94" s="116" t="n">
        <v>6</v>
      </c>
      <c r="J94" s="116" t="n">
        <v>21</v>
      </c>
      <c r="K94" s="116" t="n">
        <v>1.27</v>
      </c>
      <c r="L94" s="116" t="n">
        <v>2.55</v>
      </c>
      <c r="M94" s="116" t="n">
        <v>3.82</v>
      </c>
      <c r="N94" s="116" t="n">
        <v>1</v>
      </c>
      <c r="O94" s="116" t="n">
        <v>0.38</v>
      </c>
      <c r="P94" s="116" t="n">
        <v>1</v>
      </c>
      <c r="Q94" s="116" t="n">
        <v>0.61</v>
      </c>
      <c r="R94" s="116" t="n">
        <v>0.61</v>
      </c>
      <c r="S94" s="116" t="n">
        <v>0.11</v>
      </c>
      <c r="T94" s="116" t="n">
        <v>0.38</v>
      </c>
      <c r="U94" s="116" t="n">
        <v>0.07000000000000001</v>
      </c>
      <c r="V94" s="116" t="n">
        <v>0.99</v>
      </c>
      <c r="W94" s="116" t="n">
        <v>0.18</v>
      </c>
      <c r="X94" s="116" t="n">
        <v>-1.01</v>
      </c>
      <c r="Y94" s="116" t="inlineStr">
        <is>
          <t>Fulham</t>
        </is>
      </c>
      <c r="Z94" s="116" t="n">
        <v>0.59</v>
      </c>
      <c r="AA94" s="116" t="n">
        <v>0.1379125</v>
      </c>
    </row>
    <row r="95" ht="21" customHeight="1">
      <c r="A95" s="112" t="inlineStr">
        <is>
          <t>Mainoo</t>
        </is>
      </c>
      <c r="B95" s="113" t="inlineStr">
        <is>
          <t>Man Utd</t>
        </is>
      </c>
      <c r="C95" s="113" t="n">
        <v>5.3</v>
      </c>
      <c r="D95" s="113" t="inlineStr">
        <is>
          <t>MID</t>
        </is>
      </c>
      <c r="E95" s="114" t="n">
        <v>1.8</v>
      </c>
      <c r="F95" s="113" t="n">
        <v>6</v>
      </c>
      <c r="G95" s="113" t="n">
        <v>3</v>
      </c>
      <c r="H95" s="113" t="n">
        <v>3</v>
      </c>
      <c r="I95" s="113" t="n">
        <v>6</v>
      </c>
      <c r="J95" s="113" t="n">
        <v>11</v>
      </c>
      <c r="K95" s="113" t="n">
        <v>0.9399999999999999</v>
      </c>
      <c r="L95" s="113" t="n">
        <v>1.13</v>
      </c>
      <c r="M95" s="113" t="n">
        <v>2.08</v>
      </c>
      <c r="N95" s="113" t="n">
        <v>0</v>
      </c>
      <c r="O95" s="113" t="n">
        <v>0.12</v>
      </c>
      <c r="P95" s="113" t="n">
        <v>0</v>
      </c>
      <c r="Q95" s="113" t="n">
        <v>0.43</v>
      </c>
      <c r="R95" s="113" t="n">
        <v>0.18</v>
      </c>
      <c r="S95" s="113" t="n">
        <v>0.03</v>
      </c>
      <c r="T95" s="113" t="n">
        <v>0.37</v>
      </c>
      <c r="U95" s="113" t="n">
        <v>0.07000000000000001</v>
      </c>
      <c r="V95" s="113" t="n">
        <v>0.55</v>
      </c>
      <c r="W95" s="113" t="n">
        <v>0.1</v>
      </c>
      <c r="X95" s="113" t="n">
        <v>0.55</v>
      </c>
      <c r="Y95" s="113" t="inlineStr">
        <is>
          <t>Aston Villa</t>
        </is>
      </c>
      <c r="Z95" s="113" t="n">
        <v>1.06</v>
      </c>
      <c r="AA95" s="113" t="n">
        <v>0.1376527777777778</v>
      </c>
    </row>
    <row r="96" ht="21" customHeight="1">
      <c r="A96" s="115" t="inlineStr">
        <is>
          <t>Adingra</t>
        </is>
      </c>
      <c r="B96" s="116" t="inlineStr">
        <is>
          <t>Brighton</t>
        </is>
      </c>
      <c r="C96" s="116" t="n">
        <v>5.5</v>
      </c>
      <c r="D96" s="116" t="inlineStr">
        <is>
          <t>MID</t>
        </is>
      </c>
      <c r="E96" s="117" t="n">
        <v>1</v>
      </c>
      <c r="F96" s="116" t="n">
        <v>1</v>
      </c>
      <c r="G96" s="116" t="n">
        <v>3</v>
      </c>
      <c r="H96" s="116" t="n">
        <v>1</v>
      </c>
      <c r="I96" s="116" t="n">
        <v>4</v>
      </c>
      <c r="J96" s="116" t="n">
        <v>13</v>
      </c>
      <c r="K96" s="116" t="n">
        <v>1.27</v>
      </c>
      <c r="L96" s="116" t="n">
        <v>1.09</v>
      </c>
      <c r="M96" s="116" t="n">
        <v>2.36</v>
      </c>
      <c r="N96" s="116" t="n">
        <v>1</v>
      </c>
      <c r="O96" s="116" t="n">
        <v>0.32</v>
      </c>
      <c r="P96" s="116" t="n">
        <v>1</v>
      </c>
      <c r="Q96" s="116" t="n">
        <v>0.6400000000000001</v>
      </c>
      <c r="R96" s="116" t="n">
        <v>0.7400000000000001</v>
      </c>
      <c r="S96" s="116" t="n">
        <v>0.13</v>
      </c>
      <c r="T96" s="116" t="n">
        <v>0.22</v>
      </c>
      <c r="U96" s="116" t="n">
        <v>0.04</v>
      </c>
      <c r="V96" s="116" t="n">
        <v>0.9600000000000001</v>
      </c>
      <c r="W96" s="116" t="n">
        <v>0.17</v>
      </c>
      <c r="X96" s="116" t="n">
        <v>-1.04</v>
      </c>
      <c r="Y96" s="116" t="inlineStr">
        <is>
          <t>Spurs</t>
        </is>
      </c>
      <c r="Z96" s="116" t="n">
        <v>0.59</v>
      </c>
      <c r="AA96" s="116" t="n">
        <v>0.1337333333333334</v>
      </c>
    </row>
    <row r="97" ht="21" customHeight="1">
      <c r="A97" s="112" t="inlineStr">
        <is>
          <t>Janelt</t>
        </is>
      </c>
      <c r="B97" s="113" t="inlineStr">
        <is>
          <t>Brentford</t>
        </is>
      </c>
      <c r="C97" s="113" t="n">
        <v>4.9</v>
      </c>
      <c r="D97" s="113" t="inlineStr">
        <is>
          <t>MID</t>
        </is>
      </c>
      <c r="E97" s="114" t="n">
        <v>2</v>
      </c>
      <c r="F97" s="113" t="n">
        <v>6</v>
      </c>
      <c r="G97" s="113" t="n">
        <v>3</v>
      </c>
      <c r="H97" s="113" t="n">
        <v>3</v>
      </c>
      <c r="I97" s="113" t="n">
        <v>6</v>
      </c>
      <c r="J97" s="113" t="n">
        <v>13</v>
      </c>
      <c r="K97" s="113" t="n">
        <v>1.43</v>
      </c>
      <c r="L97" s="113" t="n">
        <v>1.22</v>
      </c>
      <c r="M97" s="113" t="n">
        <v>2.65</v>
      </c>
      <c r="N97" s="113" t="n">
        <v>0</v>
      </c>
      <c r="O97" s="113" t="n">
        <v>0.07000000000000001</v>
      </c>
      <c r="P97" s="113" t="n">
        <v>0</v>
      </c>
      <c r="Q97" s="113" t="n">
        <v>0.23</v>
      </c>
      <c r="R97" s="113" t="n">
        <v>0.24</v>
      </c>
      <c r="S97" s="113" t="n">
        <v>0.05</v>
      </c>
      <c r="T97" s="113" t="n">
        <v>0.06</v>
      </c>
      <c r="U97" s="113" t="n">
        <v>0.01</v>
      </c>
      <c r="V97" s="113" t="n">
        <v>0.3</v>
      </c>
      <c r="W97" s="113" t="n">
        <v>0.06</v>
      </c>
      <c r="X97" s="113" t="n">
        <v>0.3</v>
      </c>
      <c r="Y97" s="113" t="inlineStr">
        <is>
          <t>Wolves</t>
        </is>
      </c>
      <c r="Z97" s="113" t="n">
        <v>1.88</v>
      </c>
      <c r="AA97" s="113" t="n">
        <v>0.1331666666666667</v>
      </c>
    </row>
    <row r="98" ht="21" customHeight="1">
      <c r="A98" s="115" t="inlineStr">
        <is>
          <t>Hinshelwood</t>
        </is>
      </c>
      <c r="B98" s="116" t="inlineStr">
        <is>
          <t>Brighton</t>
        </is>
      </c>
      <c r="C98" s="116" t="n">
        <v>5</v>
      </c>
      <c r="D98" s="116" t="inlineStr">
        <is>
          <t>MID</t>
        </is>
      </c>
      <c r="E98" s="117" t="n">
        <v>4.7</v>
      </c>
      <c r="F98" s="116" t="n">
        <v>6</v>
      </c>
      <c r="G98" s="116" t="n">
        <v>3</v>
      </c>
      <c r="H98" s="116" t="n">
        <v>3</v>
      </c>
      <c r="I98" s="116" t="n">
        <v>6</v>
      </c>
      <c r="J98" s="116" t="n">
        <v>21</v>
      </c>
      <c r="K98" s="116" t="n">
        <v>2.8</v>
      </c>
      <c r="L98" s="116" t="n">
        <v>1.4</v>
      </c>
      <c r="M98" s="116" t="n">
        <v>4.2</v>
      </c>
      <c r="N98" s="116" t="n">
        <v>1</v>
      </c>
      <c r="O98" s="116" t="n">
        <v>0.32</v>
      </c>
      <c r="P98" s="116" t="n">
        <v>0</v>
      </c>
      <c r="Q98" s="116" t="n">
        <v>0.62</v>
      </c>
      <c r="R98" s="116" t="n">
        <v>0.5700000000000001</v>
      </c>
      <c r="S98" s="116" t="n">
        <v>0.11</v>
      </c>
      <c r="T98" s="116" t="n">
        <v>0.37</v>
      </c>
      <c r="U98" s="116" t="n">
        <v>0.07000000000000001</v>
      </c>
      <c r="V98" s="116" t="n">
        <v>0.9400000000000001</v>
      </c>
      <c r="W98" s="116" t="n">
        <v>0.18</v>
      </c>
      <c r="X98" s="116" t="n">
        <v>-0.05999999999999989</v>
      </c>
      <c r="Y98" s="116" t="inlineStr">
        <is>
          <t>Spurs</t>
        </is>
      </c>
      <c r="Z98" s="116" t="n">
        <v>0.59</v>
      </c>
      <c r="AA98" s="116" t="n">
        <v>0.1309472222222223</v>
      </c>
    </row>
    <row r="99" ht="21" customHeight="1">
      <c r="A99" s="112" t="inlineStr">
        <is>
          <t>Brereton Díaz</t>
        </is>
      </c>
      <c r="B99" s="113" t="inlineStr">
        <is>
          <t>Southampton</t>
        </is>
      </c>
      <c r="C99" s="113" t="n">
        <v>5.3</v>
      </c>
      <c r="D99" s="113" t="inlineStr">
        <is>
          <t>MID</t>
        </is>
      </c>
      <c r="E99" s="114" t="n">
        <v>1.3</v>
      </c>
      <c r="F99" s="113" t="n">
        <v>4</v>
      </c>
      <c r="G99" s="113" t="n">
        <v>3</v>
      </c>
      <c r="H99" s="113" t="n">
        <v>3</v>
      </c>
      <c r="I99" s="113" t="n">
        <v>6</v>
      </c>
      <c r="J99" s="113" t="n">
        <v>9</v>
      </c>
      <c r="K99" s="113" t="n">
        <v>0.9399999999999999</v>
      </c>
      <c r="L99" s="113" t="n">
        <v>0.75</v>
      </c>
      <c r="M99" s="113" t="n">
        <v>1.7</v>
      </c>
      <c r="N99" s="113" t="n">
        <v>0</v>
      </c>
      <c r="O99" s="113" t="n">
        <v>0.78</v>
      </c>
      <c r="P99" s="113" t="n">
        <v>0</v>
      </c>
      <c r="Q99" s="113" t="n">
        <v>0.14</v>
      </c>
      <c r="R99" s="113" t="n">
        <v>0.33</v>
      </c>
      <c r="S99" s="113" t="n">
        <v>0.06</v>
      </c>
      <c r="T99" s="113" t="n">
        <v>0.5900000000000001</v>
      </c>
      <c r="U99" s="113" t="n">
        <v>0.11</v>
      </c>
      <c r="V99" s="113" t="n">
        <v>0.9200000000000002</v>
      </c>
      <c r="W99" s="113" t="n">
        <v>0.17</v>
      </c>
      <c r="X99" s="113" t="n">
        <v>0.9200000000000002</v>
      </c>
      <c r="Y99" s="113" t="inlineStr">
        <is>
          <t>Arsenal</t>
        </is>
      </c>
      <c r="Z99" s="113" t="n">
        <v>0.59</v>
      </c>
      <c r="AA99" s="113" t="n">
        <v>0.1281611111111111</v>
      </c>
    </row>
    <row r="100" ht="21" customHeight="1">
      <c r="A100" s="115" t="inlineStr">
        <is>
          <t>Baleba</t>
        </is>
      </c>
      <c r="B100" s="116" t="inlineStr">
        <is>
          <t>Brighton</t>
        </is>
      </c>
      <c r="C100" s="116" t="n">
        <v>5</v>
      </c>
      <c r="D100" s="116" t="inlineStr">
        <is>
          <t>MID</t>
        </is>
      </c>
      <c r="E100" s="117" t="n">
        <v>5.3</v>
      </c>
      <c r="F100" s="116" t="n">
        <v>4</v>
      </c>
      <c r="G100" s="116" t="n">
        <v>3</v>
      </c>
      <c r="H100" s="116" t="n">
        <v>2</v>
      </c>
      <c r="I100" s="116" t="n">
        <v>5</v>
      </c>
      <c r="J100" s="116" t="n">
        <v>19</v>
      </c>
      <c r="K100" s="116" t="n">
        <v>1</v>
      </c>
      <c r="L100" s="116" t="n">
        <v>2.8</v>
      </c>
      <c r="M100" s="116" t="n">
        <v>3.8</v>
      </c>
      <c r="N100" s="116" t="n">
        <v>1</v>
      </c>
      <c r="O100" s="116" t="n">
        <v>0.75</v>
      </c>
      <c r="P100" s="116" t="n">
        <v>1</v>
      </c>
      <c r="Q100" s="116" t="n">
        <v>0.12</v>
      </c>
      <c r="R100" s="116" t="n">
        <v>0.28</v>
      </c>
      <c r="S100" s="116" t="n">
        <v>0.06</v>
      </c>
      <c r="T100" s="116" t="n">
        <v>0.59</v>
      </c>
      <c r="U100" s="116" t="n">
        <v>0.12</v>
      </c>
      <c r="V100" s="116" t="n">
        <v>0.87</v>
      </c>
      <c r="W100" s="116" t="n">
        <v>0.18</v>
      </c>
      <c r="X100" s="116" t="n">
        <v>-1.13</v>
      </c>
      <c r="Y100" s="116" t="inlineStr">
        <is>
          <t>Spurs</t>
        </is>
      </c>
      <c r="Z100" s="116" t="n">
        <v>0.59</v>
      </c>
      <c r="AA100" s="116" t="n">
        <v>0.1211958333333333</v>
      </c>
    </row>
    <row r="101" ht="21" customHeight="1">
      <c r="A101" s="112" t="inlineStr">
        <is>
          <t>Smallbone</t>
        </is>
      </c>
      <c r="B101" s="113" t="inlineStr">
        <is>
          <t>Southampton</t>
        </is>
      </c>
      <c r="C101" s="113" t="n">
        <v>5</v>
      </c>
      <c r="D101" s="113" t="inlineStr">
        <is>
          <t>MID</t>
        </is>
      </c>
      <c r="E101" s="114" t="n">
        <v>0</v>
      </c>
      <c r="F101" s="113" t="n">
        <v>3</v>
      </c>
      <c r="G101" s="113" t="n">
        <v>1</v>
      </c>
      <c r="H101" s="113" t="n">
        <v>2</v>
      </c>
      <c r="I101" s="113" t="n">
        <v>3</v>
      </c>
      <c r="J101" s="113" t="n">
        <v>5</v>
      </c>
      <c r="K101" s="113" t="n">
        <v>0.4</v>
      </c>
      <c r="L101" s="113" t="n">
        <v>0.6</v>
      </c>
      <c r="M101" s="113" t="n">
        <v>1</v>
      </c>
      <c r="N101" s="113" t="n">
        <v>0</v>
      </c>
      <c r="O101" s="113" t="n">
        <v>0.31</v>
      </c>
      <c r="P101" s="113" t="n">
        <v>0</v>
      </c>
      <c r="Q101" s="113" t="n">
        <v>0.54</v>
      </c>
      <c r="R101" s="113" t="n">
        <v>0.01</v>
      </c>
      <c r="S101" s="113" t="n">
        <v>0</v>
      </c>
      <c r="T101" s="113" t="n">
        <v>0.8400000000000001</v>
      </c>
      <c r="U101" s="113" t="n">
        <v>0.17</v>
      </c>
      <c r="V101" s="113" t="n">
        <v>0.8500000000000001</v>
      </c>
      <c r="W101" s="113" t="n">
        <v>0.17</v>
      </c>
      <c r="X101" s="113" t="n">
        <v>0.8500000000000001</v>
      </c>
      <c r="Y101" s="113" t="inlineStr">
        <is>
          <t>Arsenal</t>
        </is>
      </c>
      <c r="Z101" s="113" t="n">
        <v>0.59</v>
      </c>
      <c r="AA101" s="113" t="n">
        <v>0.1184097222222223</v>
      </c>
    </row>
    <row r="102" ht="21" customHeight="1">
      <c r="A102" s="115" t="inlineStr">
        <is>
          <t>Caicedo</t>
        </is>
      </c>
      <c r="B102" s="116" t="inlineStr">
        <is>
          <t>Chelsea</t>
        </is>
      </c>
      <c r="C102" s="116" t="n">
        <v>4.9</v>
      </c>
      <c r="D102" s="116" t="inlineStr">
        <is>
          <t>MID</t>
        </is>
      </c>
      <c r="E102" s="117" t="n">
        <v>3.2</v>
      </c>
      <c r="F102" s="116" t="n">
        <v>6</v>
      </c>
      <c r="G102" s="116" t="n">
        <v>3</v>
      </c>
      <c r="H102" s="116" t="n">
        <v>3</v>
      </c>
      <c r="I102" s="116" t="n">
        <v>6</v>
      </c>
      <c r="J102" s="116" t="n">
        <v>16</v>
      </c>
      <c r="K102" s="116" t="n">
        <v>1.02</v>
      </c>
      <c r="L102" s="116" t="n">
        <v>2.24</v>
      </c>
      <c r="M102" s="116" t="n">
        <v>3.27</v>
      </c>
      <c r="N102" s="116" t="n">
        <v>0</v>
      </c>
      <c r="O102" s="116" t="n">
        <v>0.13</v>
      </c>
      <c r="P102" s="116" t="n">
        <v>1</v>
      </c>
      <c r="Q102" s="116" t="n">
        <v>0.72</v>
      </c>
      <c r="R102" s="116" t="n">
        <v>0.22</v>
      </c>
      <c r="S102" s="116" t="n">
        <v>0.04</v>
      </c>
      <c r="T102" s="116" t="n">
        <v>0.63</v>
      </c>
      <c r="U102" s="116" t="n">
        <v>0.13</v>
      </c>
      <c r="V102" s="116" t="n">
        <v>0.85</v>
      </c>
      <c r="W102" s="116" t="n">
        <v>0.17</v>
      </c>
      <c r="X102" s="116" t="n">
        <v>-0.15</v>
      </c>
      <c r="Y102" s="116" t="inlineStr">
        <is>
          <t>Nott'm Forest</t>
        </is>
      </c>
      <c r="Z102" s="116" t="n">
        <v>0.59</v>
      </c>
      <c r="AA102" s="116" t="n">
        <v>0.1184097222222222</v>
      </c>
    </row>
    <row r="103" ht="21" customHeight="1">
      <c r="A103" s="112" t="inlineStr">
        <is>
          <t>Winks</t>
        </is>
      </c>
      <c r="B103" s="113" t="inlineStr">
        <is>
          <t>Leicester</t>
        </is>
      </c>
      <c r="C103" s="113" t="n">
        <v>4.5</v>
      </c>
      <c r="D103" s="113" t="inlineStr">
        <is>
          <t>MID</t>
        </is>
      </c>
      <c r="E103" s="114" t="n">
        <v>2</v>
      </c>
      <c r="F103" s="113" t="n">
        <v>6</v>
      </c>
      <c r="G103" s="113" t="n">
        <v>3</v>
      </c>
      <c r="H103" s="113" t="n">
        <v>3</v>
      </c>
      <c r="I103" s="113" t="n">
        <v>6</v>
      </c>
      <c r="J103" s="113" t="n">
        <v>11</v>
      </c>
      <c r="K103" s="113" t="n">
        <v>1.11</v>
      </c>
      <c r="L103" s="113" t="n">
        <v>1.33</v>
      </c>
      <c r="M103" s="113" t="n">
        <v>2.44</v>
      </c>
      <c r="N103" s="113" t="n">
        <v>0</v>
      </c>
      <c r="O103" s="113" t="n">
        <v>0.02</v>
      </c>
      <c r="P103" s="113" t="n">
        <v>0</v>
      </c>
      <c r="Q103" s="113" t="n">
        <v>0.44</v>
      </c>
      <c r="R103" s="113" t="n">
        <v>0.36</v>
      </c>
      <c r="S103" s="113" t="n">
        <v>0.08</v>
      </c>
      <c r="T103" s="113" t="n">
        <v>0.09999999999999999</v>
      </c>
      <c r="U103" s="113" t="n">
        <v>0.02</v>
      </c>
      <c r="V103" s="113" t="n">
        <v>0.46</v>
      </c>
      <c r="W103" s="113" t="n">
        <v>0.1</v>
      </c>
      <c r="X103" s="113" t="n">
        <v>0.46</v>
      </c>
      <c r="Y103" s="113" t="inlineStr">
        <is>
          <t>Bournemouth</t>
        </is>
      </c>
      <c r="Z103" s="113" t="n">
        <v>1.06</v>
      </c>
      <c r="AA103" s="113" t="n">
        <v>0.1151277777777778</v>
      </c>
    </row>
    <row r="104" ht="21" customHeight="1">
      <c r="A104" s="115" t="inlineStr">
        <is>
          <t>Bentancur</t>
        </is>
      </c>
      <c r="B104" s="116" t="inlineStr">
        <is>
          <t>Spurs</t>
        </is>
      </c>
      <c r="C104" s="116" t="n">
        <v>5</v>
      </c>
      <c r="D104" s="116" t="inlineStr">
        <is>
          <t>MID</t>
        </is>
      </c>
      <c r="E104" s="117" t="n">
        <v>1.5</v>
      </c>
      <c r="F104" s="116" t="n">
        <v>4</v>
      </c>
      <c r="G104" s="116" t="n">
        <v>2</v>
      </c>
      <c r="H104" s="116" t="n">
        <v>3</v>
      </c>
      <c r="I104" s="116" t="n">
        <v>5</v>
      </c>
      <c r="J104" s="116" t="n">
        <v>7</v>
      </c>
      <c r="K104" s="116" t="n">
        <v>0.6</v>
      </c>
      <c r="L104" s="116" t="n">
        <v>0.8</v>
      </c>
      <c r="M104" s="116" t="n">
        <v>1.4</v>
      </c>
      <c r="N104" s="116" t="n">
        <v>0</v>
      </c>
      <c r="O104" s="116" t="n">
        <v>0.35</v>
      </c>
      <c r="P104" s="116" t="n">
        <v>0</v>
      </c>
      <c r="Q104" s="116" t="n">
        <v>0.16</v>
      </c>
      <c r="R104" s="116" t="n">
        <v>0.14</v>
      </c>
      <c r="S104" s="116" t="n">
        <v>0.03</v>
      </c>
      <c r="T104" s="116" t="n">
        <v>0.37</v>
      </c>
      <c r="U104" s="116" t="n">
        <v>0.07000000000000001</v>
      </c>
      <c r="V104" s="116" t="n">
        <v>0.51</v>
      </c>
      <c r="W104" s="116" t="n">
        <v>0.1</v>
      </c>
      <c r="X104" s="116" t="n">
        <v>0.51</v>
      </c>
      <c r="Y104" s="116" t="inlineStr">
        <is>
          <t>Brighton</t>
        </is>
      </c>
      <c r="Z104" s="116" t="n">
        <v>0.9399999999999999</v>
      </c>
      <c r="AA104" s="116" t="n">
        <v>0.1131916666666667</v>
      </c>
    </row>
    <row r="105" ht="21" customHeight="1">
      <c r="A105" s="112" t="inlineStr">
        <is>
          <t>Willock</t>
        </is>
      </c>
      <c r="B105" s="113" t="inlineStr">
        <is>
          <t>Newcastle</t>
        </is>
      </c>
      <c r="C105" s="113" t="n">
        <v>4.8</v>
      </c>
      <c r="D105" s="113" t="inlineStr">
        <is>
          <t>MID</t>
        </is>
      </c>
      <c r="E105" s="114" t="n">
        <v>1.5</v>
      </c>
      <c r="F105" s="113" t="n">
        <v>1</v>
      </c>
      <c r="G105" s="113" t="n">
        <v>1</v>
      </c>
      <c r="H105" s="113" t="n">
        <v>3</v>
      </c>
      <c r="I105" s="113" t="n">
        <v>4</v>
      </c>
      <c r="J105" s="113" t="n">
        <v>7</v>
      </c>
      <c r="K105" s="113" t="n">
        <v>0.21</v>
      </c>
      <c r="L105" s="113" t="n">
        <v>1.25</v>
      </c>
      <c r="M105" s="113" t="n">
        <v>1.46</v>
      </c>
      <c r="N105" s="113" t="n">
        <v>0</v>
      </c>
      <c r="O105" s="113" t="n">
        <v>0.16</v>
      </c>
      <c r="P105" s="113" t="n">
        <v>1</v>
      </c>
      <c r="Q105" s="113" t="n">
        <v>0.11</v>
      </c>
      <c r="R105" s="113" t="n">
        <v>0</v>
      </c>
      <c r="S105" s="113" t="n">
        <v>0</v>
      </c>
      <c r="T105" s="113" t="n">
        <v>0.27</v>
      </c>
      <c r="U105" s="113" t="n">
        <v>0.06</v>
      </c>
      <c r="V105" s="113" t="n">
        <v>0.27</v>
      </c>
      <c r="W105" s="113" t="n">
        <v>0.06</v>
      </c>
      <c r="X105" s="113" t="n">
        <v>-0.73</v>
      </c>
      <c r="Y105" s="113" t="inlineStr">
        <is>
          <t>Everton</t>
        </is>
      </c>
      <c r="Z105" s="113" t="n">
        <v>1.76</v>
      </c>
      <c r="AA105" s="113" t="n">
        <v>0.1122</v>
      </c>
    </row>
    <row r="106" ht="21" customHeight="1">
      <c r="A106" s="115" t="inlineStr">
        <is>
          <t>Odobert</t>
        </is>
      </c>
      <c r="B106" s="116" t="inlineStr">
        <is>
          <t>Spurs</t>
        </is>
      </c>
      <c r="C106" s="116" t="n">
        <v>5.4</v>
      </c>
      <c r="D106" s="116" t="inlineStr">
        <is>
          <t>MID</t>
        </is>
      </c>
      <c r="E106" s="117" t="n">
        <v>0.8</v>
      </c>
      <c r="F106" s="116" t="n">
        <v>2</v>
      </c>
      <c r="G106" s="116" t="n">
        <v>2</v>
      </c>
      <c r="H106" s="116" t="n">
        <v>1</v>
      </c>
      <c r="I106" s="116" t="n">
        <v>3</v>
      </c>
      <c r="J106" s="116" t="n">
        <v>6</v>
      </c>
      <c r="K106" s="116" t="n">
        <v>0.74</v>
      </c>
      <c r="L106" s="116" t="n">
        <v>0.37</v>
      </c>
      <c r="M106" s="116" t="n">
        <v>1.11</v>
      </c>
      <c r="N106" s="116" t="n">
        <v>0</v>
      </c>
      <c r="O106" s="116" t="n">
        <v>0.42</v>
      </c>
      <c r="P106" s="116" t="n">
        <v>0</v>
      </c>
      <c r="Q106" s="116" t="n">
        <v>0.08</v>
      </c>
      <c r="R106" s="116" t="n">
        <v>0.12</v>
      </c>
      <c r="S106" s="116" t="n">
        <v>0.02</v>
      </c>
      <c r="T106" s="116" t="n">
        <v>0.38</v>
      </c>
      <c r="U106" s="116" t="n">
        <v>0.07000000000000001</v>
      </c>
      <c r="V106" s="116" t="n">
        <v>0.5</v>
      </c>
      <c r="W106" s="116" t="n">
        <v>0.09000000000000001</v>
      </c>
      <c r="X106" s="116" t="n">
        <v>0.5</v>
      </c>
      <c r="Y106" s="116" t="inlineStr">
        <is>
          <t>Brighton</t>
        </is>
      </c>
      <c r="Z106" s="116" t="n">
        <v>0.9399999999999999</v>
      </c>
      <c r="AA106" s="116" t="n">
        <v>0.1109722222222222</v>
      </c>
    </row>
    <row r="107" ht="21" customHeight="1">
      <c r="A107" s="112" t="inlineStr">
        <is>
          <t>Sosa</t>
        </is>
      </c>
      <c r="B107" s="113" t="inlineStr">
        <is>
          <t>Nott'm Forest</t>
        </is>
      </c>
      <c r="C107" s="113" t="n">
        <v>5.5</v>
      </c>
      <c r="D107" s="113" t="inlineStr">
        <is>
          <t>MID</t>
        </is>
      </c>
      <c r="E107" s="114" t="n">
        <v>2.3</v>
      </c>
      <c r="F107" s="113" t="n">
        <v>0</v>
      </c>
      <c r="G107" s="113" t="n">
        <v>1</v>
      </c>
      <c r="H107" s="113" t="n">
        <v>1</v>
      </c>
      <c r="I107" s="113" t="n">
        <v>2</v>
      </c>
      <c r="J107" s="113" t="n">
        <v>7</v>
      </c>
      <c r="K107" s="113" t="n">
        <v>0.18</v>
      </c>
      <c r="L107" s="113" t="n">
        <v>1.09</v>
      </c>
      <c r="M107" s="113" t="n">
        <v>1.27</v>
      </c>
      <c r="N107" s="113" t="n">
        <v>1</v>
      </c>
      <c r="O107" s="113" t="n">
        <v>0.5600000000000001</v>
      </c>
      <c r="P107" s="113" t="n">
        <v>0</v>
      </c>
      <c r="Q107" s="113" t="n">
        <v>0.01</v>
      </c>
      <c r="R107" s="113" t="n">
        <v>0.01</v>
      </c>
      <c r="S107" s="113" t="n">
        <v>0</v>
      </c>
      <c r="T107" s="113" t="n">
        <v>0.5600000000000001</v>
      </c>
      <c r="U107" s="113" t="n">
        <v>0.1</v>
      </c>
      <c r="V107" s="113" t="n">
        <v>0.5700000000000001</v>
      </c>
      <c r="W107" s="113" t="n">
        <v>0.1</v>
      </c>
      <c r="X107" s="113" t="n">
        <v>-0.4299999999999999</v>
      </c>
      <c r="Y107" s="113" t="inlineStr">
        <is>
          <t>Chelsea</t>
        </is>
      </c>
      <c r="Z107" s="113" t="n">
        <v>0.82</v>
      </c>
      <c r="AA107" s="113" t="n">
        <v>0.1103583333333334</v>
      </c>
    </row>
    <row r="108" ht="21" customHeight="1">
      <c r="A108" s="115" t="inlineStr">
        <is>
          <t>Mount</t>
        </is>
      </c>
      <c r="B108" s="116" t="inlineStr">
        <is>
          <t>Man Utd</t>
        </is>
      </c>
      <c r="C108" s="116" t="n">
        <v>6.3</v>
      </c>
      <c r="D108" s="116" t="inlineStr">
        <is>
          <t>MID</t>
        </is>
      </c>
      <c r="E108" s="117" t="n">
        <v>0</v>
      </c>
      <c r="F108" s="116" t="n">
        <v>2</v>
      </c>
      <c r="G108" s="116" t="n">
        <v>2</v>
      </c>
      <c r="H108" s="116" t="n">
        <v>1</v>
      </c>
      <c r="I108" s="116" t="n">
        <v>3</v>
      </c>
      <c r="J108" s="116" t="n">
        <v>3</v>
      </c>
      <c r="K108" s="116" t="n">
        <v>0.32</v>
      </c>
      <c r="L108" s="116" t="n">
        <v>0.16</v>
      </c>
      <c r="M108" s="116" t="n">
        <v>0.48</v>
      </c>
      <c r="N108" s="116" t="n">
        <v>0</v>
      </c>
      <c r="O108" s="116" t="n">
        <v>0.39</v>
      </c>
      <c r="P108" s="116" t="n">
        <v>0</v>
      </c>
      <c r="Q108" s="116" t="n">
        <v>0.04</v>
      </c>
      <c r="R108" s="116" t="n">
        <v>0.34</v>
      </c>
      <c r="S108" s="116" t="n">
        <v>0.05</v>
      </c>
      <c r="T108" s="116" t="n">
        <v>0.09</v>
      </c>
      <c r="U108" s="116" t="n">
        <v>0.01</v>
      </c>
      <c r="V108" s="116" t="n">
        <v>0.43</v>
      </c>
      <c r="W108" s="116" t="n">
        <v>0.06</v>
      </c>
      <c r="X108" s="116" t="n">
        <v>0.43</v>
      </c>
      <c r="Y108" s="116" t="inlineStr">
        <is>
          <t>Aston Villa</t>
        </is>
      </c>
      <c r="Z108" s="116" t="n">
        <v>1.06</v>
      </c>
      <c r="AA108" s="116" t="n">
        <v>0.1076194444444445</v>
      </c>
    </row>
    <row r="109" ht="21" customHeight="1">
      <c r="A109" s="112" t="inlineStr">
        <is>
          <t>Longstaff</t>
        </is>
      </c>
      <c r="B109" s="113" t="inlineStr">
        <is>
          <t>Newcastle</t>
        </is>
      </c>
      <c r="C109" s="113" t="n">
        <v>4.8</v>
      </c>
      <c r="D109" s="113" t="inlineStr">
        <is>
          <t>MID</t>
        </is>
      </c>
      <c r="E109" s="114" t="n">
        <v>0.8</v>
      </c>
      <c r="F109" s="113" t="n">
        <v>4</v>
      </c>
      <c r="G109" s="113" t="n">
        <v>3</v>
      </c>
      <c r="H109" s="113" t="n">
        <v>2</v>
      </c>
      <c r="I109" s="113" t="n">
        <v>5</v>
      </c>
      <c r="J109" s="113" t="n">
        <v>8</v>
      </c>
      <c r="K109" s="113" t="n">
        <v>1.04</v>
      </c>
      <c r="L109" s="113" t="n">
        <v>0.62</v>
      </c>
      <c r="M109" s="113" t="n">
        <v>1.67</v>
      </c>
      <c r="N109" s="113" t="n">
        <v>0</v>
      </c>
      <c r="O109" s="113" t="n">
        <v>0.21</v>
      </c>
      <c r="P109" s="113" t="n">
        <v>0</v>
      </c>
      <c r="Q109" s="113" t="n">
        <v>0.03</v>
      </c>
      <c r="R109" s="113" t="n">
        <v>0.22</v>
      </c>
      <c r="S109" s="113" t="n">
        <v>0.04</v>
      </c>
      <c r="T109" s="113" t="n">
        <v>0.02</v>
      </c>
      <c r="U109" s="113" t="n">
        <v>0</v>
      </c>
      <c r="V109" s="113" t="n">
        <v>0.24</v>
      </c>
      <c r="W109" s="113" t="n">
        <v>0.04</v>
      </c>
      <c r="X109" s="113" t="n">
        <v>0.24</v>
      </c>
      <c r="Y109" s="113" t="inlineStr">
        <is>
          <t>Everton</t>
        </is>
      </c>
      <c r="Z109" s="113" t="n">
        <v>1.76</v>
      </c>
      <c r="AA109" s="113" t="n">
        <v>0.09973333333333335</v>
      </c>
    </row>
    <row r="110" ht="21" customHeight="1">
      <c r="A110" s="115" t="inlineStr">
        <is>
          <t>Enzo</t>
        </is>
      </c>
      <c r="B110" s="116" t="inlineStr">
        <is>
          <t>Chelsea</t>
        </is>
      </c>
      <c r="C110" s="116" t="n">
        <v>4.9</v>
      </c>
      <c r="D110" s="116" t="inlineStr">
        <is>
          <t>MID</t>
        </is>
      </c>
      <c r="E110" s="117" t="n">
        <v>1.5</v>
      </c>
      <c r="F110" s="116" t="n">
        <v>5</v>
      </c>
      <c r="G110" s="116" t="n">
        <v>3</v>
      </c>
      <c r="H110" s="116" t="n">
        <v>2</v>
      </c>
      <c r="I110" s="116" t="n">
        <v>5</v>
      </c>
      <c r="J110" s="116" t="n">
        <v>10</v>
      </c>
      <c r="K110" s="116" t="n">
        <v>1.02</v>
      </c>
      <c r="L110" s="116" t="n">
        <v>1.02</v>
      </c>
      <c r="M110" s="116" t="n">
        <v>2.04</v>
      </c>
      <c r="N110" s="116" t="n">
        <v>0</v>
      </c>
      <c r="O110" s="116" t="n">
        <v>0.22</v>
      </c>
      <c r="P110" s="116" t="n">
        <v>0</v>
      </c>
      <c r="Q110" s="116" t="n">
        <v>0.49</v>
      </c>
      <c r="R110" s="116" t="n">
        <v>0.54</v>
      </c>
      <c r="S110" s="116" t="n">
        <v>0.11</v>
      </c>
      <c r="T110" s="116" t="n">
        <v>0.17</v>
      </c>
      <c r="U110" s="116" t="n">
        <v>0.03</v>
      </c>
      <c r="V110" s="116" t="n">
        <v>0.7100000000000001</v>
      </c>
      <c r="W110" s="116" t="n">
        <v>0.14</v>
      </c>
      <c r="X110" s="116" t="n">
        <v>0.7100000000000001</v>
      </c>
      <c r="Y110" s="116" t="inlineStr">
        <is>
          <t>Nott'm Forest</t>
        </is>
      </c>
      <c r="Z110" s="116" t="n">
        <v>0.59</v>
      </c>
      <c r="AA110" s="116" t="n">
        <v>0.09890694444444446</v>
      </c>
    </row>
    <row r="111" ht="21" customHeight="1">
      <c r="A111" s="112" t="inlineStr">
        <is>
          <t>Christie</t>
        </is>
      </c>
      <c r="B111" s="113" t="inlineStr">
        <is>
          <t>Bournemouth</t>
        </is>
      </c>
      <c r="C111" s="113" t="n">
        <v>4.9</v>
      </c>
      <c r="D111" s="113" t="inlineStr">
        <is>
          <t>MID</t>
        </is>
      </c>
      <c r="E111" s="114" t="n">
        <v>1.7</v>
      </c>
      <c r="F111" s="113" t="n">
        <v>5</v>
      </c>
      <c r="G111" s="113" t="n">
        <v>3</v>
      </c>
      <c r="H111" s="113" t="n">
        <v>3</v>
      </c>
      <c r="I111" s="113" t="n">
        <v>6</v>
      </c>
      <c r="J111" s="113" t="n">
        <v>10</v>
      </c>
      <c r="K111" s="113" t="n">
        <v>1.22</v>
      </c>
      <c r="L111" s="113" t="n">
        <v>0.82</v>
      </c>
      <c r="M111" s="113" t="n">
        <v>2.04</v>
      </c>
      <c r="N111" s="113" t="n">
        <v>0</v>
      </c>
      <c r="O111" s="113" t="n">
        <v>0.12</v>
      </c>
      <c r="P111" s="113" t="n">
        <v>0</v>
      </c>
      <c r="Q111" s="113" t="n">
        <v>0.16</v>
      </c>
      <c r="R111" s="113" t="n">
        <v>0.22</v>
      </c>
      <c r="S111" s="113" t="n">
        <v>0.04</v>
      </c>
      <c r="T111" s="113" t="n">
        <v>0.06</v>
      </c>
      <c r="U111" s="113" t="n">
        <v>0.01</v>
      </c>
      <c r="V111" s="113" t="n">
        <v>0.28</v>
      </c>
      <c r="W111" s="113" t="n">
        <v>0.05</v>
      </c>
      <c r="X111" s="113" t="n">
        <v>0.28</v>
      </c>
      <c r="Y111" s="113" t="inlineStr">
        <is>
          <t>Leicester</t>
        </is>
      </c>
      <c r="Z111" s="113" t="n">
        <v>1.41</v>
      </c>
      <c r="AA111" s="113" t="n">
        <v>0.09321666666666668</v>
      </c>
    </row>
    <row r="112" ht="21" customHeight="1">
      <c r="A112" s="115" t="inlineStr">
        <is>
          <t>Yates</t>
        </is>
      </c>
      <c r="B112" s="116" t="inlineStr">
        <is>
          <t>Nott'm Forest</t>
        </is>
      </c>
      <c r="C112" s="116" t="n">
        <v>5</v>
      </c>
      <c r="D112" s="116" t="inlineStr">
        <is>
          <t>MID</t>
        </is>
      </c>
      <c r="E112" s="117" t="n">
        <v>1.3</v>
      </c>
      <c r="F112" s="116" t="n">
        <v>2</v>
      </c>
      <c r="G112" s="116" t="n">
        <v>2</v>
      </c>
      <c r="H112" s="116" t="n">
        <v>3</v>
      </c>
      <c r="I112" s="116" t="n">
        <v>5</v>
      </c>
      <c r="J112" s="116" t="n">
        <v>12</v>
      </c>
      <c r="K112" s="116" t="n">
        <v>1.6</v>
      </c>
      <c r="L112" s="116" t="n">
        <v>0.8</v>
      </c>
      <c r="M112" s="116" t="n">
        <v>2.4</v>
      </c>
      <c r="N112" s="116" t="n">
        <v>0</v>
      </c>
      <c r="O112" s="116" t="n">
        <v>0.28</v>
      </c>
      <c r="P112" s="116" t="n">
        <v>1</v>
      </c>
      <c r="Q112" s="116" t="n">
        <v>0.19</v>
      </c>
      <c r="R112" s="116" t="n">
        <v>0.45</v>
      </c>
      <c r="S112" s="116" t="n">
        <v>0.09</v>
      </c>
      <c r="T112" s="116" t="n">
        <v>0.02</v>
      </c>
      <c r="U112" s="116" t="n">
        <v>0</v>
      </c>
      <c r="V112" s="116" t="n">
        <v>0.47</v>
      </c>
      <c r="W112" s="116" t="n">
        <v>0.09</v>
      </c>
      <c r="X112" s="116" t="n">
        <v>-0.53</v>
      </c>
      <c r="Y112" s="116" t="inlineStr">
        <is>
          <t>Chelsea</t>
        </is>
      </c>
      <c r="Z112" s="116" t="n">
        <v>0.82</v>
      </c>
      <c r="AA112" s="116" t="n">
        <v>0.09099722222222223</v>
      </c>
    </row>
    <row r="113" ht="21" customHeight="1">
      <c r="A113" s="112" t="inlineStr">
        <is>
          <t>Jota Silva</t>
        </is>
      </c>
      <c r="B113" s="113" t="inlineStr">
        <is>
          <t>Nott'm Forest</t>
        </is>
      </c>
      <c r="C113" s="113" t="n">
        <v>5.9</v>
      </c>
      <c r="D113" s="113" t="inlineStr">
        <is>
          <t>MID</t>
        </is>
      </c>
      <c r="E113" s="114" t="n">
        <v>1.7</v>
      </c>
      <c r="F113" s="113" t="n">
        <v>0</v>
      </c>
      <c r="G113" s="113" t="n">
        <v>1</v>
      </c>
      <c r="H113" s="113" t="n">
        <v>2</v>
      </c>
      <c r="I113" s="113" t="n">
        <v>3</v>
      </c>
      <c r="J113" s="113" t="n">
        <v>5</v>
      </c>
      <c r="K113" s="113" t="n">
        <v>0.17</v>
      </c>
      <c r="L113" s="113" t="n">
        <v>0.68</v>
      </c>
      <c r="M113" s="113" t="n">
        <v>0.85</v>
      </c>
      <c r="N113" s="113" t="n">
        <v>0</v>
      </c>
      <c r="O113" s="113" t="n">
        <v>0.14</v>
      </c>
      <c r="P113" s="113" t="n">
        <v>1</v>
      </c>
      <c r="Q113" s="113" t="n">
        <v>0.28</v>
      </c>
      <c r="R113" s="113" t="n">
        <v>0.18</v>
      </c>
      <c r="S113" s="113" t="n">
        <v>0.03</v>
      </c>
      <c r="T113" s="113" t="n">
        <v>0.24</v>
      </c>
      <c r="U113" s="113" t="n">
        <v>0.04</v>
      </c>
      <c r="V113" s="113" t="n">
        <v>0.42</v>
      </c>
      <c r="W113" s="113" t="n">
        <v>0.07000000000000001</v>
      </c>
      <c r="X113" s="113" t="n">
        <v>-0.5800000000000001</v>
      </c>
      <c r="Y113" s="113" t="inlineStr">
        <is>
          <t>Chelsea</t>
        </is>
      </c>
      <c r="Z113" s="113" t="n">
        <v>0.82</v>
      </c>
      <c r="AA113" s="113" t="n">
        <v>0.08131666666666668</v>
      </c>
    </row>
    <row r="114" ht="21" customHeight="1">
      <c r="A114" s="115" t="inlineStr">
        <is>
          <t>Bergvall</t>
        </is>
      </c>
      <c r="B114" s="116" t="inlineStr">
        <is>
          <t>Spurs</t>
        </is>
      </c>
      <c r="C114" s="116" t="n">
        <v>4.5</v>
      </c>
      <c r="D114" s="116" t="inlineStr">
        <is>
          <t>MID</t>
        </is>
      </c>
      <c r="E114" s="117" t="n">
        <v>0.8</v>
      </c>
      <c r="F114" s="116" t="n">
        <v>0</v>
      </c>
      <c r="G114" s="116" t="n">
        <v>2</v>
      </c>
      <c r="H114" s="116" t="n">
        <v>2</v>
      </c>
      <c r="I114" s="116" t="n">
        <v>4</v>
      </c>
      <c r="J114" s="116" t="n">
        <v>4</v>
      </c>
      <c r="K114" s="116" t="n">
        <v>0.44</v>
      </c>
      <c r="L114" s="116" t="n">
        <v>0.44</v>
      </c>
      <c r="M114" s="116" t="n">
        <v>0.89</v>
      </c>
      <c r="N114" s="116" t="n">
        <v>0</v>
      </c>
      <c r="O114" s="116" t="n">
        <v>0.08</v>
      </c>
      <c r="P114" s="116" t="n">
        <v>0</v>
      </c>
      <c r="Q114" s="116" t="n">
        <v>0.26</v>
      </c>
      <c r="R114" s="116" t="n">
        <v>0.02</v>
      </c>
      <c r="S114" s="116" t="n">
        <v>0</v>
      </c>
      <c r="T114" s="116" t="n">
        <v>0.32</v>
      </c>
      <c r="U114" s="116" t="n">
        <v>0.07000000000000001</v>
      </c>
      <c r="V114" s="116" t="n">
        <v>0.34</v>
      </c>
      <c r="W114" s="116" t="n">
        <v>0.07000000000000001</v>
      </c>
      <c r="X114" s="116" t="n">
        <v>0.34</v>
      </c>
      <c r="Y114" s="116" t="inlineStr">
        <is>
          <t>Brighton</t>
        </is>
      </c>
      <c r="Z114" s="116" t="n">
        <v>0.9399999999999999</v>
      </c>
      <c r="AA114" s="116" t="n">
        <v>0.07546111111111113</v>
      </c>
    </row>
    <row r="115">
      <c r="A115" s="112" t="inlineStr">
        <is>
          <t>Álvarez</t>
        </is>
      </c>
      <c r="B115" s="113" t="inlineStr">
        <is>
          <t>West Ham</t>
        </is>
      </c>
      <c r="C115" s="113" t="n">
        <v>5</v>
      </c>
      <c r="D115" s="113" t="inlineStr">
        <is>
          <t>MID</t>
        </is>
      </c>
      <c r="E115" s="114" t="n">
        <v>0.3</v>
      </c>
      <c r="F115" s="113" t="n">
        <v>3</v>
      </c>
      <c r="G115" s="113" t="n">
        <v>2</v>
      </c>
      <c r="H115" s="113" t="n">
        <v>2</v>
      </c>
      <c r="I115" s="113" t="n">
        <v>4</v>
      </c>
      <c r="J115" s="113" t="n">
        <v>4</v>
      </c>
      <c r="K115" s="113" t="n">
        <v>0.4</v>
      </c>
      <c r="L115" s="113" t="n">
        <v>0.4</v>
      </c>
      <c r="M115" s="113" t="n">
        <v>0.8</v>
      </c>
      <c r="N115" s="113" t="n">
        <v>0</v>
      </c>
      <c r="O115" s="113" t="n">
        <v>0.02</v>
      </c>
      <c r="P115" s="113" t="n">
        <v>0</v>
      </c>
      <c r="Q115" s="113" t="n">
        <v>0.25</v>
      </c>
      <c r="R115" s="113" t="n">
        <v>0.04</v>
      </c>
      <c r="S115" s="113" t="n">
        <v>0.01</v>
      </c>
      <c r="T115" s="113" t="n">
        <v>0.23</v>
      </c>
      <c r="U115" s="113" t="n">
        <v>0.05</v>
      </c>
      <c r="V115" s="113" t="n">
        <v>0.27</v>
      </c>
      <c r="W115" s="113" t="n">
        <v>0.06</v>
      </c>
      <c r="X115" s="113" t="n">
        <v>0.27</v>
      </c>
      <c r="Y115" s="113" t="inlineStr">
        <is>
          <t>Ipswich</t>
        </is>
      </c>
      <c r="Z115" s="113" t="n">
        <v>1.18</v>
      </c>
      <c r="AA115" s="113" t="n">
        <v>0.07522500000000001</v>
      </c>
    </row>
    <row r="116">
      <c r="A116" s="115" t="inlineStr">
        <is>
          <t>Foden</t>
        </is>
      </c>
      <c r="B116" s="116" t="inlineStr">
        <is>
          <t>Man City</t>
        </is>
      </c>
      <c r="C116" s="116" t="n">
        <v>9.199999999999999</v>
      </c>
      <c r="D116" s="116" t="inlineStr">
        <is>
          <t>MID</t>
        </is>
      </c>
      <c r="E116" s="117" t="n">
        <v>0.7</v>
      </c>
      <c r="F116" s="116" t="n">
        <v>0</v>
      </c>
      <c r="G116" s="116" t="n">
        <v>1</v>
      </c>
      <c r="H116" s="116" t="n">
        <v>2</v>
      </c>
      <c r="I116" s="116" t="n">
        <v>3</v>
      </c>
      <c r="J116" s="116" t="n">
        <v>3</v>
      </c>
      <c r="K116" s="116" t="n">
        <v>0.11</v>
      </c>
      <c r="L116" s="116" t="n">
        <v>0.22</v>
      </c>
      <c r="M116" s="116" t="n">
        <v>0.33</v>
      </c>
      <c r="N116" s="116" t="n">
        <v>0</v>
      </c>
      <c r="O116" s="116" t="n">
        <v>0.13</v>
      </c>
      <c r="P116" s="116" t="n">
        <v>0</v>
      </c>
      <c r="Q116" s="116" t="n">
        <v>0.37</v>
      </c>
      <c r="R116" s="116" t="n">
        <v>0.31</v>
      </c>
      <c r="S116" s="116" t="n">
        <v>0.03</v>
      </c>
      <c r="T116" s="116" t="n">
        <v>0.19</v>
      </c>
      <c r="U116" s="116" t="n">
        <v>0.02</v>
      </c>
      <c r="V116" s="116" t="n">
        <v>0.5</v>
      </c>
      <c r="W116" s="116" t="n">
        <v>0.05</v>
      </c>
      <c r="X116" s="116" t="n">
        <v>0.5</v>
      </c>
      <c r="Y116" s="116" t="inlineStr">
        <is>
          <t>Fulham</t>
        </is>
      </c>
      <c r="Z116" s="116" t="n">
        <v>0.59</v>
      </c>
      <c r="AA116" s="116" t="n">
        <v>0.06965277777777779</v>
      </c>
    </row>
    <row r="117">
      <c r="A117" s="112" t="inlineStr">
        <is>
          <t>Neto</t>
        </is>
      </c>
      <c r="B117" s="113" t="inlineStr">
        <is>
          <t>Chelsea</t>
        </is>
      </c>
      <c r="C117" s="113" t="n">
        <v>6.3</v>
      </c>
      <c r="D117" s="113" t="inlineStr">
        <is>
          <t>MID</t>
        </is>
      </c>
      <c r="E117" s="114" t="n">
        <v>0.8</v>
      </c>
      <c r="F117" s="113" t="n">
        <v>2</v>
      </c>
      <c r="G117" s="113" t="n">
        <v>3</v>
      </c>
      <c r="H117" s="113" t="n">
        <v>3</v>
      </c>
      <c r="I117" s="113" t="n">
        <v>6</v>
      </c>
      <c r="J117" s="113" t="n">
        <v>8</v>
      </c>
      <c r="K117" s="113" t="n">
        <v>0.32</v>
      </c>
      <c r="L117" s="113" t="n">
        <v>0.95</v>
      </c>
      <c r="M117" s="113" t="n">
        <v>1.27</v>
      </c>
      <c r="N117" s="113" t="n">
        <v>0</v>
      </c>
      <c r="O117" s="113" t="n">
        <v>0.11</v>
      </c>
      <c r="P117" s="113" t="n">
        <v>1</v>
      </c>
      <c r="Q117" s="113" t="n">
        <v>0.37</v>
      </c>
      <c r="R117" s="113" t="n">
        <v>0.38</v>
      </c>
      <c r="S117" s="113" t="n">
        <v>0.06</v>
      </c>
      <c r="T117" s="113" t="n">
        <v>0.1</v>
      </c>
      <c r="U117" s="113" t="n">
        <v>0.02</v>
      </c>
      <c r="V117" s="113" t="n">
        <v>0.48</v>
      </c>
      <c r="W117" s="113" t="n">
        <v>0.08</v>
      </c>
      <c r="X117" s="113" t="n">
        <v>-0.52</v>
      </c>
      <c r="Y117" s="113" t="inlineStr">
        <is>
          <t>Nott'm Forest</t>
        </is>
      </c>
      <c r="Z117" s="113" t="n">
        <v>0.59</v>
      </c>
      <c r="AA117" s="113" t="n">
        <v>0.06686666666666669</v>
      </c>
    </row>
    <row r="118">
      <c r="A118" s="115" t="inlineStr">
        <is>
          <t>Summerville</t>
        </is>
      </c>
      <c r="B118" s="116" t="inlineStr">
        <is>
          <t>West Ham</t>
        </is>
      </c>
      <c r="C118" s="116" t="n">
        <v>5.7</v>
      </c>
      <c r="D118" s="116" t="inlineStr">
        <is>
          <t>MID</t>
        </is>
      </c>
      <c r="E118" s="117" t="n">
        <v>1</v>
      </c>
      <c r="F118" s="116" t="n">
        <v>1</v>
      </c>
      <c r="G118" s="116" t="n">
        <v>2</v>
      </c>
      <c r="H118" s="116" t="n">
        <v>2</v>
      </c>
      <c r="I118" s="116" t="n">
        <v>4</v>
      </c>
      <c r="J118" s="116" t="n">
        <v>4</v>
      </c>
      <c r="K118" s="116" t="n">
        <v>0.35</v>
      </c>
      <c r="L118" s="116" t="n">
        <v>0.35</v>
      </c>
      <c r="M118" s="116" t="n">
        <v>0.7</v>
      </c>
      <c r="N118" s="116" t="n">
        <v>0</v>
      </c>
      <c r="O118" s="116" t="n">
        <v>0.05</v>
      </c>
      <c r="P118" s="116" t="n">
        <v>0</v>
      </c>
      <c r="Q118" s="116" t="n">
        <v>0.19</v>
      </c>
      <c r="R118" s="116" t="n">
        <v>0.18</v>
      </c>
      <c r="S118" s="116" t="n">
        <v>0.03</v>
      </c>
      <c r="T118" s="116" t="n">
        <v>0.06</v>
      </c>
      <c r="U118" s="116" t="n">
        <v>0.01</v>
      </c>
      <c r="V118" s="116" t="n">
        <v>0.24</v>
      </c>
      <c r="W118" s="116" t="n">
        <v>0.04</v>
      </c>
      <c r="X118" s="116" t="n">
        <v>0.24</v>
      </c>
      <c r="Y118" s="116" t="inlineStr">
        <is>
          <t>Ipswich</t>
        </is>
      </c>
      <c r="Z118" s="116" t="n">
        <v>1.18</v>
      </c>
      <c r="AA118" s="116" t="n">
        <v>0.06686666666666669</v>
      </c>
    </row>
    <row r="119">
      <c r="A119" s="112" t="inlineStr">
        <is>
          <t>João Félix</t>
        </is>
      </c>
      <c r="B119" s="113" t="inlineStr">
        <is>
          <t>Chelsea</t>
        </is>
      </c>
      <c r="C119" s="113" t="n">
        <v>6.3</v>
      </c>
      <c r="D119" s="113" t="inlineStr">
        <is>
          <t>MID</t>
        </is>
      </c>
      <c r="E119" s="114" t="n">
        <v>0.5</v>
      </c>
      <c r="F119" s="113" t="n">
        <v>0</v>
      </c>
      <c r="G119" s="113" t="n">
        <v>0</v>
      </c>
      <c r="H119" s="113" t="n">
        <v>3</v>
      </c>
      <c r="I119" s="113" t="n">
        <v>3</v>
      </c>
      <c r="J119" s="113" t="n">
        <v>7</v>
      </c>
      <c r="K119" s="113" t="n">
        <v>0</v>
      </c>
      <c r="L119" s="113" t="n">
        <v>1.11</v>
      </c>
      <c r="M119" s="113" t="n">
        <v>1.11</v>
      </c>
      <c r="N119" s="113" t="n">
        <v>1</v>
      </c>
      <c r="O119" s="113" t="n">
        <v>0.39</v>
      </c>
      <c r="P119" s="113" t="n">
        <v>0</v>
      </c>
      <c r="Q119" s="113" t="n">
        <v>0.08</v>
      </c>
      <c r="R119" s="113" t="n">
        <v>0</v>
      </c>
      <c r="S119" s="113" t="n">
        <v>0</v>
      </c>
      <c r="T119" s="113" t="n">
        <v>0.47</v>
      </c>
      <c r="U119" s="113" t="n">
        <v>0.07000000000000001</v>
      </c>
      <c r="V119" s="113" t="n">
        <v>0.47</v>
      </c>
      <c r="W119" s="113" t="n">
        <v>0.07000000000000001</v>
      </c>
      <c r="X119" s="113" t="n">
        <v>-0.53</v>
      </c>
      <c r="Y119" s="113" t="inlineStr">
        <is>
          <t>Nott'm Forest</t>
        </is>
      </c>
      <c r="Z119" s="113" t="n">
        <v>0.59</v>
      </c>
      <c r="AA119" s="113" t="n">
        <v>0.06547361111111111</v>
      </c>
    </row>
    <row r="120">
      <c r="A120" s="115" t="inlineStr">
        <is>
          <t>Nelson</t>
        </is>
      </c>
      <c r="B120" s="116" t="inlineStr">
        <is>
          <t>Fulham</t>
        </is>
      </c>
      <c r="C120" s="116" t="n">
        <v>5</v>
      </c>
      <c r="D120" s="116" t="inlineStr">
        <is>
          <t>MID</t>
        </is>
      </c>
      <c r="E120" s="117" t="n">
        <v>2.7</v>
      </c>
      <c r="F120" s="116" t="n">
        <v>0</v>
      </c>
      <c r="G120" s="116" t="n">
        <v>1</v>
      </c>
      <c r="H120" s="116" t="n">
        <v>2</v>
      </c>
      <c r="I120" s="116" t="n">
        <v>3</v>
      </c>
      <c r="J120" s="116" t="n">
        <v>9</v>
      </c>
      <c r="K120" s="116" t="n">
        <v>1.4</v>
      </c>
      <c r="L120" s="116" t="n">
        <v>0.4</v>
      </c>
      <c r="M120" s="116" t="n">
        <v>1.8</v>
      </c>
      <c r="N120" s="116" t="n">
        <v>1</v>
      </c>
      <c r="O120" s="116" t="n">
        <v>0.33</v>
      </c>
      <c r="P120" s="116" t="n">
        <v>0</v>
      </c>
      <c r="Q120" s="116" t="n">
        <v>0.06</v>
      </c>
      <c r="R120" s="116" t="n">
        <v>0.36</v>
      </c>
      <c r="S120" s="116" t="n">
        <v>0.07000000000000001</v>
      </c>
      <c r="T120" s="116" t="n">
        <v>0.03</v>
      </c>
      <c r="U120" s="116" t="n">
        <v>0.01</v>
      </c>
      <c r="V120" s="116" t="n">
        <v>0.39</v>
      </c>
      <c r="W120" s="116" t="n">
        <v>0.08</v>
      </c>
      <c r="X120" s="116" t="n">
        <v>-0.61</v>
      </c>
      <c r="Y120" s="116" t="inlineStr">
        <is>
          <t>Man City</t>
        </is>
      </c>
      <c r="Z120" s="116" t="n">
        <v>0.71</v>
      </c>
      <c r="AA120" s="116" t="n">
        <v>0.06537916666666667</v>
      </c>
    </row>
    <row r="121">
      <c r="A121" s="112" t="inlineStr">
        <is>
          <t>Ayari</t>
        </is>
      </c>
      <c r="B121" s="113" t="inlineStr">
        <is>
          <t>Brighton</t>
        </is>
      </c>
      <c r="C121" s="113" t="n">
        <v>5</v>
      </c>
      <c r="D121" s="113" t="inlineStr">
        <is>
          <t>MID</t>
        </is>
      </c>
      <c r="E121" s="114" t="n">
        <v>1.3</v>
      </c>
      <c r="F121" s="113" t="n">
        <v>1</v>
      </c>
      <c r="G121" s="113" t="n">
        <v>2</v>
      </c>
      <c r="H121" s="113" t="n">
        <v>2</v>
      </c>
      <c r="I121" s="113" t="n">
        <v>4</v>
      </c>
      <c r="J121" s="113" t="n">
        <v>6</v>
      </c>
      <c r="K121" s="113" t="n">
        <v>0.8</v>
      </c>
      <c r="L121" s="113" t="n">
        <v>0.4</v>
      </c>
      <c r="M121" s="113" t="n">
        <v>1.2</v>
      </c>
      <c r="N121" s="113" t="n">
        <v>0</v>
      </c>
      <c r="O121" s="113" t="n">
        <v>0.12</v>
      </c>
      <c r="P121" s="113" t="n">
        <v>0</v>
      </c>
      <c r="Q121" s="113" t="n">
        <v>0.34</v>
      </c>
      <c r="R121" s="113" t="n">
        <v>0.43</v>
      </c>
      <c r="S121" s="113" t="n">
        <v>0.09</v>
      </c>
      <c r="T121" s="113" t="n">
        <v>0.03</v>
      </c>
      <c r="U121" s="113" t="n">
        <v>0.01</v>
      </c>
      <c r="V121" s="113" t="n">
        <v>0.46</v>
      </c>
      <c r="W121" s="113" t="n">
        <v>0.09999999999999999</v>
      </c>
      <c r="X121" s="113" t="n">
        <v>0.46</v>
      </c>
      <c r="Y121" s="113" t="inlineStr">
        <is>
          <t>Spurs</t>
        </is>
      </c>
      <c r="Z121" s="113" t="n">
        <v>0.59</v>
      </c>
      <c r="AA121" s="113" t="n">
        <v>0.06408055555555557</v>
      </c>
    </row>
    <row r="122">
      <c r="A122" s="115" t="inlineStr">
        <is>
          <t>J.Gomes</t>
        </is>
      </c>
      <c r="B122" s="116" t="inlineStr">
        <is>
          <t>Wolves</t>
        </is>
      </c>
      <c r="C122" s="116" t="n">
        <v>4.9</v>
      </c>
      <c r="D122" s="116" t="inlineStr">
        <is>
          <t>MID</t>
        </is>
      </c>
      <c r="E122" s="117" t="n">
        <v>1.7</v>
      </c>
      <c r="F122" s="116" t="n">
        <v>6</v>
      </c>
      <c r="G122" s="116" t="n">
        <v>3</v>
      </c>
      <c r="H122" s="116" t="n">
        <v>3</v>
      </c>
      <c r="I122" s="116" t="n">
        <v>6</v>
      </c>
      <c r="J122" s="116" t="n">
        <v>8</v>
      </c>
      <c r="K122" s="116" t="n">
        <v>1.22</v>
      </c>
      <c r="L122" s="116" t="n">
        <v>0.41</v>
      </c>
      <c r="M122" s="116" t="n">
        <v>1.63</v>
      </c>
      <c r="N122" s="116" t="n">
        <v>0</v>
      </c>
      <c r="O122" s="116" t="n">
        <v>0.13</v>
      </c>
      <c r="P122" s="116" t="n">
        <v>0</v>
      </c>
      <c r="Q122" s="116" t="n">
        <v>0.1</v>
      </c>
      <c r="R122" s="116" t="n">
        <v>0.12</v>
      </c>
      <c r="S122" s="116" t="n">
        <v>0.02</v>
      </c>
      <c r="T122" s="116" t="n">
        <v>0.11</v>
      </c>
      <c r="U122" s="116" t="n">
        <v>0.02</v>
      </c>
      <c r="V122" s="116" t="n">
        <v>0.23</v>
      </c>
      <c r="W122" s="116" t="n">
        <v>0.04</v>
      </c>
      <c r="X122" s="116" t="n">
        <v>0.23</v>
      </c>
      <c r="Y122" s="116" t="inlineStr">
        <is>
          <t>Brentford</t>
        </is>
      </c>
      <c r="Z122" s="116" t="n">
        <v>1.18</v>
      </c>
      <c r="AA122" s="116" t="n">
        <v>0.06408055555555557</v>
      </c>
    </row>
    <row r="123">
      <c r="A123" s="112" t="inlineStr">
        <is>
          <t>Gana</t>
        </is>
      </c>
      <c r="B123" s="113" t="inlineStr">
        <is>
          <t>Everton</t>
        </is>
      </c>
      <c r="C123" s="113" t="n">
        <v>4.9</v>
      </c>
      <c r="D123" s="113" t="inlineStr">
        <is>
          <t>MID</t>
        </is>
      </c>
      <c r="E123" s="114" t="n">
        <v>1</v>
      </c>
      <c r="F123" s="113" t="n">
        <v>4</v>
      </c>
      <c r="G123" s="113" t="n">
        <v>3</v>
      </c>
      <c r="H123" s="113" t="n">
        <v>2</v>
      </c>
      <c r="I123" s="113" t="n">
        <v>5</v>
      </c>
      <c r="J123" s="113" t="n">
        <v>9</v>
      </c>
      <c r="K123" s="113" t="n">
        <v>1.02</v>
      </c>
      <c r="L123" s="113" t="n">
        <v>0.82</v>
      </c>
      <c r="M123" s="113" t="n">
        <v>1.84</v>
      </c>
      <c r="N123" s="113" t="n">
        <v>0</v>
      </c>
      <c r="O123" s="113" t="n">
        <v>0.22</v>
      </c>
      <c r="P123" s="113" t="n">
        <v>0</v>
      </c>
      <c r="Q123" s="113" t="n">
        <v>0.11</v>
      </c>
      <c r="R123" s="113" t="n">
        <v>0.32</v>
      </c>
      <c r="S123" s="113" t="n">
        <v>0.07000000000000001</v>
      </c>
      <c r="T123" s="113" t="n">
        <v>0.01</v>
      </c>
      <c r="U123" s="113" t="n">
        <v>0</v>
      </c>
      <c r="V123" s="113" t="n">
        <v>0.33</v>
      </c>
      <c r="W123" s="113" t="n">
        <v>0.07000000000000001</v>
      </c>
      <c r="X123" s="113" t="n">
        <v>0.33</v>
      </c>
      <c r="Y123" s="113" t="inlineStr">
        <is>
          <t>Newcastle</t>
        </is>
      </c>
      <c r="Z123" s="113" t="n">
        <v>0.82</v>
      </c>
      <c r="AA123" s="113" t="n">
        <v>0.06389166666666667</v>
      </c>
    </row>
    <row r="124">
      <c r="A124" s="115" t="inlineStr">
        <is>
          <t>Jones</t>
        </is>
      </c>
      <c r="B124" s="116" t="inlineStr">
        <is>
          <t>Liverpool</t>
        </is>
      </c>
      <c r="C124" s="116" t="n">
        <v>5.3</v>
      </c>
      <c r="D124" s="116" t="inlineStr">
        <is>
          <t>MID</t>
        </is>
      </c>
      <c r="E124" s="117" t="n">
        <v>0.8</v>
      </c>
      <c r="F124" s="116" t="n">
        <v>0</v>
      </c>
      <c r="G124" s="116" t="n">
        <v>1</v>
      </c>
      <c r="H124" s="116" t="n">
        <v>1</v>
      </c>
      <c r="I124" s="116" t="n">
        <v>2</v>
      </c>
      <c r="J124" s="116" t="n">
        <v>2</v>
      </c>
      <c r="K124" s="116" t="n">
        <v>0.19</v>
      </c>
      <c r="L124" s="116" t="n">
        <v>0.19</v>
      </c>
      <c r="M124" s="116" t="n">
        <v>0.38</v>
      </c>
      <c r="N124" s="116" t="n">
        <v>0</v>
      </c>
      <c r="O124" s="116" t="n">
        <v>0.23</v>
      </c>
      <c r="P124" s="116" t="n">
        <v>0</v>
      </c>
      <c r="Q124" s="116" t="n">
        <v>0.02</v>
      </c>
      <c r="R124" s="116" t="n">
        <v>0.15</v>
      </c>
      <c r="S124" s="116" t="n">
        <v>0.03</v>
      </c>
      <c r="T124" s="116" t="n">
        <v>0.1</v>
      </c>
      <c r="U124" s="116" t="n">
        <v>0.02</v>
      </c>
      <c r="V124" s="116" t="n">
        <v>0.25</v>
      </c>
      <c r="W124" s="116" t="n">
        <v>0.05</v>
      </c>
      <c r="X124" s="116" t="n">
        <v>0.25</v>
      </c>
      <c r="Y124" s="116" t="inlineStr">
        <is>
          <t>Crystal Palace</t>
        </is>
      </c>
      <c r="Z124" s="116" t="n">
        <v>1.06</v>
      </c>
      <c r="AA124" s="116" t="n">
        <v>0.06256944444444446</v>
      </c>
    </row>
    <row r="125">
      <c r="A125" s="112" t="inlineStr">
        <is>
          <t>Skipp</t>
        </is>
      </c>
      <c r="B125" s="113" t="inlineStr">
        <is>
          <t>Leicester</t>
        </is>
      </c>
      <c r="C125" s="113" t="n">
        <v>4.9</v>
      </c>
      <c r="D125" s="113" t="inlineStr">
        <is>
          <t>MID</t>
        </is>
      </c>
      <c r="E125" s="114" t="n">
        <v>1</v>
      </c>
      <c r="F125" s="113" t="n">
        <v>3</v>
      </c>
      <c r="G125" s="113" t="n">
        <v>1</v>
      </c>
      <c r="H125" s="113" t="n">
        <v>3</v>
      </c>
      <c r="I125" s="113" t="n">
        <v>4</v>
      </c>
      <c r="J125" s="113" t="n">
        <v>5</v>
      </c>
      <c r="K125" s="113" t="n">
        <v>0.2</v>
      </c>
      <c r="L125" s="113" t="n">
        <v>0.82</v>
      </c>
      <c r="M125" s="113" t="n">
        <v>1.02</v>
      </c>
      <c r="N125" s="113" t="n">
        <v>0</v>
      </c>
      <c r="O125" s="113" t="n">
        <v>0.05</v>
      </c>
      <c r="P125" s="113" t="n">
        <v>0</v>
      </c>
      <c r="Q125" s="113" t="n">
        <v>0.2</v>
      </c>
      <c r="R125" s="113" t="n">
        <v>0.07000000000000001</v>
      </c>
      <c r="S125" s="113" t="n">
        <v>0.01</v>
      </c>
      <c r="T125" s="113" t="n">
        <v>0.18</v>
      </c>
      <c r="U125" s="113" t="n">
        <v>0.04</v>
      </c>
      <c r="V125" s="113" t="n">
        <v>0.25</v>
      </c>
      <c r="W125" s="113" t="n">
        <v>0.05</v>
      </c>
      <c r="X125" s="113" t="n">
        <v>0.25</v>
      </c>
      <c r="Y125" s="113" t="inlineStr">
        <is>
          <t>Bournemouth</t>
        </is>
      </c>
      <c r="Z125" s="113" t="n">
        <v>1.06</v>
      </c>
      <c r="AA125" s="113" t="n">
        <v>0.06256944444444446</v>
      </c>
    </row>
    <row r="126">
      <c r="A126" s="115" t="inlineStr">
        <is>
          <t>Scott</t>
        </is>
      </c>
      <c r="B126" s="116" t="inlineStr">
        <is>
          <t>Bournemouth</t>
        </is>
      </c>
      <c r="C126" s="116" t="n">
        <v>4.9</v>
      </c>
      <c r="D126" s="116" t="inlineStr">
        <is>
          <t>MID</t>
        </is>
      </c>
      <c r="E126" s="117" t="n">
        <v>1</v>
      </c>
      <c r="F126" s="116" t="n">
        <v>1</v>
      </c>
      <c r="G126" s="116" t="n">
        <v>3</v>
      </c>
      <c r="H126" s="116" t="n">
        <v>3</v>
      </c>
      <c r="I126" s="116" t="n">
        <v>6</v>
      </c>
      <c r="J126" s="116" t="n">
        <v>7</v>
      </c>
      <c r="K126" s="116" t="n">
        <v>0.61</v>
      </c>
      <c r="L126" s="116" t="n">
        <v>0.82</v>
      </c>
      <c r="M126" s="116" t="n">
        <v>1.43</v>
      </c>
      <c r="N126" s="116" t="n">
        <v>0</v>
      </c>
      <c r="O126" s="116" t="n">
        <v>0.12</v>
      </c>
      <c r="P126" s="116" t="n">
        <v>0</v>
      </c>
      <c r="Q126" s="116" t="n">
        <v>0.05</v>
      </c>
      <c r="R126" s="116" t="n">
        <v>0.03</v>
      </c>
      <c r="S126" s="116" t="n">
        <v>0.01</v>
      </c>
      <c r="T126" s="116" t="n">
        <v>0.14</v>
      </c>
      <c r="U126" s="116" t="n">
        <v>0.03</v>
      </c>
      <c r="V126" s="116" t="n">
        <v>0.17</v>
      </c>
      <c r="W126" s="116" t="n">
        <v>0.04</v>
      </c>
      <c r="X126" s="116" t="n">
        <v>0.17</v>
      </c>
      <c r="Y126" s="116" t="inlineStr">
        <is>
          <t>Leicester</t>
        </is>
      </c>
      <c r="Z126" s="116" t="n">
        <v>1.41</v>
      </c>
      <c r="AA126" s="116" t="n">
        <v>0.05659583333333335</v>
      </c>
    </row>
    <row r="127">
      <c r="A127" s="112" t="inlineStr">
        <is>
          <t>Anderson</t>
        </is>
      </c>
      <c r="B127" s="113" t="inlineStr">
        <is>
          <t>Nott'm Forest</t>
        </is>
      </c>
      <c r="C127" s="113" t="n">
        <v>5</v>
      </c>
      <c r="D127" s="113" t="inlineStr">
        <is>
          <t>MID</t>
        </is>
      </c>
      <c r="E127" s="114" t="n">
        <v>1.7</v>
      </c>
      <c r="F127" s="113" t="n">
        <v>5</v>
      </c>
      <c r="G127" s="113" t="n">
        <v>3</v>
      </c>
      <c r="H127" s="113" t="n">
        <v>3</v>
      </c>
      <c r="I127" s="113" t="n">
        <v>6</v>
      </c>
      <c r="J127" s="113" t="n">
        <v>15</v>
      </c>
      <c r="K127" s="113" t="n">
        <v>1.6</v>
      </c>
      <c r="L127" s="113" t="n">
        <v>1.4</v>
      </c>
      <c r="M127" s="113" t="n">
        <v>3</v>
      </c>
      <c r="N127" s="113" t="n">
        <v>0</v>
      </c>
      <c r="O127" s="113" t="n">
        <v>0.13</v>
      </c>
      <c r="P127" s="113" t="n">
        <v>1</v>
      </c>
      <c r="Q127" s="113" t="n">
        <v>0.16</v>
      </c>
      <c r="R127" s="113" t="n">
        <v>0.2</v>
      </c>
      <c r="S127" s="113" t="n">
        <v>0.04</v>
      </c>
      <c r="T127" s="113" t="n">
        <v>0.09</v>
      </c>
      <c r="U127" s="113" t="n">
        <v>0.02</v>
      </c>
      <c r="V127" s="113" t="n">
        <v>0.29</v>
      </c>
      <c r="W127" s="113" t="n">
        <v>0.06</v>
      </c>
      <c r="X127" s="113" t="n">
        <v>-0.7100000000000001</v>
      </c>
      <c r="Y127" s="113" t="inlineStr">
        <is>
          <t>Chelsea</t>
        </is>
      </c>
      <c r="Z127" s="113" t="n">
        <v>0.82</v>
      </c>
      <c r="AA127" s="113" t="n">
        <v>0.05614722222222223</v>
      </c>
    </row>
    <row r="128">
      <c r="A128" s="115" t="inlineStr">
        <is>
          <t>Iroegbunam</t>
        </is>
      </c>
      <c r="B128" s="116" t="inlineStr">
        <is>
          <t>Everton</t>
        </is>
      </c>
      <c r="C128" s="116" t="n">
        <v>4.5</v>
      </c>
      <c r="D128" s="116" t="inlineStr">
        <is>
          <t>MID</t>
        </is>
      </c>
      <c r="E128" s="117" t="n">
        <v>0.7</v>
      </c>
      <c r="F128" s="116" t="n">
        <v>4</v>
      </c>
      <c r="G128" s="116" t="n">
        <v>2</v>
      </c>
      <c r="H128" s="116" t="n">
        <v>3</v>
      </c>
      <c r="I128" s="116" t="n">
        <v>5</v>
      </c>
      <c r="J128" s="116" t="n">
        <v>7</v>
      </c>
      <c r="K128" s="116" t="n">
        <v>0.67</v>
      </c>
      <c r="L128" s="116" t="n">
        <v>0.89</v>
      </c>
      <c r="M128" s="116" t="n">
        <v>1.56</v>
      </c>
      <c r="N128" s="116" t="n">
        <v>0</v>
      </c>
      <c r="O128" s="116" t="n">
        <v>0.21</v>
      </c>
      <c r="P128" s="116" t="n">
        <v>0</v>
      </c>
      <c r="Q128" s="116" t="n">
        <v>0.07999999999999999</v>
      </c>
      <c r="R128" s="116" t="n">
        <v>0.28</v>
      </c>
      <c r="S128" s="116" t="n">
        <v>0.06</v>
      </c>
      <c r="T128" s="116" t="n">
        <v>0.01</v>
      </c>
      <c r="U128" s="116" t="n">
        <v>0</v>
      </c>
      <c r="V128" s="116" t="n">
        <v>0.29</v>
      </c>
      <c r="W128" s="116" t="n">
        <v>0.06</v>
      </c>
      <c r="X128" s="116" t="n">
        <v>0.29</v>
      </c>
      <c r="Y128" s="116" t="inlineStr">
        <is>
          <t>Newcastle</t>
        </is>
      </c>
      <c r="Z128" s="116" t="n">
        <v>0.82</v>
      </c>
      <c r="AA128" s="116" t="n">
        <v>0.05614722222222223</v>
      </c>
    </row>
    <row r="129">
      <c r="A129" s="112" t="inlineStr">
        <is>
          <t>C.Soler</t>
        </is>
      </c>
      <c r="B129" s="113" t="inlineStr">
        <is>
          <t>West Ham</t>
        </is>
      </c>
      <c r="C129" s="113" t="n">
        <v>5</v>
      </c>
      <c r="D129" s="113" t="inlineStr">
        <is>
          <t>MID</t>
        </is>
      </c>
      <c r="E129" s="114" t="n">
        <v>0.3</v>
      </c>
      <c r="F129" s="113" t="n">
        <v>0</v>
      </c>
      <c r="G129" s="113" t="n">
        <v>1</v>
      </c>
      <c r="H129" s="113" t="n">
        <v>1</v>
      </c>
      <c r="I129" s="113" t="n">
        <v>2</v>
      </c>
      <c r="J129" s="113" t="n">
        <v>1</v>
      </c>
      <c r="K129" s="113" t="n">
        <v>0</v>
      </c>
      <c r="L129" s="113" t="n">
        <v>0.2</v>
      </c>
      <c r="M129" s="113" t="n">
        <v>0.2</v>
      </c>
      <c r="N129" s="113" t="n">
        <v>0</v>
      </c>
      <c r="O129" s="113" t="n">
        <v>0.15</v>
      </c>
      <c r="P129" s="113" t="n">
        <v>0</v>
      </c>
      <c r="Q129" s="113" t="n">
        <v>0.05</v>
      </c>
      <c r="R129" s="113" t="n">
        <v>0.1</v>
      </c>
      <c r="S129" s="113" t="n">
        <v>0.02</v>
      </c>
      <c r="T129" s="113" t="n">
        <v>0.1</v>
      </c>
      <c r="U129" s="113" t="n">
        <v>0.02</v>
      </c>
      <c r="V129" s="113" t="n">
        <v>0.2</v>
      </c>
      <c r="W129" s="113" t="n">
        <v>0.04</v>
      </c>
      <c r="X129" s="113" t="n">
        <v>0.2</v>
      </c>
      <c r="Y129" s="113" t="inlineStr">
        <is>
          <t>Ipswich</t>
        </is>
      </c>
      <c r="Z129" s="113" t="n">
        <v>1.18</v>
      </c>
      <c r="AA129" s="113" t="n">
        <v>0.05572222222222223</v>
      </c>
    </row>
    <row r="130">
      <c r="A130" s="115" t="inlineStr">
        <is>
          <t>A.Doucoure</t>
        </is>
      </c>
      <c r="B130" s="116" t="inlineStr">
        <is>
          <t>Everton</t>
        </is>
      </c>
      <c r="C130" s="116" t="n">
        <v>5.2</v>
      </c>
      <c r="D130" s="116" t="inlineStr">
        <is>
          <t>MID</t>
        </is>
      </c>
      <c r="E130" s="117" t="n">
        <v>1.3</v>
      </c>
      <c r="F130" s="116" t="n">
        <v>4</v>
      </c>
      <c r="G130" s="116" t="n">
        <v>3</v>
      </c>
      <c r="H130" s="116" t="n">
        <v>2</v>
      </c>
      <c r="I130" s="116" t="n">
        <v>5</v>
      </c>
      <c r="J130" s="116" t="n">
        <v>8</v>
      </c>
      <c r="K130" s="116" t="n">
        <v>0.96</v>
      </c>
      <c r="L130" s="116" t="n">
        <v>0.58</v>
      </c>
      <c r="M130" s="116" t="n">
        <v>1.54</v>
      </c>
      <c r="N130" s="116" t="n">
        <v>0</v>
      </c>
      <c r="O130" s="116" t="n">
        <v>0.23</v>
      </c>
      <c r="P130" s="116" t="n">
        <v>0</v>
      </c>
      <c r="Q130" s="116" t="n">
        <v>0.05</v>
      </c>
      <c r="R130" s="116" t="n">
        <v>0.18</v>
      </c>
      <c r="S130" s="116" t="n">
        <v>0.03</v>
      </c>
      <c r="T130" s="116" t="n">
        <v>0.1</v>
      </c>
      <c r="U130" s="116" t="n">
        <v>0.02</v>
      </c>
      <c r="V130" s="116" t="n">
        <v>0.28</v>
      </c>
      <c r="W130" s="116" t="n">
        <v>0.05</v>
      </c>
      <c r="X130" s="116" t="n">
        <v>0.28</v>
      </c>
      <c r="Y130" s="116" t="inlineStr">
        <is>
          <t>Newcastle</t>
        </is>
      </c>
      <c r="Z130" s="116" t="n">
        <v>0.82</v>
      </c>
      <c r="AA130" s="116" t="n">
        <v>0.05421111111111112</v>
      </c>
    </row>
    <row r="131">
      <c r="A131" s="112" t="inlineStr">
        <is>
          <t>M.Fernandes</t>
        </is>
      </c>
      <c r="B131" s="113" t="inlineStr">
        <is>
          <t>Southampton</t>
        </is>
      </c>
      <c r="C131" s="113" t="n">
        <v>5</v>
      </c>
      <c r="D131" s="113" t="inlineStr">
        <is>
          <t>MID</t>
        </is>
      </c>
      <c r="E131" s="114" t="n">
        <v>2</v>
      </c>
      <c r="F131" s="113" t="n">
        <v>3</v>
      </c>
      <c r="G131" s="113" t="n">
        <v>3</v>
      </c>
      <c r="H131" s="113" t="n">
        <v>1</v>
      </c>
      <c r="I131" s="113" t="n">
        <v>4</v>
      </c>
      <c r="J131" s="113" t="n">
        <v>7</v>
      </c>
      <c r="K131" s="113" t="n">
        <v>1.2</v>
      </c>
      <c r="L131" s="113" t="n">
        <v>0.2</v>
      </c>
      <c r="M131" s="113" t="n">
        <v>1.4</v>
      </c>
      <c r="N131" s="113" t="n">
        <v>0</v>
      </c>
      <c r="O131" s="113" t="n">
        <v>0.1</v>
      </c>
      <c r="P131" s="113" t="n">
        <v>0</v>
      </c>
      <c r="Q131" s="113" t="n">
        <v>0.27</v>
      </c>
      <c r="R131" s="113" t="n">
        <v>0.37</v>
      </c>
      <c r="S131" s="113" t="n">
        <v>0.07000000000000001</v>
      </c>
      <c r="T131" s="113" t="n">
        <v>0</v>
      </c>
      <c r="U131" s="113" t="n">
        <v>0</v>
      </c>
      <c r="V131" s="113" t="n">
        <v>0.37</v>
      </c>
      <c r="W131" s="113" t="n">
        <v>0.07000000000000001</v>
      </c>
      <c r="X131" s="113" t="n">
        <v>0.37</v>
      </c>
      <c r="Y131" s="113" t="inlineStr">
        <is>
          <t>Arsenal</t>
        </is>
      </c>
      <c r="Z131" s="113" t="n">
        <v>0.59</v>
      </c>
      <c r="AA131" s="113" t="n">
        <v>0.05154305555555556</v>
      </c>
    </row>
    <row r="132">
      <c r="A132" s="115" t="inlineStr">
        <is>
          <t>Bissouma</t>
        </is>
      </c>
      <c r="B132" s="116" t="inlineStr">
        <is>
          <t>Spurs</t>
        </is>
      </c>
      <c r="C132" s="116" t="n">
        <v>4.9</v>
      </c>
      <c r="D132" s="116" t="inlineStr">
        <is>
          <t>MID</t>
        </is>
      </c>
      <c r="E132" s="117" t="n">
        <v>0.2</v>
      </c>
      <c r="F132" s="116" t="n">
        <v>2</v>
      </c>
      <c r="G132" s="116" t="n">
        <v>2</v>
      </c>
      <c r="H132" s="116" t="n">
        <v>1</v>
      </c>
      <c r="I132" s="116" t="n">
        <v>3</v>
      </c>
      <c r="J132" s="116" t="n">
        <v>10</v>
      </c>
      <c r="K132" s="116" t="n">
        <v>1.84</v>
      </c>
      <c r="L132" s="116" t="n">
        <v>0.2</v>
      </c>
      <c r="M132" s="116" t="n">
        <v>2.04</v>
      </c>
      <c r="N132" s="116" t="n">
        <v>1</v>
      </c>
      <c r="O132" s="116" t="n">
        <v>0.1</v>
      </c>
      <c r="P132" s="116" t="n">
        <v>0</v>
      </c>
      <c r="Q132" s="116" t="n">
        <v>0.13</v>
      </c>
      <c r="R132" s="116" t="n">
        <v>0.17</v>
      </c>
      <c r="S132" s="116" t="n">
        <v>0.03</v>
      </c>
      <c r="T132" s="116" t="n">
        <v>0.06</v>
      </c>
      <c r="U132" s="116" t="n">
        <v>0.01</v>
      </c>
      <c r="V132" s="116" t="n">
        <v>0.23</v>
      </c>
      <c r="W132" s="116" t="n">
        <v>0.04</v>
      </c>
      <c r="X132" s="116" t="n">
        <v>-0.77</v>
      </c>
      <c r="Y132" s="116" t="inlineStr">
        <is>
          <t>Brighton</t>
        </is>
      </c>
      <c r="Z132" s="116" t="n">
        <v>0.9399999999999999</v>
      </c>
      <c r="AA132" s="116" t="n">
        <v>0.05104722222222224</v>
      </c>
    </row>
    <row r="133">
      <c r="A133" s="112" t="inlineStr">
        <is>
          <t>Dominguez</t>
        </is>
      </c>
      <c r="B133" s="113" t="inlineStr">
        <is>
          <t>Nott'm Forest</t>
        </is>
      </c>
      <c r="C133" s="113" t="n">
        <v>4.9</v>
      </c>
      <c r="D133" s="113" t="inlineStr">
        <is>
          <t>MID</t>
        </is>
      </c>
      <c r="E133" s="114" t="n">
        <v>0.7</v>
      </c>
      <c r="F133" s="113" t="n">
        <v>2</v>
      </c>
      <c r="G133" s="113" t="n">
        <v>2</v>
      </c>
      <c r="H133" s="113" t="n">
        <v>2</v>
      </c>
      <c r="I133" s="113" t="n">
        <v>4</v>
      </c>
      <c r="J133" s="113" t="n">
        <v>3</v>
      </c>
      <c r="K133" s="113" t="n">
        <v>0.41</v>
      </c>
      <c r="L133" s="113" t="n">
        <v>0.2</v>
      </c>
      <c r="M133" s="113" t="n">
        <v>0.61</v>
      </c>
      <c r="N133" s="113" t="n">
        <v>0</v>
      </c>
      <c r="O133" s="113" t="n">
        <v>0.15</v>
      </c>
      <c r="P133" s="113" t="n">
        <v>0</v>
      </c>
      <c r="Q133" s="113" t="n">
        <v>0.09999999999999999</v>
      </c>
      <c r="R133" s="113" t="n">
        <v>0.12</v>
      </c>
      <c r="S133" s="113" t="n">
        <v>0.02</v>
      </c>
      <c r="T133" s="113" t="n">
        <v>0.13</v>
      </c>
      <c r="U133" s="113" t="n">
        <v>0.03</v>
      </c>
      <c r="V133" s="113" t="n">
        <v>0.25</v>
      </c>
      <c r="W133" s="113" t="n">
        <v>0.05</v>
      </c>
      <c r="X133" s="113" t="n">
        <v>0.25</v>
      </c>
      <c r="Y133" s="113" t="inlineStr">
        <is>
          <t>Chelsea</t>
        </is>
      </c>
      <c r="Z133" s="113" t="n">
        <v>0.82</v>
      </c>
      <c r="AA133" s="113" t="n">
        <v>0.04840277777777779</v>
      </c>
    </row>
    <row r="134">
      <c r="A134" s="115" t="inlineStr">
        <is>
          <t>I.Sarr</t>
        </is>
      </c>
      <c r="B134" s="116" t="inlineStr">
        <is>
          <t>Crystal Palace</t>
        </is>
      </c>
      <c r="C134" s="116" t="n">
        <v>5.8</v>
      </c>
      <c r="D134" s="116" t="inlineStr">
        <is>
          <t>MID</t>
        </is>
      </c>
      <c r="E134" s="117" t="n">
        <v>1.8</v>
      </c>
      <c r="F134" s="116" t="n">
        <v>0</v>
      </c>
      <c r="G134" s="116" t="n">
        <v>3</v>
      </c>
      <c r="H134" s="116" t="n">
        <v>2</v>
      </c>
      <c r="I134" s="116" t="n">
        <v>5</v>
      </c>
      <c r="J134" s="116" t="n">
        <v>8</v>
      </c>
      <c r="K134" s="116" t="n">
        <v>1.03</v>
      </c>
      <c r="L134" s="116" t="n">
        <v>0.34</v>
      </c>
      <c r="M134" s="116" t="n">
        <v>1.38</v>
      </c>
      <c r="N134" s="116" t="n">
        <v>0</v>
      </c>
      <c r="O134" s="116" t="n">
        <v>0.49</v>
      </c>
      <c r="P134" s="116" t="n">
        <v>1</v>
      </c>
      <c r="Q134" s="116" t="n">
        <v>0.29</v>
      </c>
      <c r="R134" s="116" t="n">
        <v>0.78</v>
      </c>
      <c r="S134" s="116" t="n">
        <v>0.13</v>
      </c>
      <c r="T134" s="116" t="n">
        <v>0</v>
      </c>
      <c r="U134" s="116" t="n">
        <v>0</v>
      </c>
      <c r="V134" s="116" t="n">
        <v>0.78</v>
      </c>
      <c r="W134" s="116" t="n">
        <v>0.13</v>
      </c>
      <c r="X134" s="116" t="n">
        <v>-0.22</v>
      </c>
      <c r="Y134" s="116" t="inlineStr">
        <is>
          <t>Liverpool</t>
        </is>
      </c>
      <c r="Z134" s="116" t="n">
        <v>0.24</v>
      </c>
      <c r="AA134" s="116" t="n">
        <v>0.04420000000000001</v>
      </c>
    </row>
    <row r="135">
      <c r="A135" s="112" t="inlineStr">
        <is>
          <t>Milner</t>
        </is>
      </c>
      <c r="B135" s="113" t="inlineStr">
        <is>
          <t>Brighton</t>
        </is>
      </c>
      <c r="C135" s="113" t="n">
        <v>5</v>
      </c>
      <c r="D135" s="113" t="inlineStr">
        <is>
          <t>MID</t>
        </is>
      </c>
      <c r="E135" s="114" t="n">
        <v>0</v>
      </c>
      <c r="F135" s="113" t="n">
        <v>3</v>
      </c>
      <c r="G135" s="113" t="n">
        <v>1</v>
      </c>
      <c r="H135" s="113" t="n">
        <v>2</v>
      </c>
      <c r="I135" s="113" t="n">
        <v>3</v>
      </c>
      <c r="J135" s="113" t="n">
        <v>5</v>
      </c>
      <c r="K135" s="113" t="n">
        <v>0.4</v>
      </c>
      <c r="L135" s="113" t="n">
        <v>0.6</v>
      </c>
      <c r="M135" s="113" t="n">
        <v>1</v>
      </c>
      <c r="N135" s="113" t="n">
        <v>0</v>
      </c>
      <c r="O135" s="113" t="n">
        <v>0.16</v>
      </c>
      <c r="P135" s="113" t="n">
        <v>0</v>
      </c>
      <c r="Q135" s="113" t="n">
        <v>0.15</v>
      </c>
      <c r="R135" s="113" t="n">
        <v>0.2</v>
      </c>
      <c r="S135" s="113" t="n">
        <v>0.04</v>
      </c>
      <c r="T135" s="113" t="n">
        <v>0.11</v>
      </c>
      <c r="U135" s="113" t="n">
        <v>0.02</v>
      </c>
      <c r="V135" s="113" t="n">
        <v>0.31</v>
      </c>
      <c r="W135" s="113" t="n">
        <v>0.06</v>
      </c>
      <c r="X135" s="113" t="n">
        <v>0.31</v>
      </c>
      <c r="Y135" s="113" t="inlineStr">
        <is>
          <t>Spurs</t>
        </is>
      </c>
      <c r="Z135" s="113" t="n">
        <v>0.59</v>
      </c>
      <c r="AA135" s="113" t="n">
        <v>0.04318472222222223</v>
      </c>
    </row>
    <row r="136">
      <c r="A136" s="115" t="inlineStr">
        <is>
          <t>Hee Chan</t>
        </is>
      </c>
      <c r="B136" s="116" t="inlineStr">
        <is>
          <t>Wolves</t>
        </is>
      </c>
      <c r="C136" s="116" t="n">
        <v>6.2</v>
      </c>
      <c r="D136" s="116" t="inlineStr">
        <is>
          <t>MID</t>
        </is>
      </c>
      <c r="E136" s="117" t="n">
        <v>0.7</v>
      </c>
      <c r="F136" s="116" t="n">
        <v>2</v>
      </c>
      <c r="G136" s="116" t="n">
        <v>3</v>
      </c>
      <c r="H136" s="116" t="n">
        <v>2</v>
      </c>
      <c r="I136" s="116" t="n">
        <v>5</v>
      </c>
      <c r="J136" s="116" t="n">
        <v>6</v>
      </c>
      <c r="K136" s="116" t="n">
        <v>0.48</v>
      </c>
      <c r="L136" s="116" t="n">
        <v>0.48</v>
      </c>
      <c r="M136" s="116" t="n">
        <v>0.97</v>
      </c>
      <c r="N136" s="116" t="n">
        <v>0</v>
      </c>
      <c r="O136" s="116" t="n">
        <v>0</v>
      </c>
      <c r="P136" s="116" t="n">
        <v>0</v>
      </c>
      <c r="Q136" s="116" t="n">
        <v>0.15</v>
      </c>
      <c r="R136" s="116" t="n">
        <v>0.03</v>
      </c>
      <c r="S136" s="116" t="n">
        <v>0</v>
      </c>
      <c r="T136" s="116" t="n">
        <v>0.12</v>
      </c>
      <c r="U136" s="116" t="n">
        <v>0.02</v>
      </c>
      <c r="V136" s="116" t="n">
        <v>0.15</v>
      </c>
      <c r="W136" s="116" t="n">
        <v>0.02</v>
      </c>
      <c r="X136" s="116" t="n">
        <v>0.15</v>
      </c>
      <c r="Y136" s="116" t="inlineStr">
        <is>
          <t>Brentford</t>
        </is>
      </c>
      <c r="Z136" s="116" t="n">
        <v>1.18</v>
      </c>
      <c r="AA136" s="116" t="n">
        <v>0.04179166666666667</v>
      </c>
    </row>
    <row r="137">
      <c r="A137" s="112" t="inlineStr">
        <is>
          <t>Wharton</t>
        </is>
      </c>
      <c r="B137" s="113" t="inlineStr">
        <is>
          <t>Crystal Palace</t>
        </is>
      </c>
      <c r="C137" s="113" t="n">
        <v>4.9</v>
      </c>
      <c r="D137" s="113" t="inlineStr">
        <is>
          <t>MID</t>
        </is>
      </c>
      <c r="E137" s="114" t="n">
        <v>1.8</v>
      </c>
      <c r="F137" s="113" t="n">
        <v>6</v>
      </c>
      <c r="G137" s="113" t="n">
        <v>3</v>
      </c>
      <c r="H137" s="113" t="n">
        <v>3</v>
      </c>
      <c r="I137" s="113" t="n">
        <v>6</v>
      </c>
      <c r="J137" s="113" t="n">
        <v>11</v>
      </c>
      <c r="K137" s="113" t="n">
        <v>1.02</v>
      </c>
      <c r="L137" s="113" t="n">
        <v>1.22</v>
      </c>
      <c r="M137" s="113" t="n">
        <v>2.24</v>
      </c>
      <c r="N137" s="113" t="n">
        <v>0</v>
      </c>
      <c r="O137" s="113" t="n">
        <v>0.16</v>
      </c>
      <c r="P137" s="113" t="n">
        <v>0</v>
      </c>
      <c r="Q137" s="113" t="n">
        <v>0.5600000000000001</v>
      </c>
      <c r="R137" s="113" t="n">
        <v>0.3</v>
      </c>
      <c r="S137" s="113" t="n">
        <v>0.06</v>
      </c>
      <c r="T137" s="113" t="n">
        <v>0.42</v>
      </c>
      <c r="U137" s="113" t="n">
        <v>0.09</v>
      </c>
      <c r="V137" s="113" t="n">
        <v>0.72</v>
      </c>
      <c r="W137" s="113" t="n">
        <v>0.15</v>
      </c>
      <c r="X137" s="113" t="n">
        <v>0.72</v>
      </c>
      <c r="Y137" s="113" t="inlineStr">
        <is>
          <t>Liverpool</t>
        </is>
      </c>
      <c r="Z137" s="113" t="n">
        <v>0.24</v>
      </c>
      <c r="AA137" s="113" t="n">
        <v>0.04080000000000001</v>
      </c>
    </row>
    <row r="138">
      <c r="A138" s="115" t="inlineStr">
        <is>
          <t>Barkley</t>
        </is>
      </c>
      <c r="B138" s="116" t="inlineStr">
        <is>
          <t>Aston Villa</t>
        </is>
      </c>
      <c r="C138" s="116" t="n">
        <v>5.2</v>
      </c>
      <c r="D138" s="116" t="inlineStr">
        <is>
          <t>MID</t>
        </is>
      </c>
      <c r="E138" s="117" t="n">
        <v>1.7</v>
      </c>
      <c r="F138" s="116" t="n">
        <v>0</v>
      </c>
      <c r="G138" s="116" t="n">
        <v>3</v>
      </c>
      <c r="H138" s="116" t="n">
        <v>1</v>
      </c>
      <c r="I138" s="116" t="n">
        <v>4</v>
      </c>
      <c r="J138" s="116" t="n">
        <v>6</v>
      </c>
      <c r="K138" s="116" t="n">
        <v>0.96</v>
      </c>
      <c r="L138" s="116" t="n">
        <v>0.19</v>
      </c>
      <c r="M138" s="116" t="n">
        <v>1.15</v>
      </c>
      <c r="N138" s="116" t="n">
        <v>0</v>
      </c>
      <c r="O138" s="116" t="n">
        <v>0.12</v>
      </c>
      <c r="P138" s="116" t="n">
        <v>1</v>
      </c>
      <c r="Q138" s="116" t="n">
        <v>0.06</v>
      </c>
      <c r="R138" s="116" t="n">
        <v>0.16</v>
      </c>
      <c r="S138" s="116" t="n">
        <v>0.03</v>
      </c>
      <c r="T138" s="116" t="n">
        <v>0.02</v>
      </c>
      <c r="U138" s="116" t="n">
        <v>0</v>
      </c>
      <c r="V138" s="116" t="n">
        <v>0.18</v>
      </c>
      <c r="W138" s="116" t="n">
        <v>0.03</v>
      </c>
      <c r="X138" s="116" t="n">
        <v>-0.82</v>
      </c>
      <c r="Y138" s="116" t="inlineStr">
        <is>
          <t>Man Utd</t>
        </is>
      </c>
      <c r="Z138" s="116" t="n">
        <v>0.9399999999999999</v>
      </c>
      <c r="AA138" s="116" t="n">
        <v>0.03995</v>
      </c>
    </row>
    <row r="139">
      <c r="A139" s="112" t="inlineStr">
        <is>
          <t>Ward-Prowse</t>
        </is>
      </c>
      <c r="B139" s="113" t="inlineStr">
        <is>
          <t>Nott'm Forest</t>
        </is>
      </c>
      <c r="C139" s="113" t="n">
        <v>6.2</v>
      </c>
      <c r="D139" s="113" t="inlineStr">
        <is>
          <t>MID</t>
        </is>
      </c>
      <c r="E139" s="114" t="n">
        <v>2</v>
      </c>
      <c r="F139" s="113" t="n">
        <v>3</v>
      </c>
      <c r="G139" s="113" t="n">
        <v>2</v>
      </c>
      <c r="H139" s="113" t="n">
        <v>2</v>
      </c>
      <c r="I139" s="113" t="n">
        <v>4</v>
      </c>
      <c r="J139" s="113" t="n">
        <v>7</v>
      </c>
      <c r="K139" s="113" t="n">
        <v>0.48</v>
      </c>
      <c r="L139" s="113" t="n">
        <v>0.65</v>
      </c>
      <c r="M139" s="113" t="n">
        <v>1.13</v>
      </c>
      <c r="N139" s="113" t="n">
        <v>0</v>
      </c>
      <c r="O139" s="113" t="n">
        <v>0.02</v>
      </c>
      <c r="P139" s="113" t="n">
        <v>0</v>
      </c>
      <c r="Q139" s="113" t="n">
        <v>0.18</v>
      </c>
      <c r="R139" s="113" t="n">
        <v>0.12</v>
      </c>
      <c r="S139" s="113" t="n">
        <v>0.02</v>
      </c>
      <c r="T139" s="113" t="n">
        <v>0.08</v>
      </c>
      <c r="U139" s="113" t="n">
        <v>0.01</v>
      </c>
      <c r="V139" s="113" t="n">
        <v>0.2</v>
      </c>
      <c r="W139" s="113" t="n">
        <v>0.03</v>
      </c>
      <c r="X139" s="113" t="n">
        <v>0.2</v>
      </c>
      <c r="Y139" s="113" t="inlineStr">
        <is>
          <t>Chelsea</t>
        </is>
      </c>
      <c r="Z139" s="113" t="n">
        <v>0.82</v>
      </c>
      <c r="AA139" s="113" t="n">
        <v>0.03872222222222223</v>
      </c>
    </row>
    <row r="140">
      <c r="A140" s="115" t="inlineStr">
        <is>
          <t>G.Rodríguez</t>
        </is>
      </c>
      <c r="B140" s="116" t="inlineStr">
        <is>
          <t>West Ham</t>
        </is>
      </c>
      <c r="C140" s="116" t="n">
        <v>5</v>
      </c>
      <c r="D140" s="116" t="inlineStr">
        <is>
          <t>MID</t>
        </is>
      </c>
      <c r="E140" s="117" t="n">
        <v>1.3</v>
      </c>
      <c r="F140" s="116" t="n">
        <v>6</v>
      </c>
      <c r="G140" s="116" t="n">
        <v>3</v>
      </c>
      <c r="H140" s="116" t="n">
        <v>3</v>
      </c>
      <c r="I140" s="116" t="n">
        <v>6</v>
      </c>
      <c r="J140" s="116" t="n">
        <v>10</v>
      </c>
      <c r="K140" s="116" t="n">
        <v>0.8</v>
      </c>
      <c r="L140" s="116" t="n">
        <v>1.2</v>
      </c>
      <c r="M140" s="116" t="n">
        <v>2</v>
      </c>
      <c r="N140" s="116" t="n">
        <v>0</v>
      </c>
      <c r="O140" s="116" t="n">
        <v>0.06</v>
      </c>
      <c r="P140" s="116" t="n">
        <v>0</v>
      </c>
      <c r="Q140" s="116" t="n">
        <v>0.07000000000000001</v>
      </c>
      <c r="R140" s="116" t="n">
        <v>0.06999999999999999</v>
      </c>
      <c r="S140" s="116" t="n">
        <v>0.01</v>
      </c>
      <c r="T140" s="116" t="n">
        <v>0.06</v>
      </c>
      <c r="U140" s="116" t="n">
        <v>0.01</v>
      </c>
      <c r="V140" s="116" t="n">
        <v>0.13</v>
      </c>
      <c r="W140" s="116" t="n">
        <v>0.02</v>
      </c>
      <c r="X140" s="116" t="n">
        <v>0.13</v>
      </c>
      <c r="Y140" s="116" t="inlineStr">
        <is>
          <t>Ipswich</t>
        </is>
      </c>
      <c r="Z140" s="116" t="n">
        <v>1.18</v>
      </c>
      <c r="AA140" s="116" t="n">
        <v>0.03621944444444445</v>
      </c>
    </row>
    <row r="141">
      <c r="A141" s="112" t="inlineStr">
        <is>
          <t>Ugochukwu</t>
        </is>
      </c>
      <c r="B141" s="113" t="inlineStr">
        <is>
          <t>Southampton</t>
        </is>
      </c>
      <c r="C141" s="113" t="n">
        <v>4.5</v>
      </c>
      <c r="D141" s="113" t="inlineStr">
        <is>
          <t>MID</t>
        </is>
      </c>
      <c r="E141" s="114" t="n">
        <v>1.3</v>
      </c>
      <c r="F141" s="113" t="n">
        <v>2</v>
      </c>
      <c r="G141" s="113" t="n">
        <v>2</v>
      </c>
      <c r="H141" s="113" t="n">
        <v>1</v>
      </c>
      <c r="I141" s="113" t="n">
        <v>3</v>
      </c>
      <c r="J141" s="113" t="n">
        <v>4</v>
      </c>
      <c r="K141" s="113" t="n">
        <v>0.67</v>
      </c>
      <c r="L141" s="113" t="n">
        <v>0.22</v>
      </c>
      <c r="M141" s="113" t="n">
        <v>0.89</v>
      </c>
      <c r="N141" s="113" t="n">
        <v>0</v>
      </c>
      <c r="O141" s="113" t="n">
        <v>0.21</v>
      </c>
      <c r="P141" s="113" t="n">
        <v>0</v>
      </c>
      <c r="Q141" s="113" t="n">
        <v>0.05</v>
      </c>
      <c r="R141" s="113" t="n">
        <v>0.22</v>
      </c>
      <c r="S141" s="113" t="n">
        <v>0.05</v>
      </c>
      <c r="T141" s="113" t="n">
        <v>0.04</v>
      </c>
      <c r="U141" s="113" t="n">
        <v>0.01</v>
      </c>
      <c r="V141" s="113" t="n">
        <v>0.26</v>
      </c>
      <c r="W141" s="113" t="n">
        <v>0.06</v>
      </c>
      <c r="X141" s="113" t="n">
        <v>0.26</v>
      </c>
      <c r="Y141" s="113" t="inlineStr">
        <is>
          <t>Arsenal</t>
        </is>
      </c>
      <c r="Z141" s="113" t="n">
        <v>0.59</v>
      </c>
      <c r="AA141" s="113" t="n">
        <v>0.03621944444444445</v>
      </c>
    </row>
    <row r="142">
      <c r="A142" s="115" t="inlineStr">
        <is>
          <t>Sarabia</t>
        </is>
      </c>
      <c r="B142" s="116" t="inlineStr">
        <is>
          <t>Wolves</t>
        </is>
      </c>
      <c r="C142" s="116" t="n">
        <v>5.4</v>
      </c>
      <c r="D142" s="116" t="inlineStr">
        <is>
          <t>MID</t>
        </is>
      </c>
      <c r="E142" s="117" t="n">
        <v>0.7</v>
      </c>
      <c r="F142" s="116" t="n">
        <v>0</v>
      </c>
      <c r="G142" s="116" t="n">
        <v>1</v>
      </c>
      <c r="H142" s="116" t="n">
        <v>1</v>
      </c>
      <c r="I142" s="116" t="n">
        <v>2</v>
      </c>
      <c r="J142" s="116" t="n">
        <v>2</v>
      </c>
      <c r="K142" s="116" t="n">
        <v>0.19</v>
      </c>
      <c r="L142" s="116" t="n">
        <v>0.19</v>
      </c>
      <c r="M142" s="116" t="n">
        <v>0.37</v>
      </c>
      <c r="N142" s="116" t="n">
        <v>0</v>
      </c>
      <c r="O142" s="116" t="n">
        <v>0.1</v>
      </c>
      <c r="P142" s="116" t="n">
        <v>0</v>
      </c>
      <c r="Q142" s="116" t="n">
        <v>0.02</v>
      </c>
      <c r="R142" s="116" t="n">
        <v>0.03</v>
      </c>
      <c r="S142" s="116" t="n"/>
      <c r="T142" s="116" t="n">
        <v>0.09</v>
      </c>
      <c r="U142" s="116" t="n"/>
      <c r="V142" s="116" t="n">
        <v>0.12</v>
      </c>
      <c r="W142" s="116" t="n"/>
      <c r="X142" s="116" t="n">
        <v>0.12</v>
      </c>
      <c r="Y142" s="116" t="inlineStr">
        <is>
          <t>Brentford</t>
        </is>
      </c>
      <c r="Z142" s="116" t="n">
        <v>1.18</v>
      </c>
      <c r="AA142" s="116" t="n">
        <v>0.03343333333333334</v>
      </c>
    </row>
    <row r="143">
      <c r="A143" s="112" t="inlineStr">
        <is>
          <t>Forbs</t>
        </is>
      </c>
      <c r="B143" s="113" t="inlineStr">
        <is>
          <t>Wolves</t>
        </is>
      </c>
      <c r="C143" s="113" t="n">
        <v>5.5</v>
      </c>
      <c r="D143" s="113" t="inlineStr">
        <is>
          <t>MID</t>
        </is>
      </c>
      <c r="E143" s="114" t="n">
        <v>0.3</v>
      </c>
      <c r="F143" s="113" t="n">
        <v>0</v>
      </c>
      <c r="G143" s="113" t="n">
        <v>1</v>
      </c>
      <c r="H143" s="113" t="n">
        <v>0</v>
      </c>
      <c r="I143" s="113" t="n">
        <v>1</v>
      </c>
      <c r="J143" s="113" t="n">
        <v>0</v>
      </c>
      <c r="K143" s="113" t="n">
        <v>0</v>
      </c>
      <c r="L143" s="113" t="n">
        <v>0</v>
      </c>
      <c r="M143" s="113" t="n">
        <v>0</v>
      </c>
      <c r="N143" s="113" t="n">
        <v>0</v>
      </c>
      <c r="O143" s="113" t="n">
        <v>0.11</v>
      </c>
      <c r="P143" s="113" t="n">
        <v>0</v>
      </c>
      <c r="Q143" s="113" t="n">
        <v>0.01</v>
      </c>
      <c r="R143" s="113" t="n">
        <v>0.12</v>
      </c>
      <c r="S143" s="113" t="n">
        <v>0.02</v>
      </c>
      <c r="T143" s="113" t="n">
        <v>0</v>
      </c>
      <c r="U143" s="113" t="n">
        <v>0</v>
      </c>
      <c r="V143" s="113" t="n">
        <v>0.12</v>
      </c>
      <c r="W143" s="113" t="n">
        <v>0.02</v>
      </c>
      <c r="X143" s="113" t="n">
        <v>0.12</v>
      </c>
      <c r="Y143" s="113" t="inlineStr">
        <is>
          <t>Brentford</t>
        </is>
      </c>
      <c r="Z143" s="113" t="n">
        <v>1.18</v>
      </c>
      <c r="AA143" s="113" t="n">
        <v>0.03343333333333334</v>
      </c>
    </row>
    <row r="144">
      <c r="A144" s="115" t="inlineStr">
        <is>
          <t>Yarmoliuk</t>
        </is>
      </c>
      <c r="B144" s="116" t="inlineStr">
        <is>
          <t>Brentford</t>
        </is>
      </c>
      <c r="C144" s="116" t="n">
        <v>4.4</v>
      </c>
      <c r="D144" s="116" t="inlineStr">
        <is>
          <t>MID</t>
        </is>
      </c>
      <c r="E144" s="117" t="n">
        <v>1</v>
      </c>
      <c r="F144" s="116" t="n">
        <v>1</v>
      </c>
      <c r="G144" s="116" t="n">
        <v>1</v>
      </c>
      <c r="H144" s="116" t="n">
        <v>1</v>
      </c>
      <c r="I144" s="116" t="n">
        <v>2</v>
      </c>
      <c r="J144" s="116" t="n">
        <v>2</v>
      </c>
      <c r="K144" s="116" t="n">
        <v>0</v>
      </c>
      <c r="L144" s="116" t="n">
        <v>0.45</v>
      </c>
      <c r="M144" s="116" t="n">
        <v>0.45</v>
      </c>
      <c r="N144" s="116" t="n">
        <v>0</v>
      </c>
      <c r="O144" s="116" t="n">
        <v>0.04</v>
      </c>
      <c r="P144" s="116" t="n">
        <v>0</v>
      </c>
      <c r="Q144" s="116" t="n">
        <v>0.03</v>
      </c>
      <c r="R144" s="116" t="n">
        <v>0.06</v>
      </c>
      <c r="S144" s="116" t="n">
        <v>0.01</v>
      </c>
      <c r="T144" s="116" t="n">
        <v>0.01</v>
      </c>
      <c r="U144" s="116" t="n">
        <v>0</v>
      </c>
      <c r="V144" s="116" t="n">
        <v>0.06999999999999999</v>
      </c>
      <c r="W144" s="116" t="n">
        <v>0.01</v>
      </c>
      <c r="X144" s="116" t="n">
        <v>0.06999999999999999</v>
      </c>
      <c r="Y144" s="116" t="inlineStr">
        <is>
          <t>Wolves</t>
        </is>
      </c>
      <c r="Z144" s="116" t="n">
        <v>1.88</v>
      </c>
      <c r="AA144" s="116" t="n">
        <v>0.03107222222222222</v>
      </c>
    </row>
    <row r="145">
      <c r="A145" s="112" t="inlineStr">
        <is>
          <t>Cairney</t>
        </is>
      </c>
      <c r="B145" s="113" t="inlineStr">
        <is>
          <t>Fulham</t>
        </is>
      </c>
      <c r="C145" s="113" t="n">
        <v>4.9</v>
      </c>
      <c r="D145" s="113" t="inlineStr">
        <is>
          <t>MID</t>
        </is>
      </c>
      <c r="E145" s="114" t="n">
        <v>0.3</v>
      </c>
      <c r="F145" s="113" t="n">
        <v>0</v>
      </c>
      <c r="G145" s="113" t="n">
        <v>2</v>
      </c>
      <c r="H145" s="113" t="n">
        <v>1</v>
      </c>
      <c r="I145" s="113" t="n">
        <v>3</v>
      </c>
      <c r="J145" s="113" t="n">
        <v>1</v>
      </c>
      <c r="K145" s="113" t="n">
        <v>0.2</v>
      </c>
      <c r="L145" s="113" t="n">
        <v>0</v>
      </c>
      <c r="M145" s="113" t="n">
        <v>0.2</v>
      </c>
      <c r="N145" s="113" t="n">
        <v>0</v>
      </c>
      <c r="O145" s="113" t="n">
        <v>0</v>
      </c>
      <c r="P145" s="113" t="n">
        <v>0</v>
      </c>
      <c r="Q145" s="113" t="n">
        <v>0.18</v>
      </c>
      <c r="R145" s="113" t="n">
        <v>0.13</v>
      </c>
      <c r="S145" s="113" t="n">
        <v>0.03</v>
      </c>
      <c r="T145" s="113" t="n">
        <v>0.05</v>
      </c>
      <c r="U145" s="113" t="n">
        <v>0.01</v>
      </c>
      <c r="V145" s="113" t="n">
        <v>0.18</v>
      </c>
      <c r="W145" s="113" t="n">
        <v>0.04</v>
      </c>
      <c r="X145" s="113" t="n">
        <v>0.18</v>
      </c>
      <c r="Y145" s="113" t="inlineStr">
        <is>
          <t>Man City</t>
        </is>
      </c>
      <c r="Z145" s="113" t="n">
        <v>0.71</v>
      </c>
      <c r="AA145" s="113" t="n">
        <v>0.030175</v>
      </c>
    </row>
    <row r="146">
      <c r="A146" s="115" t="inlineStr">
        <is>
          <t>De Cordova-Reid</t>
        </is>
      </c>
      <c r="B146" s="116" t="inlineStr">
        <is>
          <t>Leicester</t>
        </is>
      </c>
      <c r="C146" s="116" t="n">
        <v>5.3</v>
      </c>
      <c r="D146" s="116" t="inlineStr">
        <is>
          <t>MID</t>
        </is>
      </c>
      <c r="E146" s="117" t="n">
        <v>0.3</v>
      </c>
      <c r="F146" s="116" t="n">
        <v>2</v>
      </c>
      <c r="G146" s="116" t="n">
        <v>2</v>
      </c>
      <c r="H146" s="116" t="n">
        <v>2</v>
      </c>
      <c r="I146" s="116" t="n">
        <v>4</v>
      </c>
      <c r="J146" s="116" t="n">
        <v>6</v>
      </c>
      <c r="K146" s="116" t="n">
        <v>0.57</v>
      </c>
      <c r="L146" s="116" t="n">
        <v>0.57</v>
      </c>
      <c r="M146" s="116" t="n">
        <v>1.13</v>
      </c>
      <c r="N146" s="116" t="n">
        <v>0</v>
      </c>
      <c r="O146" s="116" t="n">
        <v>0.08</v>
      </c>
      <c r="P146" s="116" t="n">
        <v>0</v>
      </c>
      <c r="Q146" s="116" t="n">
        <v>0.04</v>
      </c>
      <c r="R146" s="116" t="n">
        <v>0.07000000000000001</v>
      </c>
      <c r="S146" s="116" t="n">
        <v>0.01</v>
      </c>
      <c r="T146" s="116" t="n">
        <v>0.05</v>
      </c>
      <c r="U146" s="116" t="n">
        <v>0.01</v>
      </c>
      <c r="V146" s="116" t="n">
        <v>0.12</v>
      </c>
      <c r="W146" s="116" t="n">
        <v>0.02</v>
      </c>
      <c r="X146" s="116" t="n">
        <v>0.12</v>
      </c>
      <c r="Y146" s="116" t="inlineStr">
        <is>
          <t>Bournemouth</t>
        </is>
      </c>
      <c r="Z146" s="116" t="n">
        <v>1.06</v>
      </c>
      <c r="AA146" s="116" t="n">
        <v>0.03003333333333334</v>
      </c>
    </row>
    <row r="147">
      <c r="A147" s="112" t="inlineStr">
        <is>
          <t>Lallana</t>
        </is>
      </c>
      <c r="B147" s="113" t="inlineStr">
        <is>
          <t>Southampton</t>
        </is>
      </c>
      <c r="C147" s="113" t="n">
        <v>5</v>
      </c>
      <c r="D147" s="113" t="inlineStr">
        <is>
          <t>MID</t>
        </is>
      </c>
      <c r="E147" s="114" t="n">
        <v>1.7</v>
      </c>
      <c r="F147" s="113" t="n">
        <v>1</v>
      </c>
      <c r="G147" s="113" t="n">
        <v>2</v>
      </c>
      <c r="H147" s="113" t="n">
        <v>1</v>
      </c>
      <c r="I147" s="113" t="n">
        <v>3</v>
      </c>
      <c r="J147" s="113" t="n">
        <v>5</v>
      </c>
      <c r="K147" s="113" t="n">
        <v>1</v>
      </c>
      <c r="L147" s="113" t="n">
        <v>0</v>
      </c>
      <c r="M147" s="113" t="n">
        <v>1</v>
      </c>
      <c r="N147" s="113" t="n">
        <v>0</v>
      </c>
      <c r="O147" s="113" t="n">
        <v>0.08</v>
      </c>
      <c r="P147" s="113" t="n">
        <v>1</v>
      </c>
      <c r="Q147" s="113" t="n">
        <v>0.13</v>
      </c>
      <c r="R147" s="113" t="n">
        <v>0.08</v>
      </c>
      <c r="S147" s="113" t="n">
        <v>0.02</v>
      </c>
      <c r="T147" s="113" t="n">
        <v>0.13</v>
      </c>
      <c r="U147" s="113" t="n">
        <v>0.03</v>
      </c>
      <c r="V147" s="113" t="n">
        <v>0.21</v>
      </c>
      <c r="W147" s="113" t="n">
        <v>0.05</v>
      </c>
      <c r="X147" s="113" t="n">
        <v>-0.79</v>
      </c>
      <c r="Y147" s="113" t="inlineStr">
        <is>
          <t>Arsenal</t>
        </is>
      </c>
      <c r="Z147" s="113" t="n">
        <v>0.59</v>
      </c>
      <c r="AA147" s="113" t="n">
        <v>0.02925416666666667</v>
      </c>
    </row>
    <row r="148">
      <c r="A148" s="115" t="inlineStr">
        <is>
          <t>Lukić</t>
        </is>
      </c>
      <c r="B148" s="116" t="inlineStr">
        <is>
          <t>Fulham</t>
        </is>
      </c>
      <c r="C148" s="116" t="n">
        <v>4.9</v>
      </c>
      <c r="D148" s="116" t="inlineStr">
        <is>
          <t>MID</t>
        </is>
      </c>
      <c r="E148" s="117" t="n">
        <v>1.3</v>
      </c>
      <c r="F148" s="116" t="n">
        <v>6</v>
      </c>
      <c r="G148" s="116" t="n">
        <v>3</v>
      </c>
      <c r="H148" s="116" t="n">
        <v>3</v>
      </c>
      <c r="I148" s="116" t="n">
        <v>6</v>
      </c>
      <c r="J148" s="116" t="n">
        <v>9</v>
      </c>
      <c r="K148" s="116" t="n">
        <v>0.82</v>
      </c>
      <c r="L148" s="116" t="n">
        <v>1.02</v>
      </c>
      <c r="M148" s="116" t="n">
        <v>1.84</v>
      </c>
      <c r="N148" s="116" t="n">
        <v>0</v>
      </c>
      <c r="O148" s="116" t="n">
        <v>0</v>
      </c>
      <c r="P148" s="116" t="n">
        <v>0</v>
      </c>
      <c r="Q148" s="116" t="n">
        <v>0.15</v>
      </c>
      <c r="R148" s="116" t="n">
        <v>0.1</v>
      </c>
      <c r="S148" s="116" t="n">
        <v>0.02</v>
      </c>
      <c r="T148" s="116" t="n">
        <v>0.05</v>
      </c>
      <c r="U148" s="116" t="n">
        <v>0.01</v>
      </c>
      <c r="V148" s="116" t="n">
        <v>0.15</v>
      </c>
      <c r="W148" s="116" t="n">
        <v>0.03</v>
      </c>
      <c r="X148" s="116" t="n">
        <v>0.15</v>
      </c>
      <c r="Y148" s="116" t="inlineStr">
        <is>
          <t>Man City</t>
        </is>
      </c>
      <c r="Z148" s="116" t="n">
        <v>0.71</v>
      </c>
      <c r="AA148" s="116" t="n">
        <v>0.02514583333333334</v>
      </c>
    </row>
    <row r="149">
      <c r="A149" s="112" t="inlineStr">
        <is>
          <t>André</t>
        </is>
      </c>
      <c r="B149" s="113" t="inlineStr">
        <is>
          <t>Wolves</t>
        </is>
      </c>
      <c r="C149" s="113" t="n">
        <v>5</v>
      </c>
      <c r="D149" s="113" t="inlineStr">
        <is>
          <t>MID</t>
        </is>
      </c>
      <c r="E149" s="114" t="n">
        <v>1.3</v>
      </c>
      <c r="F149" s="113" t="n">
        <v>3</v>
      </c>
      <c r="G149" s="113" t="n">
        <v>2</v>
      </c>
      <c r="H149" s="113" t="n">
        <v>1</v>
      </c>
      <c r="I149" s="113" t="n">
        <v>3</v>
      </c>
      <c r="J149" s="113" t="n">
        <v>4</v>
      </c>
      <c r="K149" s="113" t="n">
        <v>0.4</v>
      </c>
      <c r="L149" s="113" t="n">
        <v>0.4</v>
      </c>
      <c r="M149" s="113" t="n">
        <v>0.8</v>
      </c>
      <c r="N149" s="113" t="n">
        <v>0</v>
      </c>
      <c r="O149" s="113" t="n">
        <v>0.06</v>
      </c>
      <c r="P149" s="113" t="n">
        <v>0</v>
      </c>
      <c r="Q149" s="113" t="n">
        <v>0.03</v>
      </c>
      <c r="R149" s="113" t="n">
        <v>0.02</v>
      </c>
      <c r="S149" s="113" t="n">
        <v>0</v>
      </c>
      <c r="T149" s="113" t="n">
        <v>0.07000000000000001</v>
      </c>
      <c r="U149" s="113" t="n">
        <v>0.01</v>
      </c>
      <c r="V149" s="113" t="n">
        <v>0.09000000000000001</v>
      </c>
      <c r="W149" s="113" t="n">
        <v>0.01</v>
      </c>
      <c r="X149" s="113" t="n">
        <v>0.09000000000000001</v>
      </c>
      <c r="Y149" s="113" t="inlineStr">
        <is>
          <t>Brentford</t>
        </is>
      </c>
      <c r="Z149" s="113" t="n">
        <v>1.18</v>
      </c>
      <c r="AA149" s="113" t="n">
        <v>0.02507500000000001</v>
      </c>
    </row>
    <row r="150">
      <c r="A150" s="115" t="inlineStr">
        <is>
          <t>Lavia</t>
        </is>
      </c>
      <c r="B150" s="116" t="inlineStr">
        <is>
          <t>Chelsea</t>
        </is>
      </c>
      <c r="C150" s="116" t="n">
        <v>4.5</v>
      </c>
      <c r="D150" s="116" t="inlineStr">
        <is>
          <t>MID</t>
        </is>
      </c>
      <c r="E150" s="117" t="n">
        <v>0.2</v>
      </c>
      <c r="F150" s="116" t="n">
        <v>1</v>
      </c>
      <c r="G150" s="116" t="n">
        <v>2</v>
      </c>
      <c r="H150" s="116" t="n">
        <v>0</v>
      </c>
      <c r="I150" s="116" t="n">
        <v>2</v>
      </c>
      <c r="J150" s="116" t="n">
        <v>3</v>
      </c>
      <c r="K150" s="116" t="n">
        <v>0.67</v>
      </c>
      <c r="L150" s="116" t="n">
        <v>0</v>
      </c>
      <c r="M150" s="116" t="n">
        <v>0.67</v>
      </c>
      <c r="N150" s="116" t="n">
        <v>0</v>
      </c>
      <c r="O150" s="116" t="n">
        <v>0</v>
      </c>
      <c r="P150" s="116" t="n">
        <v>0</v>
      </c>
      <c r="Q150" s="116" t="n">
        <v>0.18</v>
      </c>
      <c r="R150" s="116" t="n">
        <v>0.18</v>
      </c>
      <c r="S150" s="116" t="n">
        <v>0.04</v>
      </c>
      <c r="T150" s="116" t="n">
        <v>0</v>
      </c>
      <c r="U150" s="116" t="n">
        <v>0</v>
      </c>
      <c r="V150" s="116" t="n">
        <v>0.18</v>
      </c>
      <c r="W150" s="116" t="n">
        <v>0.04</v>
      </c>
      <c r="X150" s="116" t="n">
        <v>0.18</v>
      </c>
      <c r="Y150" s="116" t="inlineStr">
        <is>
          <t>Nott'm Forest</t>
        </is>
      </c>
      <c r="Z150" s="116" t="n">
        <v>0.59</v>
      </c>
      <c r="AA150" s="116" t="n">
        <v>0.025075</v>
      </c>
    </row>
    <row r="151">
      <c r="A151" s="112" t="inlineStr">
        <is>
          <t>Enciso</t>
        </is>
      </c>
      <c r="B151" s="113" t="inlineStr">
        <is>
          <t>Brighton</t>
        </is>
      </c>
      <c r="C151" s="113" t="n">
        <v>5.4</v>
      </c>
      <c r="D151" s="113" t="inlineStr">
        <is>
          <t>MID</t>
        </is>
      </c>
      <c r="E151" s="113" t="n">
        <v>0.7</v>
      </c>
      <c r="F151" s="113" t="n">
        <v>0</v>
      </c>
      <c r="G151" s="113" t="n">
        <v>2</v>
      </c>
      <c r="H151" s="113" t="n">
        <v>1</v>
      </c>
      <c r="I151" s="113" t="n">
        <v>3</v>
      </c>
      <c r="J151" s="113" t="n">
        <v>3</v>
      </c>
      <c r="K151" s="113" t="n">
        <v>0.37</v>
      </c>
      <c r="L151" s="113" t="n">
        <v>0.19</v>
      </c>
      <c r="M151" s="113" t="n">
        <v>0.5600000000000001</v>
      </c>
      <c r="N151" s="113" t="n">
        <v>0</v>
      </c>
      <c r="O151" s="113" t="n">
        <v>0.16</v>
      </c>
      <c r="P151" s="113" t="n">
        <v>0</v>
      </c>
      <c r="Q151" s="113" t="n">
        <v>0.02</v>
      </c>
      <c r="R151" s="113" t="n">
        <v>0.09</v>
      </c>
      <c r="S151" s="113" t="n">
        <v>0.02</v>
      </c>
      <c r="T151" s="113" t="n">
        <v>0.09</v>
      </c>
      <c r="U151" s="113" t="n">
        <v>0.02</v>
      </c>
      <c r="V151" s="113" t="n">
        <v>0.18</v>
      </c>
      <c r="W151" s="113" t="n">
        <v>0.04</v>
      </c>
      <c r="X151" s="113" t="n">
        <v>0.18</v>
      </c>
      <c r="Y151" s="113" t="inlineStr">
        <is>
          <t>Spurs</t>
        </is>
      </c>
      <c r="Z151" s="113" t="n">
        <v>0.59</v>
      </c>
      <c r="AA151" s="113" t="n">
        <v>0.025075</v>
      </c>
    </row>
    <row r="152">
      <c r="A152" s="115" t="inlineStr">
        <is>
          <t>Taylor</t>
        </is>
      </c>
      <c r="B152" s="116" t="inlineStr">
        <is>
          <t>Ipswich</t>
        </is>
      </c>
      <c r="C152" s="116" t="n">
        <v>4.9</v>
      </c>
      <c r="D152" s="116" t="inlineStr">
        <is>
          <t>MID</t>
        </is>
      </c>
      <c r="E152" s="116" t="n">
        <v>0.3</v>
      </c>
      <c r="F152" s="116" t="n">
        <v>0</v>
      </c>
      <c r="G152" s="116" t="n">
        <v>2</v>
      </c>
      <c r="H152" s="116" t="n">
        <v>2</v>
      </c>
      <c r="I152" s="116" t="n">
        <v>4</v>
      </c>
      <c r="J152" s="116" t="n">
        <v>3</v>
      </c>
      <c r="K152" s="116" t="n">
        <v>0.41</v>
      </c>
      <c r="L152" s="116" t="n">
        <v>0.2</v>
      </c>
      <c r="M152" s="116" t="n">
        <v>0.61</v>
      </c>
      <c r="N152" s="116" t="n">
        <v>0</v>
      </c>
      <c r="O152" s="116" t="n">
        <v>0.05</v>
      </c>
      <c r="P152" s="116" t="n">
        <v>0</v>
      </c>
      <c r="Q152" s="116" t="n">
        <v>0.04</v>
      </c>
      <c r="R152" s="116" t="n">
        <v>0.09</v>
      </c>
      <c r="S152" s="116" t="n">
        <v>0.02</v>
      </c>
      <c r="T152" s="116" t="n">
        <v>0</v>
      </c>
      <c r="U152" s="116" t="n">
        <v>0</v>
      </c>
      <c r="V152" s="116" t="n">
        <v>0.09</v>
      </c>
      <c r="W152" s="116" t="n">
        <v>0.02</v>
      </c>
      <c r="X152" s="116" t="n">
        <v>0.09</v>
      </c>
      <c r="Y152" s="116" t="inlineStr">
        <is>
          <t>West Ham</t>
        </is>
      </c>
      <c r="Z152" s="116" t="n">
        <v>1.18</v>
      </c>
      <c r="AA152" s="116" t="n">
        <v>0.025075</v>
      </c>
    </row>
    <row r="153">
      <c r="A153" s="112" t="inlineStr">
        <is>
          <t>Lerma</t>
        </is>
      </c>
      <c r="B153" s="113" t="inlineStr">
        <is>
          <t>Crystal Palace</t>
        </is>
      </c>
      <c r="C153" s="113" t="n">
        <v>4.9</v>
      </c>
      <c r="D153" s="113" t="inlineStr">
        <is>
          <t>MID</t>
        </is>
      </c>
      <c r="E153" s="113" t="n">
        <v>0.8</v>
      </c>
      <c r="F153" s="113" t="n">
        <v>2</v>
      </c>
      <c r="G153" s="113" t="n">
        <v>2</v>
      </c>
      <c r="H153" s="113" t="n">
        <v>2</v>
      </c>
      <c r="I153" s="113" t="n">
        <v>4</v>
      </c>
      <c r="J153" s="113" t="n">
        <v>6</v>
      </c>
      <c r="K153" s="113" t="n">
        <v>0.61</v>
      </c>
      <c r="L153" s="113" t="n">
        <v>0.61</v>
      </c>
      <c r="M153" s="113" t="n">
        <v>1.22</v>
      </c>
      <c r="N153" s="113" t="n">
        <v>0</v>
      </c>
      <c r="O153" s="113" t="n">
        <v>0.07000000000000001</v>
      </c>
      <c r="P153" s="113" t="n">
        <v>0</v>
      </c>
      <c r="Q153" s="113" t="n">
        <v>0.36</v>
      </c>
      <c r="R153" s="113" t="n">
        <v>0.06</v>
      </c>
      <c r="S153" s="113" t="n">
        <v>0.01</v>
      </c>
      <c r="T153" s="113" t="n">
        <v>0.37</v>
      </c>
      <c r="U153" s="113" t="n">
        <v>0.08</v>
      </c>
      <c r="V153" s="113" t="n">
        <v>0.43</v>
      </c>
      <c r="W153" s="113" t="n">
        <v>0.09</v>
      </c>
      <c r="X153" s="113" t="n">
        <v>0.43</v>
      </c>
      <c r="Y153" s="113" t="inlineStr">
        <is>
          <t>Liverpool</t>
        </is>
      </c>
      <c r="Z153" s="113" t="n">
        <v>0.24</v>
      </c>
      <c r="AA153" s="113" t="n">
        <v>0.02436666666666667</v>
      </c>
    </row>
    <row r="154">
      <c r="A154" s="115" t="inlineStr">
        <is>
          <t>Kamada</t>
        </is>
      </c>
      <c r="B154" s="116" t="inlineStr">
        <is>
          <t>Crystal Palace</t>
        </is>
      </c>
      <c r="C154" s="116" t="n">
        <v>5.2</v>
      </c>
      <c r="D154" s="116" t="inlineStr">
        <is>
          <t>MID</t>
        </is>
      </c>
      <c r="E154" s="116" t="n">
        <v>2</v>
      </c>
      <c r="F154" s="116" t="n">
        <v>4</v>
      </c>
      <c r="G154" s="116" t="n">
        <v>3</v>
      </c>
      <c r="H154" s="116" t="n">
        <v>3</v>
      </c>
      <c r="I154" s="116" t="n">
        <v>6</v>
      </c>
      <c r="J154" s="116" t="n">
        <v>10</v>
      </c>
      <c r="K154" s="116" t="n">
        <v>0.96</v>
      </c>
      <c r="L154" s="116" t="n">
        <v>0.96</v>
      </c>
      <c r="M154" s="116" t="n">
        <v>1.92</v>
      </c>
      <c r="N154" s="116" t="n">
        <v>0</v>
      </c>
      <c r="O154" s="116" t="n">
        <v>0.21</v>
      </c>
      <c r="P154" s="116" t="n">
        <v>0</v>
      </c>
      <c r="Q154" s="116" t="n">
        <v>0.22</v>
      </c>
      <c r="R154" s="116" t="n">
        <v>0.15</v>
      </c>
      <c r="S154" s="116" t="n">
        <v>0.03</v>
      </c>
      <c r="T154" s="116" t="n">
        <v>0.28</v>
      </c>
      <c r="U154" s="116" t="n">
        <v>0.05</v>
      </c>
      <c r="V154" s="116" t="n">
        <v>0.43</v>
      </c>
      <c r="W154" s="116" t="n">
        <v>0.08</v>
      </c>
      <c r="X154" s="116" t="n">
        <v>0.43</v>
      </c>
      <c r="Y154" s="116" t="inlineStr">
        <is>
          <t>Liverpool</t>
        </is>
      </c>
      <c r="Z154" s="116" t="n">
        <v>0.24</v>
      </c>
      <c r="AA154" s="116" t="n">
        <v>0.02436666666666667</v>
      </c>
    </row>
    <row r="155">
      <c r="A155" s="112" t="inlineStr">
        <is>
          <t>Cornet</t>
        </is>
      </c>
      <c r="B155" s="113" t="inlineStr">
        <is>
          <t>Southampton</t>
        </is>
      </c>
      <c r="C155" s="113" t="n">
        <v>4.9</v>
      </c>
      <c r="D155" s="113" t="inlineStr">
        <is>
          <t>MID</t>
        </is>
      </c>
      <c r="E155" s="113" t="n">
        <v>0.3</v>
      </c>
      <c r="F155" s="113" t="n">
        <v>1</v>
      </c>
      <c r="G155" s="113" t="n">
        <v>0</v>
      </c>
      <c r="H155" s="113" t="n">
        <v>1</v>
      </c>
      <c r="I155" s="113" t="n">
        <v>1</v>
      </c>
      <c r="J155" s="113" t="n">
        <v>1</v>
      </c>
      <c r="K155" s="113" t="n">
        <v>0</v>
      </c>
      <c r="L155" s="113" t="n">
        <v>0.2</v>
      </c>
      <c r="M155" s="113" t="n">
        <v>0.2</v>
      </c>
      <c r="N155" s="113" t="n">
        <v>0</v>
      </c>
      <c r="O155" s="113" t="n">
        <v>0.16</v>
      </c>
      <c r="P155" s="113" t="n">
        <v>0</v>
      </c>
      <c r="Q155" s="113" t="n">
        <v>0</v>
      </c>
      <c r="R155" s="113" t="n">
        <v>0</v>
      </c>
      <c r="S155" s="113" t="n">
        <v>0</v>
      </c>
      <c r="T155" s="113" t="n">
        <v>0.16</v>
      </c>
      <c r="U155" s="113" t="n">
        <v>0.03</v>
      </c>
      <c r="V155" s="113" t="n">
        <v>0.16</v>
      </c>
      <c r="W155" s="113" t="n">
        <v>0.03</v>
      </c>
      <c r="X155" s="113" t="n">
        <v>0.16</v>
      </c>
      <c r="Y155" s="113" t="inlineStr">
        <is>
          <t>Arsenal</t>
        </is>
      </c>
      <c r="Z155" s="113" t="n">
        <v>0.59</v>
      </c>
      <c r="AA155" s="113" t="n">
        <v>0.02228888888888889</v>
      </c>
    </row>
    <row r="156">
      <c r="A156" s="115" t="inlineStr">
        <is>
          <t>Mudryk</t>
        </is>
      </c>
      <c r="B156" s="116" t="inlineStr">
        <is>
          <t>Chelsea</t>
        </is>
      </c>
      <c r="C156" s="116" t="n">
        <v>6.3</v>
      </c>
      <c r="D156" s="116" t="inlineStr">
        <is>
          <t>MID</t>
        </is>
      </c>
      <c r="E156" s="116" t="n">
        <v>0.5</v>
      </c>
      <c r="F156" s="116" t="n">
        <v>1</v>
      </c>
      <c r="G156" s="116" t="n">
        <v>2</v>
      </c>
      <c r="H156" s="116" t="n">
        <v>1</v>
      </c>
      <c r="I156" s="116" t="n">
        <v>3</v>
      </c>
      <c r="J156" s="116" t="n">
        <v>3</v>
      </c>
      <c r="K156" s="116" t="n">
        <v>0.32</v>
      </c>
      <c r="L156" s="116" t="n">
        <v>0.16</v>
      </c>
      <c r="M156" s="116" t="n">
        <v>0.48</v>
      </c>
      <c r="N156" s="116" t="n">
        <v>0</v>
      </c>
      <c r="O156" s="116" t="n">
        <v>0</v>
      </c>
      <c r="P156" s="116" t="n">
        <v>0</v>
      </c>
      <c r="Q156" s="116" t="n">
        <v>0.16</v>
      </c>
      <c r="R156" s="116" t="n">
        <v>0.15</v>
      </c>
      <c r="S156" s="116" t="n">
        <v>0.02</v>
      </c>
      <c r="T156" s="116" t="n">
        <v>0.01</v>
      </c>
      <c r="U156" s="116" t="n">
        <v>0</v>
      </c>
      <c r="V156" s="116" t="n">
        <v>0.16</v>
      </c>
      <c r="W156" s="116" t="n">
        <v>0.02</v>
      </c>
      <c r="X156" s="116" t="n">
        <v>0.16</v>
      </c>
      <c r="Y156" s="116" t="inlineStr">
        <is>
          <t>Nott'm Forest</t>
        </is>
      </c>
      <c r="Z156" s="116" t="n">
        <v>0.59</v>
      </c>
      <c r="AA156" s="116" t="n">
        <v>0.02228888888888889</v>
      </c>
    </row>
    <row r="157">
      <c r="A157" s="112" t="inlineStr">
        <is>
          <t>Phillips</t>
        </is>
      </c>
      <c r="B157" s="113" t="inlineStr">
        <is>
          <t>Ipswich</t>
        </is>
      </c>
      <c r="C157" s="113" t="n">
        <v>4.9</v>
      </c>
      <c r="D157" s="113" t="inlineStr">
        <is>
          <t>MID</t>
        </is>
      </c>
      <c r="E157" s="113" t="n">
        <v>1.3</v>
      </c>
      <c r="F157" s="113" t="n">
        <v>3</v>
      </c>
      <c r="G157" s="113" t="n">
        <v>2</v>
      </c>
      <c r="H157" s="113" t="n">
        <v>1</v>
      </c>
      <c r="I157" s="113" t="n">
        <v>3</v>
      </c>
      <c r="J157" s="113" t="n">
        <v>6</v>
      </c>
      <c r="K157" s="113" t="n">
        <v>0.82</v>
      </c>
      <c r="L157" s="113" t="n">
        <v>0.41</v>
      </c>
      <c r="M157" s="113" t="n">
        <v>1.22</v>
      </c>
      <c r="N157" s="113" t="n">
        <v>0</v>
      </c>
      <c r="O157" s="113" t="n">
        <v>0.02</v>
      </c>
      <c r="P157" s="113" t="n">
        <v>0</v>
      </c>
      <c r="Q157" s="113" t="n">
        <v>0.06</v>
      </c>
      <c r="R157" s="113" t="n">
        <v>0.05</v>
      </c>
      <c r="S157" s="113" t="n">
        <v>0.01</v>
      </c>
      <c r="T157" s="113" t="n">
        <v>0.03</v>
      </c>
      <c r="U157" s="113" t="n">
        <v>0.01</v>
      </c>
      <c r="V157" s="113" t="n">
        <v>0.08</v>
      </c>
      <c r="W157" s="113" t="n">
        <v>0.02</v>
      </c>
      <c r="X157" s="113" t="n">
        <v>0.08</v>
      </c>
      <c r="Y157" s="113" t="inlineStr">
        <is>
          <t>West Ham</t>
        </is>
      </c>
      <c r="Z157" s="113" t="n">
        <v>1.18</v>
      </c>
      <c r="AA157" s="113" t="n">
        <v>0.02228888888888889</v>
      </c>
    </row>
    <row r="158">
      <c r="A158" s="115" t="inlineStr">
        <is>
          <t>Amo-Ameyaw</t>
        </is>
      </c>
      <c r="B158" s="116" t="inlineStr">
        <is>
          <t>Southampton</t>
        </is>
      </c>
      <c r="C158" s="116" t="n">
        <v>4.5</v>
      </c>
      <c r="D158" s="116" t="inlineStr">
        <is>
          <t>MID</t>
        </is>
      </c>
      <c r="E158" s="116" t="n">
        <v>0.3</v>
      </c>
      <c r="F158" s="116" t="n">
        <v>0</v>
      </c>
      <c r="G158" s="116" t="n">
        <v>0</v>
      </c>
      <c r="H158" s="116" t="n">
        <v>1</v>
      </c>
      <c r="I158" s="116" t="n">
        <v>1</v>
      </c>
      <c r="J158" s="116" t="n">
        <v>1</v>
      </c>
      <c r="K158" s="116" t="n">
        <v>0</v>
      </c>
      <c r="L158" s="116" t="n">
        <v>0.22</v>
      </c>
      <c r="M158" s="116" t="n">
        <v>0.22</v>
      </c>
      <c r="N158" s="116" t="n">
        <v>0</v>
      </c>
      <c r="O158" s="116" t="n">
        <v>0.02</v>
      </c>
      <c r="P158" s="116" t="n">
        <v>0</v>
      </c>
      <c r="Q158" s="116" t="n">
        <v>0.13</v>
      </c>
      <c r="R158" s="116" t="n">
        <v>0</v>
      </c>
      <c r="S158" s="116" t="n"/>
      <c r="T158" s="116" t="n">
        <v>0.15</v>
      </c>
      <c r="U158" s="116" t="n"/>
      <c r="V158" s="116" t="n">
        <v>0.15</v>
      </c>
      <c r="W158" s="116" t="n"/>
      <c r="X158" s="116" t="n">
        <v>0.15</v>
      </c>
      <c r="Y158" s="116" t="inlineStr">
        <is>
          <t>Arsenal</t>
        </is>
      </c>
      <c r="Z158" s="116" t="n">
        <v>0.59</v>
      </c>
      <c r="AA158" s="116" t="n">
        <v>0.02089583333333334</v>
      </c>
    </row>
    <row r="159">
      <c r="A159" s="112" t="inlineStr">
        <is>
          <t>Edozie</t>
        </is>
      </c>
      <c r="B159" s="113" t="inlineStr">
        <is>
          <t>Southampton</t>
        </is>
      </c>
      <c r="C159" s="113" t="n">
        <v>4.9</v>
      </c>
      <c r="D159" s="113" t="inlineStr">
        <is>
          <t>MID</t>
        </is>
      </c>
      <c r="E159" s="113" t="n">
        <v>0</v>
      </c>
      <c r="F159" s="113" t="n">
        <v>0</v>
      </c>
      <c r="G159" s="113" t="n">
        <v>1</v>
      </c>
      <c r="H159" s="113" t="n">
        <v>1</v>
      </c>
      <c r="I159" s="113" t="n">
        <v>2</v>
      </c>
      <c r="J159" s="113" t="n">
        <v>1</v>
      </c>
      <c r="K159" s="113" t="n">
        <v>0.2</v>
      </c>
      <c r="L159" s="113" t="n">
        <v>0</v>
      </c>
      <c r="M159" s="113" t="n">
        <v>0.2</v>
      </c>
      <c r="N159" s="113" t="n">
        <v>0</v>
      </c>
      <c r="O159" s="113" t="n">
        <v>0</v>
      </c>
      <c r="P159" s="113" t="n">
        <v>0</v>
      </c>
      <c r="Q159" s="113" t="n">
        <v>0.15</v>
      </c>
      <c r="R159" s="113" t="n">
        <v>0</v>
      </c>
      <c r="S159" s="113" t="n">
        <v>0</v>
      </c>
      <c r="T159" s="113" t="n">
        <v>0.15</v>
      </c>
      <c r="U159" s="113" t="n">
        <v>0.03</v>
      </c>
      <c r="V159" s="113" t="n">
        <v>0.15</v>
      </c>
      <c r="W159" s="113" t="n">
        <v>0.03</v>
      </c>
      <c r="X159" s="113" t="n">
        <v>0.15</v>
      </c>
      <c r="Y159" s="113" t="inlineStr">
        <is>
          <t>Arsenal</t>
        </is>
      </c>
      <c r="Z159" s="113" t="n">
        <v>0.59</v>
      </c>
      <c r="AA159" s="113" t="n">
        <v>0.02089583333333334</v>
      </c>
    </row>
    <row r="160">
      <c r="A160" s="115" t="inlineStr">
        <is>
          <t>Jaden</t>
        </is>
      </c>
      <c r="B160" s="116" t="inlineStr">
        <is>
          <t>Aston Villa</t>
        </is>
      </c>
      <c r="C160" s="116" t="n">
        <v>5.3</v>
      </c>
      <c r="D160" s="116" t="inlineStr">
        <is>
          <t>MID</t>
        </is>
      </c>
      <c r="E160" s="116" t="n">
        <v>0.7</v>
      </c>
      <c r="F160" s="116" t="n">
        <v>0</v>
      </c>
      <c r="G160" s="116" t="n">
        <v>0</v>
      </c>
      <c r="H160" s="116" t="n">
        <v>2</v>
      </c>
      <c r="I160" s="116" t="n">
        <v>2</v>
      </c>
      <c r="J160" s="116" t="n">
        <v>1</v>
      </c>
      <c r="K160" s="116" t="n">
        <v>0</v>
      </c>
      <c r="L160" s="116" t="n">
        <v>0.19</v>
      </c>
      <c r="M160" s="116" t="n">
        <v>0.19</v>
      </c>
      <c r="N160" s="116" t="n">
        <v>0</v>
      </c>
      <c r="O160" s="116" t="n">
        <v>0.07000000000000001</v>
      </c>
      <c r="P160" s="116" t="n">
        <v>0</v>
      </c>
      <c r="Q160" s="116" t="n">
        <v>0.02</v>
      </c>
      <c r="R160" s="116" t="n">
        <v>0</v>
      </c>
      <c r="S160" s="116" t="n">
        <v>0</v>
      </c>
      <c r="T160" s="116" t="n">
        <v>0.09</v>
      </c>
      <c r="U160" s="116" t="n">
        <v>0.02</v>
      </c>
      <c r="V160" s="116" t="n">
        <v>0.09</v>
      </c>
      <c r="W160" s="116" t="n">
        <v>0.02</v>
      </c>
      <c r="X160" s="116" t="n">
        <v>0.09</v>
      </c>
      <c r="Y160" s="116" t="inlineStr">
        <is>
          <t>Man Utd</t>
        </is>
      </c>
      <c r="Z160" s="116" t="n">
        <v>0.9399999999999999</v>
      </c>
      <c r="AA160" s="116" t="n">
        <v>0.019975</v>
      </c>
    </row>
    <row r="161">
      <c r="A161" s="112" t="inlineStr">
        <is>
          <t>R.Gomes</t>
        </is>
      </c>
      <c r="B161" s="113" t="inlineStr">
        <is>
          <t>Wolves</t>
        </is>
      </c>
      <c r="C161" s="113" t="n">
        <v>5.3</v>
      </c>
      <c r="D161" s="113" t="inlineStr">
        <is>
          <t>MID</t>
        </is>
      </c>
      <c r="E161" s="113" t="n">
        <v>0.3</v>
      </c>
      <c r="F161" s="113" t="n">
        <v>1</v>
      </c>
      <c r="G161" s="113" t="n">
        <v>1</v>
      </c>
      <c r="H161" s="113" t="n">
        <v>2</v>
      </c>
      <c r="I161" s="113" t="n">
        <v>3</v>
      </c>
      <c r="J161" s="113" t="n">
        <v>4</v>
      </c>
      <c r="K161" s="113" t="n">
        <v>0.19</v>
      </c>
      <c r="L161" s="113" t="n">
        <v>0.57</v>
      </c>
      <c r="M161" s="113" t="n">
        <v>0.75</v>
      </c>
      <c r="N161" s="113" t="n">
        <v>0</v>
      </c>
      <c r="O161" s="113" t="n">
        <v>0.06</v>
      </c>
      <c r="P161" s="113" t="n">
        <v>0</v>
      </c>
      <c r="Q161" s="113" t="n">
        <v>0.01</v>
      </c>
      <c r="R161" s="113" t="n">
        <v>0.01</v>
      </c>
      <c r="S161" s="113" t="n">
        <v>0</v>
      </c>
      <c r="T161" s="113" t="n">
        <v>0.06</v>
      </c>
      <c r="U161" s="113" t="n">
        <v>0.01</v>
      </c>
      <c r="V161" s="113" t="n">
        <v>0.06999999999999999</v>
      </c>
      <c r="W161" s="113" t="n">
        <v>0.01</v>
      </c>
      <c r="X161" s="113" t="n">
        <v>0.06999999999999999</v>
      </c>
      <c r="Y161" s="113" t="inlineStr">
        <is>
          <t>Brentford</t>
        </is>
      </c>
      <c r="Z161" s="113" t="n">
        <v>1.18</v>
      </c>
      <c r="AA161" s="113" t="n">
        <v>0.01950277777777778</v>
      </c>
    </row>
    <row r="162">
      <c r="A162" s="115" t="inlineStr">
        <is>
          <t>McTominay</t>
        </is>
      </c>
      <c r="B162" s="116" t="inlineStr">
        <is>
          <t>Man Utd</t>
        </is>
      </c>
      <c r="C162" s="116" t="n">
        <v>4.9</v>
      </c>
      <c r="D162" s="116" t="inlineStr">
        <is>
          <t>MID</t>
        </is>
      </c>
      <c r="E162" s="116" t="n">
        <v>0.7</v>
      </c>
      <c r="F162" s="116" t="n">
        <v>0</v>
      </c>
      <c r="G162" s="116" t="n">
        <v>1</v>
      </c>
      <c r="H162" s="116" t="n">
        <v>1</v>
      </c>
      <c r="I162" s="116" t="n">
        <v>2</v>
      </c>
      <c r="J162" s="116" t="n">
        <v>2</v>
      </c>
      <c r="K162" s="116" t="n">
        <v>0.2</v>
      </c>
      <c r="L162" s="116" t="n">
        <v>0.2</v>
      </c>
      <c r="M162" s="116" t="n">
        <v>0.41</v>
      </c>
      <c r="N162" s="116" t="n">
        <v>0</v>
      </c>
      <c r="O162" s="116" t="n">
        <v>0.07000000000000001</v>
      </c>
      <c r="P162" s="116" t="n">
        <v>0</v>
      </c>
      <c r="Q162" s="116" t="n">
        <v>0</v>
      </c>
      <c r="R162" s="116" t="n">
        <v>0</v>
      </c>
      <c r="S162" s="116" t="n"/>
      <c r="T162" s="116" t="n">
        <v>0.07000000000000001</v>
      </c>
      <c r="U162" s="116" t="n"/>
      <c r="V162" s="116" t="n">
        <v>0.07000000000000001</v>
      </c>
      <c r="W162" s="116" t="n"/>
      <c r="X162" s="116" t="n">
        <v>0.07000000000000001</v>
      </c>
      <c r="Y162" s="116" t="inlineStr">
        <is>
          <t>Aston Villa</t>
        </is>
      </c>
      <c r="Z162" s="116" t="n">
        <v>1.06</v>
      </c>
      <c r="AA162" s="116" t="n">
        <v>0.01751944444444445</v>
      </c>
    </row>
    <row r="163">
      <c r="A163" s="112" t="inlineStr">
        <is>
          <t>Doyle</t>
        </is>
      </c>
      <c r="B163" s="113" t="inlineStr">
        <is>
          <t>Wolves</t>
        </is>
      </c>
      <c r="C163" s="113" t="n">
        <v>4.9</v>
      </c>
      <c r="D163" s="113" t="inlineStr">
        <is>
          <t>MID</t>
        </is>
      </c>
      <c r="E163" s="113" t="n">
        <v>1</v>
      </c>
      <c r="F163" s="113" t="n">
        <v>0</v>
      </c>
      <c r="G163" s="113" t="n">
        <v>3</v>
      </c>
      <c r="H163" s="113" t="n">
        <v>1</v>
      </c>
      <c r="I163" s="113" t="n">
        <v>4</v>
      </c>
      <c r="J163" s="113" t="n">
        <v>4</v>
      </c>
      <c r="K163" s="113" t="n">
        <v>0.61</v>
      </c>
      <c r="L163" s="113" t="n">
        <v>0.2</v>
      </c>
      <c r="M163" s="113" t="n">
        <v>0.82</v>
      </c>
      <c r="N163" s="113" t="n">
        <v>0</v>
      </c>
      <c r="O163" s="113" t="n">
        <v>0</v>
      </c>
      <c r="P163" s="113" t="n">
        <v>0</v>
      </c>
      <c r="Q163" s="113" t="n">
        <v>0.06</v>
      </c>
      <c r="R163" s="113" t="n">
        <v>0.05</v>
      </c>
      <c r="S163" s="113" t="n">
        <v>0.01</v>
      </c>
      <c r="T163" s="113" t="n">
        <v>0.01</v>
      </c>
      <c r="U163" s="113" t="n">
        <v>0</v>
      </c>
      <c r="V163" s="113" t="n">
        <v>0.06</v>
      </c>
      <c r="W163" s="113" t="n">
        <v>0.01</v>
      </c>
      <c r="X163" s="113" t="n">
        <v>0.06</v>
      </c>
      <c r="Y163" s="113" t="inlineStr">
        <is>
          <t>Brentford</t>
        </is>
      </c>
      <c r="Z163" s="113" t="n">
        <v>1.18</v>
      </c>
      <c r="AA163" s="113" t="n">
        <v>0.01671666666666667</v>
      </c>
    </row>
    <row r="164">
      <c r="A164" s="115" t="inlineStr">
        <is>
          <t>Gilmour</t>
        </is>
      </c>
      <c r="B164" s="116" t="inlineStr">
        <is>
          <t>Brighton</t>
        </is>
      </c>
      <c r="C164" s="116" t="n">
        <v>5</v>
      </c>
      <c r="D164" s="116" t="inlineStr">
        <is>
          <t>MID</t>
        </is>
      </c>
      <c r="E164" s="116" t="n">
        <v>0</v>
      </c>
      <c r="F164" s="116" t="n">
        <v>1</v>
      </c>
      <c r="G164" s="116" t="n">
        <v>1</v>
      </c>
      <c r="H164" s="116" t="n">
        <v>1</v>
      </c>
      <c r="I164" s="116" t="n">
        <v>2</v>
      </c>
      <c r="J164" s="116" t="n">
        <v>3</v>
      </c>
      <c r="K164" s="116" t="n">
        <v>0.4</v>
      </c>
      <c r="L164" s="116" t="n">
        <v>0.2</v>
      </c>
      <c r="M164" s="116" t="n">
        <v>0.6</v>
      </c>
      <c r="N164" s="116" t="n">
        <v>0</v>
      </c>
      <c r="O164" s="116" t="n">
        <v>0.08</v>
      </c>
      <c r="P164" s="116" t="n">
        <v>0</v>
      </c>
      <c r="Q164" s="116" t="n">
        <v>0.04</v>
      </c>
      <c r="R164" s="116" t="n">
        <v>0.12</v>
      </c>
      <c r="S164" s="116" t="n">
        <v>0.02</v>
      </c>
      <c r="T164" s="116" t="n">
        <v>0</v>
      </c>
      <c r="U164" s="116" t="n">
        <v>0</v>
      </c>
      <c r="V164" s="116" t="n">
        <v>0.12</v>
      </c>
      <c r="W164" s="116" t="n">
        <v>0.02</v>
      </c>
      <c r="X164" s="116" t="n">
        <v>0.12</v>
      </c>
      <c r="Y164" s="116" t="inlineStr">
        <is>
          <t>Spurs</t>
        </is>
      </c>
      <c r="Z164" s="116" t="n">
        <v>0.59</v>
      </c>
      <c r="AA164" s="116" t="n">
        <v>0.01671666666666667</v>
      </c>
    </row>
    <row r="165">
      <c r="A165" s="112" t="inlineStr">
        <is>
          <t>Sangaré</t>
        </is>
      </c>
      <c r="B165" s="113" t="inlineStr">
        <is>
          <t>Nott'm Forest</t>
        </is>
      </c>
      <c r="C165" s="113" t="n">
        <v>4.5</v>
      </c>
      <c r="D165" s="113" t="inlineStr">
        <is>
          <t>MID</t>
        </is>
      </c>
      <c r="E165" s="113" t="n">
        <v>0</v>
      </c>
      <c r="F165" s="113" t="n">
        <v>3</v>
      </c>
      <c r="G165" s="113" t="n">
        <v>2</v>
      </c>
      <c r="H165" s="113" t="n">
        <v>1</v>
      </c>
      <c r="I165" s="113" t="n">
        <v>3</v>
      </c>
      <c r="J165" s="113" t="n">
        <v>4</v>
      </c>
      <c r="K165" s="113" t="n">
        <v>0.44</v>
      </c>
      <c r="L165" s="113" t="n">
        <v>0.44</v>
      </c>
      <c r="M165" s="113" t="n">
        <v>0.89</v>
      </c>
      <c r="N165" s="113" t="n">
        <v>0</v>
      </c>
      <c r="O165" s="113" t="n">
        <v>0.02</v>
      </c>
      <c r="P165" s="113" t="n">
        <v>0</v>
      </c>
      <c r="Q165" s="113" t="n">
        <v>0.06</v>
      </c>
      <c r="R165" s="113" t="n">
        <v>0.02</v>
      </c>
      <c r="S165" s="113" t="n">
        <v>0</v>
      </c>
      <c r="T165" s="113" t="n">
        <v>0.06</v>
      </c>
      <c r="U165" s="113" t="n">
        <v>0.01</v>
      </c>
      <c r="V165" s="113" t="n">
        <v>0.08</v>
      </c>
      <c r="W165" s="113" t="n">
        <v>0.01</v>
      </c>
      <c r="X165" s="113" t="n">
        <v>0.08</v>
      </c>
      <c r="Y165" s="113" t="inlineStr">
        <is>
          <t>Chelsea</t>
        </is>
      </c>
      <c r="Z165" s="113" t="n">
        <v>0.82</v>
      </c>
      <c r="AA165" s="113" t="n">
        <v>0.01548888888888889</v>
      </c>
    </row>
    <row r="166">
      <c r="A166" s="115" t="inlineStr">
        <is>
          <t>Podence</t>
        </is>
      </c>
      <c r="B166" s="116" t="inlineStr">
        <is>
          <t>Wolves</t>
        </is>
      </c>
      <c r="C166" s="116" t="n">
        <v>5.5</v>
      </c>
      <c r="D166" s="116" t="inlineStr">
        <is>
          <t>MID</t>
        </is>
      </c>
      <c r="E166" s="116" t="n">
        <v>0</v>
      </c>
      <c r="F166" s="116" t="n">
        <v>0</v>
      </c>
      <c r="G166" s="116" t="n">
        <v>1</v>
      </c>
      <c r="H166" s="116" t="n">
        <v>1</v>
      </c>
      <c r="I166" s="116" t="n">
        <v>2</v>
      </c>
      <c r="J166" s="116" t="n">
        <v>2</v>
      </c>
      <c r="K166" s="116" t="n">
        <v>0.18</v>
      </c>
      <c r="L166" s="116" t="n">
        <v>0.18</v>
      </c>
      <c r="M166" s="116" t="n">
        <v>0.36</v>
      </c>
      <c r="N166" s="116" t="n">
        <v>0</v>
      </c>
      <c r="O166" s="116" t="n">
        <v>0.04</v>
      </c>
      <c r="P166" s="116" t="n">
        <v>0</v>
      </c>
      <c r="Q166" s="116" t="n">
        <v>0.01</v>
      </c>
      <c r="R166" s="116" t="n">
        <v>0.01</v>
      </c>
      <c r="S166" s="116" t="n">
        <v>0</v>
      </c>
      <c r="T166" s="116" t="n">
        <v>0.04</v>
      </c>
      <c r="U166" s="116" t="n">
        <v>0.01</v>
      </c>
      <c r="V166" s="116" t="n">
        <v>0.05</v>
      </c>
      <c r="W166" s="116" t="n">
        <v>0.01</v>
      </c>
      <c r="X166" s="116" t="n">
        <v>0.05</v>
      </c>
      <c r="Y166" s="116" t="inlineStr">
        <is>
          <t>Brentford</t>
        </is>
      </c>
      <c r="Z166" s="116" t="n">
        <v>1.18</v>
      </c>
      <c r="AA166" s="116" t="n">
        <v>0.01393055555555556</v>
      </c>
    </row>
    <row r="167">
      <c r="A167" s="112" t="inlineStr">
        <is>
          <t>Ogbene</t>
        </is>
      </c>
      <c r="B167" s="113" t="inlineStr">
        <is>
          <t>Ipswich</t>
        </is>
      </c>
      <c r="C167" s="113" t="n">
        <v>5</v>
      </c>
      <c r="D167" s="113" t="inlineStr">
        <is>
          <t>MID</t>
        </is>
      </c>
      <c r="E167" s="113" t="n">
        <v>1</v>
      </c>
      <c r="F167" s="113" t="n">
        <v>2</v>
      </c>
      <c r="G167" s="113" t="n">
        <v>2</v>
      </c>
      <c r="H167" s="113" t="n">
        <v>1</v>
      </c>
      <c r="I167" s="113" t="n">
        <v>3</v>
      </c>
      <c r="J167" s="113" t="n">
        <v>5</v>
      </c>
      <c r="K167" s="113" t="n">
        <v>0.8</v>
      </c>
      <c r="L167" s="113" t="n">
        <v>0.2</v>
      </c>
      <c r="M167" s="113" t="n">
        <v>1</v>
      </c>
      <c r="N167" s="113" t="n">
        <v>0</v>
      </c>
      <c r="O167" s="113" t="n">
        <v>0</v>
      </c>
      <c r="P167" s="113" t="n">
        <v>0</v>
      </c>
      <c r="Q167" s="113" t="n">
        <v>0.05</v>
      </c>
      <c r="R167" s="113" t="n">
        <v>0.04</v>
      </c>
      <c r="S167" s="113" t="n">
        <v>0.01</v>
      </c>
      <c r="T167" s="113" t="n">
        <v>0.01</v>
      </c>
      <c r="U167" s="113" t="n">
        <v>0</v>
      </c>
      <c r="V167" s="113" t="n">
        <v>0.05</v>
      </c>
      <c r="W167" s="113" t="n">
        <v>0.01</v>
      </c>
      <c r="X167" s="113" t="n">
        <v>0.05</v>
      </c>
      <c r="Y167" s="113" t="inlineStr">
        <is>
          <t>West Ham</t>
        </is>
      </c>
      <c r="Z167" s="113" t="n">
        <v>1.18</v>
      </c>
      <c r="AA167" s="113" t="n">
        <v>0.01393055555555556</v>
      </c>
    </row>
    <row r="168">
      <c r="A168" s="115" t="inlineStr">
        <is>
          <t>Alcaraz</t>
        </is>
      </c>
      <c r="B168" s="116" t="inlineStr">
        <is>
          <t>Southampton</t>
        </is>
      </c>
      <c r="C168" s="116" t="n">
        <v>4.9</v>
      </c>
      <c r="D168" s="116" t="inlineStr">
        <is>
          <t>MID</t>
        </is>
      </c>
      <c r="E168" s="116" t="n">
        <v>0.3</v>
      </c>
      <c r="F168" s="116" t="n">
        <v>0</v>
      </c>
      <c r="G168" s="116" t="n">
        <v>0</v>
      </c>
      <c r="H168" s="116" t="n">
        <v>1</v>
      </c>
      <c r="I168" s="116" t="n">
        <v>1</v>
      </c>
      <c r="J168" s="116" t="n">
        <v>1</v>
      </c>
      <c r="K168" s="116" t="n">
        <v>0</v>
      </c>
      <c r="L168" s="116" t="n">
        <v>0.2</v>
      </c>
      <c r="M168" s="116" t="n">
        <v>0.2</v>
      </c>
      <c r="N168" s="116" t="n">
        <v>0</v>
      </c>
      <c r="O168" s="116" t="n">
        <v>0.07000000000000001</v>
      </c>
      <c r="P168" s="116" t="n">
        <v>0</v>
      </c>
      <c r="Q168" s="116" t="n">
        <v>0.03</v>
      </c>
      <c r="R168" s="116" t="n">
        <v>0</v>
      </c>
      <c r="S168" s="116" t="n"/>
      <c r="T168" s="116" t="n">
        <v>0.1</v>
      </c>
      <c r="U168" s="116" t="n"/>
      <c r="V168" s="116" t="n">
        <v>0.1</v>
      </c>
      <c r="W168" s="116" t="n"/>
      <c r="X168" s="116" t="n">
        <v>0.1</v>
      </c>
      <c r="Y168" s="116" t="inlineStr">
        <is>
          <t>Arsenal</t>
        </is>
      </c>
      <c r="Z168" s="116" t="n">
        <v>0.59</v>
      </c>
      <c r="AA168" s="116" t="n">
        <v>0.01393055555555556</v>
      </c>
    </row>
    <row r="169">
      <c r="A169" s="112" t="inlineStr">
        <is>
          <t>Harness</t>
        </is>
      </c>
      <c r="B169" s="113" t="inlineStr">
        <is>
          <t>Ipswich</t>
        </is>
      </c>
      <c r="C169" s="113" t="n">
        <v>4.9</v>
      </c>
      <c r="D169" s="113" t="inlineStr">
        <is>
          <t>MID</t>
        </is>
      </c>
      <c r="E169" s="113" t="n">
        <v>0</v>
      </c>
      <c r="F169" s="113" t="n">
        <v>0</v>
      </c>
      <c r="G169" s="113" t="n">
        <v>1</v>
      </c>
      <c r="H169" s="113" t="n">
        <v>1</v>
      </c>
      <c r="I169" s="113" t="n">
        <v>2</v>
      </c>
      <c r="J169" s="113" t="n">
        <v>2</v>
      </c>
      <c r="K169" s="113" t="n">
        <v>0.2</v>
      </c>
      <c r="L169" s="113" t="n">
        <v>0.2</v>
      </c>
      <c r="M169" s="113" t="n">
        <v>0.41</v>
      </c>
      <c r="N169" s="113" t="n">
        <v>0</v>
      </c>
      <c r="O169" s="113" t="n">
        <v>0</v>
      </c>
      <c r="P169" s="113" t="n">
        <v>0</v>
      </c>
      <c r="Q169" s="113" t="n">
        <v>0.05</v>
      </c>
      <c r="R169" s="113" t="n">
        <v>0.03</v>
      </c>
      <c r="S169" s="113" t="n">
        <v>0.01</v>
      </c>
      <c r="T169" s="113" t="n">
        <v>0.02</v>
      </c>
      <c r="U169" s="113" t="n">
        <v>0</v>
      </c>
      <c r="V169" s="113" t="n">
        <v>0.05</v>
      </c>
      <c r="W169" s="113" t="n">
        <v>0.01</v>
      </c>
      <c r="X169" s="113" t="n">
        <v>0.05</v>
      </c>
      <c r="Y169" s="113" t="inlineStr">
        <is>
          <t>West Ham</t>
        </is>
      </c>
      <c r="Z169" s="113" t="n">
        <v>1.18</v>
      </c>
      <c r="AA169" s="113" t="n">
        <v>0.01393055555555556</v>
      </c>
    </row>
    <row r="170">
      <c r="A170" s="115" t="inlineStr">
        <is>
          <t>Chiquinho</t>
        </is>
      </c>
      <c r="B170" s="116" t="inlineStr">
        <is>
          <t>Wolves</t>
        </is>
      </c>
      <c r="C170" s="116" t="n">
        <v>4.5</v>
      </c>
      <c r="D170" s="116" t="inlineStr">
        <is>
          <t>MID</t>
        </is>
      </c>
      <c r="E170" s="116" t="n">
        <v>0.3</v>
      </c>
      <c r="F170" s="116" t="n">
        <v>0</v>
      </c>
      <c r="G170" s="116" t="n">
        <v>0</v>
      </c>
      <c r="H170" s="116" t="n">
        <v>1</v>
      </c>
      <c r="I170" s="116" t="n">
        <v>1</v>
      </c>
      <c r="J170" s="116" t="n">
        <v>1</v>
      </c>
      <c r="K170" s="116" t="n">
        <v>0</v>
      </c>
      <c r="L170" s="116" t="n">
        <v>0.22</v>
      </c>
      <c r="M170" s="116" t="n">
        <v>0.22</v>
      </c>
      <c r="N170" s="116" t="n">
        <v>0</v>
      </c>
      <c r="O170" s="116" t="n">
        <v>0</v>
      </c>
      <c r="P170" s="116" t="n">
        <v>0</v>
      </c>
      <c r="Q170" s="116" t="n">
        <v>0.05</v>
      </c>
      <c r="R170" s="116" t="n">
        <v>0</v>
      </c>
      <c r="S170" s="116" t="n"/>
      <c r="T170" s="116" t="n">
        <v>0.05</v>
      </c>
      <c r="U170" s="116" t="n"/>
      <c r="V170" s="116" t="n">
        <v>0.05</v>
      </c>
      <c r="W170" s="116" t="n"/>
      <c r="X170" s="116" t="n">
        <v>0.05</v>
      </c>
      <c r="Y170" s="116" t="inlineStr">
        <is>
          <t>Brentford</t>
        </is>
      </c>
      <c r="Z170" s="116" t="n">
        <v>1.18</v>
      </c>
      <c r="AA170" s="116" t="n">
        <v>0.01393055555555556</v>
      </c>
    </row>
    <row r="171">
      <c r="A171" s="112" t="inlineStr">
        <is>
          <t>Mangala</t>
        </is>
      </c>
      <c r="B171" s="113" t="inlineStr">
        <is>
          <t>Everton</t>
        </is>
      </c>
      <c r="C171" s="113" t="n">
        <v>5</v>
      </c>
      <c r="D171" s="113" t="inlineStr">
        <is>
          <t>MID</t>
        </is>
      </c>
      <c r="E171" s="113" t="n">
        <v>1.7</v>
      </c>
      <c r="F171" s="113" t="n">
        <v>2</v>
      </c>
      <c r="G171" s="113" t="n">
        <v>1</v>
      </c>
      <c r="H171" s="113" t="n">
        <v>1</v>
      </c>
      <c r="I171" s="113" t="n">
        <v>2</v>
      </c>
      <c r="J171" s="113" t="n">
        <v>4</v>
      </c>
      <c r="K171" s="113" t="n">
        <v>0.4</v>
      </c>
      <c r="L171" s="113" t="n">
        <v>0.4</v>
      </c>
      <c r="M171" s="113" t="n">
        <v>0.8</v>
      </c>
      <c r="N171" s="113" t="n">
        <v>0</v>
      </c>
      <c r="O171" s="113" t="n">
        <v>0</v>
      </c>
      <c r="P171" s="113" t="n">
        <v>0</v>
      </c>
      <c r="Q171" s="113" t="n">
        <v>0.06999999999999999</v>
      </c>
      <c r="R171" s="113" t="n">
        <v>0.01</v>
      </c>
      <c r="S171" s="113" t="n">
        <v>0</v>
      </c>
      <c r="T171" s="113" t="n">
        <v>0.06</v>
      </c>
      <c r="U171" s="113" t="n">
        <v>0.01</v>
      </c>
      <c r="V171" s="113" t="n">
        <v>0.06999999999999999</v>
      </c>
      <c r="W171" s="113" t="n">
        <v>0.01</v>
      </c>
      <c r="X171" s="113" t="n">
        <v>0.06999999999999999</v>
      </c>
      <c r="Y171" s="113" t="inlineStr">
        <is>
          <t>Newcastle</t>
        </is>
      </c>
      <c r="Z171" s="113" t="n">
        <v>0.82</v>
      </c>
      <c r="AA171" s="113" t="n">
        <v>0.01355277777777778</v>
      </c>
    </row>
    <row r="172">
      <c r="A172" s="115" t="inlineStr">
        <is>
          <t>Rodrigo</t>
        </is>
      </c>
      <c r="B172" s="116" t="inlineStr">
        <is>
          <t>Man City</t>
        </is>
      </c>
      <c r="C172" s="116" t="n">
        <v>6.3</v>
      </c>
      <c r="D172" s="116" t="inlineStr">
        <is>
          <t>MID</t>
        </is>
      </c>
      <c r="E172" s="116" t="n">
        <v>0.7</v>
      </c>
      <c r="F172" s="116" t="n">
        <v>1</v>
      </c>
      <c r="G172" s="116" t="n">
        <v>2</v>
      </c>
      <c r="H172" s="116" t="n">
        <v>0</v>
      </c>
      <c r="I172" s="116" t="n">
        <v>2</v>
      </c>
      <c r="J172" s="116" t="n">
        <v>2</v>
      </c>
      <c r="K172" s="116" t="n">
        <v>0.32</v>
      </c>
      <c r="L172" s="116" t="n">
        <v>0</v>
      </c>
      <c r="M172" s="116" t="n">
        <v>0.32</v>
      </c>
      <c r="N172" s="116" t="n">
        <v>0</v>
      </c>
      <c r="O172" s="116" t="n">
        <v>0</v>
      </c>
      <c r="P172" s="116" t="n">
        <v>0</v>
      </c>
      <c r="Q172" s="116" t="n">
        <v>0.09</v>
      </c>
      <c r="R172" s="116" t="n">
        <v>0.09</v>
      </c>
      <c r="S172" s="116" t="n">
        <v>0.01</v>
      </c>
      <c r="T172" s="116" t="n">
        <v>0</v>
      </c>
      <c r="U172" s="116" t="n">
        <v>0</v>
      </c>
      <c r="V172" s="116" t="n">
        <v>0.09</v>
      </c>
      <c r="W172" s="116" t="n">
        <v>0.01</v>
      </c>
      <c r="X172" s="116" t="n">
        <v>0.09</v>
      </c>
      <c r="Y172" s="116" t="inlineStr">
        <is>
          <t>Fulham</t>
        </is>
      </c>
      <c r="Z172" s="116" t="n">
        <v>0.59</v>
      </c>
      <c r="AA172" s="116" t="n">
        <v>0.0125375</v>
      </c>
    </row>
    <row r="173">
      <c r="A173" s="112" t="inlineStr">
        <is>
          <t>Antony</t>
        </is>
      </c>
      <c r="B173" s="113" t="inlineStr">
        <is>
          <t>Man Utd</t>
        </is>
      </c>
      <c r="C173" s="113" t="n">
        <v>5.9</v>
      </c>
      <c r="D173" s="113" t="inlineStr">
        <is>
          <t>MID</t>
        </is>
      </c>
      <c r="E173" s="113" t="n">
        <v>0.3</v>
      </c>
      <c r="F173" s="113" t="n">
        <v>0</v>
      </c>
      <c r="G173" s="113" t="n">
        <v>0</v>
      </c>
      <c r="H173" s="113" t="n">
        <v>1</v>
      </c>
      <c r="I173" s="113" t="n">
        <v>1</v>
      </c>
      <c r="J173" s="113" t="n">
        <v>1</v>
      </c>
      <c r="K173" s="113" t="n">
        <v>0</v>
      </c>
      <c r="L173" s="113" t="n">
        <v>0.17</v>
      </c>
      <c r="M173" s="113" t="n">
        <v>0.17</v>
      </c>
      <c r="N173" s="113" t="n">
        <v>0</v>
      </c>
      <c r="O173" s="113" t="n">
        <v>0</v>
      </c>
      <c r="P173" s="113" t="n">
        <v>0</v>
      </c>
      <c r="Q173" s="113" t="n">
        <v>0.05</v>
      </c>
      <c r="R173" s="113" t="n">
        <v>0</v>
      </c>
      <c r="S173" s="113" t="n"/>
      <c r="T173" s="113" t="n">
        <v>0.05</v>
      </c>
      <c r="U173" s="113" t="n"/>
      <c r="V173" s="113" t="n">
        <v>0.05</v>
      </c>
      <c r="W173" s="113" t="n"/>
      <c r="X173" s="113" t="n">
        <v>0.05</v>
      </c>
      <c r="Y173" s="113" t="inlineStr">
        <is>
          <t>Aston Villa</t>
        </is>
      </c>
      <c r="Z173" s="113" t="n">
        <v>1.06</v>
      </c>
      <c r="AA173" s="113" t="n">
        <v>0.01251388888888889</v>
      </c>
    </row>
    <row r="174">
      <c r="A174" s="115" t="inlineStr">
        <is>
          <t>Garner</t>
        </is>
      </c>
      <c r="B174" s="116" t="inlineStr">
        <is>
          <t>Everton</t>
        </is>
      </c>
      <c r="C174" s="116" t="n">
        <v>5</v>
      </c>
      <c r="D174" s="116" t="inlineStr">
        <is>
          <t>MID</t>
        </is>
      </c>
      <c r="E174" s="116" t="n">
        <v>1.3</v>
      </c>
      <c r="F174" s="116" t="n">
        <v>1</v>
      </c>
      <c r="G174" s="116" t="n">
        <v>1</v>
      </c>
      <c r="H174" s="116" t="n">
        <v>2</v>
      </c>
      <c r="I174" s="116" t="n">
        <v>3</v>
      </c>
      <c r="J174" s="116" t="n">
        <v>4</v>
      </c>
      <c r="K174" s="116" t="n">
        <v>0.2</v>
      </c>
      <c r="L174" s="116" t="n">
        <v>0.6</v>
      </c>
      <c r="M174" s="116" t="n">
        <v>0.8</v>
      </c>
      <c r="N174" s="116" t="n">
        <v>0</v>
      </c>
      <c r="O174" s="116" t="n">
        <v>0.01</v>
      </c>
      <c r="P174" s="116" t="n">
        <v>0</v>
      </c>
      <c r="Q174" s="116" t="n">
        <v>0.05</v>
      </c>
      <c r="R174" s="116" t="n">
        <v>0</v>
      </c>
      <c r="S174" s="116" t="n">
        <v>0</v>
      </c>
      <c r="T174" s="116" t="n">
        <v>0.06</v>
      </c>
      <c r="U174" s="116" t="n">
        <v>0.01</v>
      </c>
      <c r="V174" s="116" t="n">
        <v>0.06</v>
      </c>
      <c r="W174" s="116" t="n">
        <v>0.01</v>
      </c>
      <c r="X174" s="116" t="n">
        <v>0.06</v>
      </c>
      <c r="Y174" s="116" t="inlineStr">
        <is>
          <t>Newcastle</t>
        </is>
      </c>
      <c r="Z174" s="116" t="n">
        <v>0.82</v>
      </c>
      <c r="AA174" s="116" t="n">
        <v>0.01161666666666667</v>
      </c>
    </row>
    <row r="175">
      <c r="A175" s="112" t="inlineStr">
        <is>
          <t>Cajuste</t>
        </is>
      </c>
      <c r="B175" s="113" t="inlineStr">
        <is>
          <t>Ipswich</t>
        </is>
      </c>
      <c r="C175" s="113" t="n">
        <v>4.5</v>
      </c>
      <c r="D175" s="113" t="inlineStr">
        <is>
          <t>MID</t>
        </is>
      </c>
      <c r="E175" s="113" t="n">
        <v>0.7</v>
      </c>
      <c r="F175" s="113" t="n">
        <v>1</v>
      </c>
      <c r="G175" s="113" t="n">
        <v>0</v>
      </c>
      <c r="H175" s="113" t="n">
        <v>1</v>
      </c>
      <c r="I175" s="113" t="n">
        <v>1</v>
      </c>
      <c r="J175" s="113" t="n">
        <v>2</v>
      </c>
      <c r="K175" s="113" t="n">
        <v>0</v>
      </c>
      <c r="L175" s="113" t="n">
        <v>0.44</v>
      </c>
      <c r="M175" s="113" t="n">
        <v>0.44</v>
      </c>
      <c r="N175" s="113" t="n">
        <v>0</v>
      </c>
      <c r="O175" s="113" t="n">
        <v>0.02</v>
      </c>
      <c r="P175" s="113" t="n">
        <v>0</v>
      </c>
      <c r="Q175" s="113" t="n">
        <v>0.02</v>
      </c>
      <c r="R175" s="113" t="n">
        <v>0</v>
      </c>
      <c r="S175" s="113" t="n">
        <v>0</v>
      </c>
      <c r="T175" s="113" t="n">
        <v>0.04</v>
      </c>
      <c r="U175" s="113" t="n">
        <v>0.01</v>
      </c>
      <c r="V175" s="113" t="n">
        <v>0.04</v>
      </c>
      <c r="W175" s="113" t="n">
        <v>0.01</v>
      </c>
      <c r="X175" s="113" t="n">
        <v>0.04</v>
      </c>
      <c r="Y175" s="113" t="inlineStr">
        <is>
          <t>West Ham</t>
        </is>
      </c>
      <c r="Z175" s="113" t="n">
        <v>1.18</v>
      </c>
      <c r="AA175" s="113" t="n">
        <v>0.01114444444444445</v>
      </c>
    </row>
    <row r="176">
      <c r="A176" s="115" t="inlineStr">
        <is>
          <t>Onyeka</t>
        </is>
      </c>
      <c r="B176" s="116" t="inlineStr">
        <is>
          <t>Brentford</t>
        </is>
      </c>
      <c r="C176" s="116" t="n">
        <v>4.9</v>
      </c>
      <c r="D176" s="116" t="inlineStr">
        <is>
          <t>MID</t>
        </is>
      </c>
      <c r="E176" s="116" t="n">
        <v>0.7</v>
      </c>
      <c r="F176" s="116" t="n">
        <v>0</v>
      </c>
      <c r="G176" s="116" t="n">
        <v>1</v>
      </c>
      <c r="H176" s="116" t="n">
        <v>1</v>
      </c>
      <c r="I176" s="116" t="n">
        <v>2</v>
      </c>
      <c r="J176" s="116" t="n">
        <v>2</v>
      </c>
      <c r="K176" s="116" t="n">
        <v>0.2</v>
      </c>
      <c r="L176" s="116" t="n">
        <v>0.2</v>
      </c>
      <c r="M176" s="116" t="n">
        <v>0.41</v>
      </c>
      <c r="N176" s="116" t="n">
        <v>0</v>
      </c>
      <c r="O176" s="116" t="n">
        <v>0</v>
      </c>
      <c r="P176" s="116" t="n">
        <v>0</v>
      </c>
      <c r="Q176" s="116" t="n">
        <v>0.02</v>
      </c>
      <c r="R176" s="116" t="n">
        <v>0</v>
      </c>
      <c r="S176" s="116" t="n"/>
      <c r="T176" s="116" t="n">
        <v>0.02</v>
      </c>
      <c r="U176" s="116" t="n"/>
      <c r="V176" s="116" t="n">
        <v>0.02</v>
      </c>
      <c r="W176" s="116" t="n"/>
      <c r="X176" s="116" t="n">
        <v>0.02</v>
      </c>
      <c r="Y176" s="116" t="inlineStr">
        <is>
          <t>Wolves</t>
        </is>
      </c>
      <c r="Z176" s="116" t="n">
        <v>1.88</v>
      </c>
      <c r="AA176" s="116" t="n">
        <v>0.00887777777777778</v>
      </c>
    </row>
    <row r="177">
      <c r="A177" s="112" t="inlineStr">
        <is>
          <t>El Khannouss</t>
        </is>
      </c>
      <c r="B177" s="113" t="inlineStr">
        <is>
          <t>Leicester</t>
        </is>
      </c>
      <c r="C177" s="113" t="n">
        <v>5</v>
      </c>
      <c r="D177" s="113" t="inlineStr">
        <is>
          <t>MID</t>
        </is>
      </c>
      <c r="E177" s="113" t="n">
        <v>0.7</v>
      </c>
      <c r="F177" s="113" t="n">
        <v>1</v>
      </c>
      <c r="G177" s="113" t="n">
        <v>1</v>
      </c>
      <c r="H177" s="113" t="n">
        <v>1</v>
      </c>
      <c r="I177" s="113" t="n">
        <v>2</v>
      </c>
      <c r="J177" s="113" t="n">
        <v>2</v>
      </c>
      <c r="K177" s="113" t="n">
        <v>0.2</v>
      </c>
      <c r="L177" s="113" t="n">
        <v>0.2</v>
      </c>
      <c r="M177" s="113" t="n">
        <v>0.4</v>
      </c>
      <c r="N177" s="113" t="n">
        <v>0</v>
      </c>
      <c r="O177" s="113" t="n">
        <v>0</v>
      </c>
      <c r="P177" s="113" t="n">
        <v>0</v>
      </c>
      <c r="Q177" s="113" t="n">
        <v>0.03</v>
      </c>
      <c r="R177" s="113" t="n">
        <v>0.03</v>
      </c>
      <c r="S177" s="113" t="n">
        <v>0.01</v>
      </c>
      <c r="T177" s="113" t="n">
        <v>0</v>
      </c>
      <c r="U177" s="113" t="n">
        <v>0</v>
      </c>
      <c r="V177" s="113" t="n">
        <v>0.03</v>
      </c>
      <c r="W177" s="113" t="n">
        <v>0.01</v>
      </c>
      <c r="X177" s="113" t="n">
        <v>0.03</v>
      </c>
      <c r="Y177" s="113" t="inlineStr">
        <is>
          <t>Bournemouth</t>
        </is>
      </c>
      <c r="Z177" s="113" t="n">
        <v>1.06</v>
      </c>
      <c r="AA177" s="113" t="n">
        <v>0.007508333333333335</v>
      </c>
    </row>
    <row r="178">
      <c r="A178" s="115" t="inlineStr">
        <is>
          <t>Renato Veiga</t>
        </is>
      </c>
      <c r="B178" s="116" t="inlineStr">
        <is>
          <t>Chelsea</t>
        </is>
      </c>
      <c r="C178" s="116" t="n">
        <v>4.5</v>
      </c>
      <c r="D178" s="116" t="inlineStr">
        <is>
          <t>MID</t>
        </is>
      </c>
      <c r="E178" s="116" t="n">
        <v>0.8</v>
      </c>
      <c r="F178" s="116" t="n">
        <v>1</v>
      </c>
      <c r="G178" s="116" t="n">
        <v>2</v>
      </c>
      <c r="H178" s="116" t="n">
        <v>2</v>
      </c>
      <c r="I178" s="116" t="n">
        <v>4</v>
      </c>
      <c r="J178" s="116" t="n">
        <v>5</v>
      </c>
      <c r="K178" s="116" t="n">
        <v>0.44</v>
      </c>
      <c r="L178" s="116" t="n">
        <v>0.67</v>
      </c>
      <c r="M178" s="116" t="n">
        <v>1.11</v>
      </c>
      <c r="N178" s="116" t="n">
        <v>0</v>
      </c>
      <c r="O178" s="116" t="n">
        <v>0.04</v>
      </c>
      <c r="P178" s="116" t="n">
        <v>0</v>
      </c>
      <c r="Q178" s="116" t="n">
        <v>0.01</v>
      </c>
      <c r="R178" s="116" t="n">
        <v>0</v>
      </c>
      <c r="S178" s="116" t="n">
        <v>0</v>
      </c>
      <c r="T178" s="116" t="n">
        <v>0.05</v>
      </c>
      <c r="U178" s="116" t="n">
        <v>0.01</v>
      </c>
      <c r="V178" s="116" t="n">
        <v>0.05</v>
      </c>
      <c r="W178" s="116" t="n">
        <v>0.01</v>
      </c>
      <c r="X178" s="116" t="n">
        <v>0.05</v>
      </c>
      <c r="Y178" s="116" t="inlineStr">
        <is>
          <t>Nott'm Forest</t>
        </is>
      </c>
      <c r="Z178" s="116" t="n">
        <v>0.59</v>
      </c>
      <c r="AA178" s="116" t="n">
        <v>0.006965277777777779</v>
      </c>
    </row>
    <row r="179">
      <c r="A179" s="112" t="inlineStr">
        <is>
          <t>Hughes</t>
        </is>
      </c>
      <c r="B179" s="113" t="inlineStr">
        <is>
          <t>Crystal Palace</t>
        </is>
      </c>
      <c r="C179" s="113" t="n">
        <v>4.9</v>
      </c>
      <c r="D179" s="113" t="inlineStr">
        <is>
          <t>MID</t>
        </is>
      </c>
      <c r="E179" s="113" t="n">
        <v>0.5</v>
      </c>
      <c r="F179" s="113" t="n">
        <v>2</v>
      </c>
      <c r="G179" s="113" t="n">
        <v>2</v>
      </c>
      <c r="H179" s="113" t="n">
        <v>3</v>
      </c>
      <c r="I179" s="113" t="n">
        <v>5</v>
      </c>
      <c r="J179" s="113" t="n">
        <v>4</v>
      </c>
      <c r="K179" s="113" t="n">
        <v>0.2</v>
      </c>
      <c r="L179" s="113" t="n">
        <v>0.61</v>
      </c>
      <c r="M179" s="113" t="n">
        <v>0.82</v>
      </c>
      <c r="N179" s="113" t="n">
        <v>0</v>
      </c>
      <c r="O179" s="113" t="n">
        <v>0.03</v>
      </c>
      <c r="P179" s="113" t="n">
        <v>0</v>
      </c>
      <c r="Q179" s="113" t="n">
        <v>0.08</v>
      </c>
      <c r="R179" s="113" t="n">
        <v>0.05</v>
      </c>
      <c r="S179" s="113" t="n">
        <v>0.01</v>
      </c>
      <c r="T179" s="113" t="n">
        <v>0.06</v>
      </c>
      <c r="U179" s="113" t="n">
        <v>0.01</v>
      </c>
      <c r="V179" s="113" t="n">
        <v>0.11</v>
      </c>
      <c r="W179" s="113" t="n">
        <v>0.02</v>
      </c>
      <c r="X179" s="113" t="n">
        <v>0.11</v>
      </c>
      <c r="Y179" s="113" t="inlineStr">
        <is>
          <t>Liverpool</t>
        </is>
      </c>
      <c r="Z179" s="113" t="n">
        <v>0.24</v>
      </c>
      <c r="AA179" s="113" t="n">
        <v>0.006233333333333335</v>
      </c>
    </row>
    <row r="180">
      <c r="A180" s="115" t="inlineStr">
        <is>
          <t>Chaplin</t>
        </is>
      </c>
      <c r="B180" s="116" t="inlineStr">
        <is>
          <t>Ipswich</t>
        </is>
      </c>
      <c r="C180" s="116" t="n">
        <v>5.2</v>
      </c>
      <c r="D180" s="116" t="inlineStr">
        <is>
          <t>MID</t>
        </is>
      </c>
      <c r="E180" s="116" t="n">
        <v>0.7</v>
      </c>
      <c r="F180" s="116" t="n">
        <v>1</v>
      </c>
      <c r="G180" s="116" t="n">
        <v>2</v>
      </c>
      <c r="H180" s="116" t="n">
        <v>3</v>
      </c>
      <c r="I180" s="116" t="n">
        <v>5</v>
      </c>
      <c r="J180" s="116" t="n">
        <v>6</v>
      </c>
      <c r="K180" s="116" t="n">
        <v>0.58</v>
      </c>
      <c r="L180" s="116" t="n">
        <v>0.58</v>
      </c>
      <c r="M180" s="116" t="n">
        <v>1.15</v>
      </c>
      <c r="N180" s="116" t="n">
        <v>0</v>
      </c>
      <c r="O180" s="116" t="n">
        <v>0</v>
      </c>
      <c r="P180" s="116" t="n">
        <v>0</v>
      </c>
      <c r="Q180" s="116" t="n">
        <v>0.02</v>
      </c>
      <c r="R180" s="116" t="n">
        <v>0.02</v>
      </c>
      <c r="S180" s="116" t="n">
        <v>0</v>
      </c>
      <c r="T180" s="116" t="n">
        <v>0</v>
      </c>
      <c r="U180" s="116" t="n">
        <v>0</v>
      </c>
      <c r="V180" s="116" t="n">
        <v>0.02</v>
      </c>
      <c r="W180" s="116" t="n">
        <v>0</v>
      </c>
      <c r="X180" s="116" t="n">
        <v>0.02</v>
      </c>
      <c r="Y180" s="116" t="inlineStr">
        <is>
          <t>West Ham</t>
        </is>
      </c>
      <c r="Z180" s="116" t="n">
        <v>1.18</v>
      </c>
      <c r="AA180" s="116" t="n">
        <v>0.005572222222222223</v>
      </c>
    </row>
    <row r="181">
      <c r="A181" s="112" t="inlineStr">
        <is>
          <t>Wieffer</t>
        </is>
      </c>
      <c r="B181" s="113" t="inlineStr">
        <is>
          <t>Brighton</t>
        </is>
      </c>
      <c r="C181" s="113" t="n">
        <v>4.9</v>
      </c>
      <c r="D181" s="113" t="inlineStr">
        <is>
          <t>MID</t>
        </is>
      </c>
      <c r="E181" s="113" t="n">
        <v>0.7</v>
      </c>
      <c r="F181" s="113" t="n">
        <v>2</v>
      </c>
      <c r="G181" s="113" t="n">
        <v>1</v>
      </c>
      <c r="H181" s="113" t="n">
        <v>2</v>
      </c>
      <c r="I181" s="113" t="n">
        <v>3</v>
      </c>
      <c r="J181" s="113" t="n">
        <v>8</v>
      </c>
      <c r="K181" s="113" t="n">
        <v>0.2</v>
      </c>
      <c r="L181" s="113" t="n">
        <v>1.43</v>
      </c>
      <c r="M181" s="113" t="n">
        <v>1.63</v>
      </c>
      <c r="N181" s="113" t="n">
        <v>0</v>
      </c>
      <c r="O181" s="113" t="n">
        <v>0</v>
      </c>
      <c r="P181" s="113" t="n">
        <v>1</v>
      </c>
      <c r="Q181" s="113" t="n">
        <v>0.04</v>
      </c>
      <c r="R181" s="113" t="n">
        <v>0.01</v>
      </c>
      <c r="S181" s="113" t="n">
        <v>0</v>
      </c>
      <c r="T181" s="113" t="n">
        <v>0.03</v>
      </c>
      <c r="U181" s="113" t="n">
        <v>0.01</v>
      </c>
      <c r="V181" s="113" t="n">
        <v>0.04</v>
      </c>
      <c r="W181" s="113" t="n">
        <v>0.01</v>
      </c>
      <c r="X181" s="113" t="n">
        <v>-0.96</v>
      </c>
      <c r="Y181" s="113" t="inlineStr">
        <is>
          <t>Spurs</t>
        </is>
      </c>
      <c r="Z181" s="113" t="n">
        <v>0.59</v>
      </c>
      <c r="AA181" s="113" t="n">
        <v>0.005572222222222223</v>
      </c>
    </row>
    <row r="182">
      <c r="A182" s="115" t="inlineStr">
        <is>
          <t>McAteer</t>
        </is>
      </c>
      <c r="B182" s="116" t="inlineStr">
        <is>
          <t>Leicester</t>
        </is>
      </c>
      <c r="C182" s="116" t="n">
        <v>4.9</v>
      </c>
      <c r="D182" s="116" t="inlineStr">
        <is>
          <t>MID</t>
        </is>
      </c>
      <c r="E182" s="117" t="n">
        <v>1</v>
      </c>
      <c r="F182" s="116" t="n">
        <v>0</v>
      </c>
      <c r="G182" s="116" t="n">
        <v>1</v>
      </c>
      <c r="H182" s="116" t="n">
        <v>1</v>
      </c>
      <c r="I182" s="116" t="n">
        <v>2</v>
      </c>
      <c r="J182" s="116" t="n">
        <v>2</v>
      </c>
      <c r="K182" s="116" t="n">
        <v>0.2</v>
      </c>
      <c r="L182" s="116" t="n">
        <v>0.2</v>
      </c>
      <c r="M182" s="116" t="n">
        <v>0.41</v>
      </c>
      <c r="N182" s="116" t="n">
        <v>0</v>
      </c>
      <c r="O182" s="116" t="n">
        <v>0.02</v>
      </c>
      <c r="P182" s="116" t="n">
        <v>0</v>
      </c>
      <c r="Q182" s="116" t="n">
        <v>0</v>
      </c>
      <c r="R182" s="116" t="n">
        <v>0.02</v>
      </c>
      <c r="S182" s="116" t="n"/>
      <c r="T182" s="116" t="n">
        <v>0</v>
      </c>
      <c r="U182" s="116" t="n"/>
      <c r="V182" s="116" t="n">
        <v>0.02</v>
      </c>
      <c r="W182" s="116" t="n"/>
      <c r="X182" s="116" t="n">
        <v>0.02</v>
      </c>
      <c r="Y182" s="116" t="inlineStr">
        <is>
          <t>Bournemouth</t>
        </is>
      </c>
      <c r="Z182" s="116" t="n">
        <v>1.06</v>
      </c>
      <c r="AA182" s="116" t="n">
        <v>0.005005555555555557</v>
      </c>
    </row>
    <row r="183">
      <c r="A183" s="112" t="inlineStr">
        <is>
          <t>Elliott</t>
        </is>
      </c>
      <c r="B183" s="113" t="inlineStr">
        <is>
          <t>Liverpool</t>
        </is>
      </c>
      <c r="C183" s="113" t="n">
        <v>5.3</v>
      </c>
      <c r="D183" s="113" t="inlineStr">
        <is>
          <t>MID</t>
        </is>
      </c>
      <c r="E183" s="114" t="n">
        <v>0.3</v>
      </c>
      <c r="F183" s="113" t="n">
        <v>0</v>
      </c>
      <c r="G183" s="113" t="n">
        <v>1</v>
      </c>
      <c r="H183" s="113" t="n">
        <v>0</v>
      </c>
      <c r="I183" s="113" t="n">
        <v>1</v>
      </c>
      <c r="J183" s="113" t="n">
        <v>1</v>
      </c>
      <c r="K183" s="113" t="n">
        <v>0.19</v>
      </c>
      <c r="L183" s="113" t="n">
        <v>0</v>
      </c>
      <c r="M183" s="113" t="n">
        <v>0.19</v>
      </c>
      <c r="N183" s="113" t="n">
        <v>0</v>
      </c>
      <c r="O183" s="113" t="n">
        <v>0</v>
      </c>
      <c r="P183" s="113" t="n">
        <v>0</v>
      </c>
      <c r="Q183" s="113" t="n">
        <v>0.02</v>
      </c>
      <c r="R183" s="113" t="n">
        <v>0.02</v>
      </c>
      <c r="S183" s="113" t="n"/>
      <c r="T183" s="113" t="n">
        <v>0</v>
      </c>
      <c r="U183" s="113" t="n"/>
      <c r="V183" s="113" t="n">
        <v>0.02</v>
      </c>
      <c r="W183" s="113" t="n"/>
      <c r="X183" s="113" t="n">
        <v>0.02</v>
      </c>
      <c r="Y183" s="113" t="inlineStr">
        <is>
          <t>Crystal Palace</t>
        </is>
      </c>
      <c r="Z183" s="113" t="n">
        <v>1.06</v>
      </c>
      <c r="AA183" s="113" t="n">
        <v>0.005005555555555557</v>
      </c>
    </row>
    <row r="184">
      <c r="A184" s="115" t="inlineStr">
        <is>
          <t>Dewsbury-Hall</t>
        </is>
      </c>
      <c r="B184" s="116" t="inlineStr">
        <is>
          <t>Chelsea</t>
        </is>
      </c>
      <c r="C184" s="116" t="n">
        <v>5.7</v>
      </c>
      <c r="D184" s="116" t="inlineStr">
        <is>
          <t>MID</t>
        </is>
      </c>
      <c r="E184" s="117" t="n">
        <v>0.2</v>
      </c>
      <c r="F184" s="116" t="n">
        <v>0</v>
      </c>
      <c r="G184" s="116" t="n">
        <v>1</v>
      </c>
      <c r="H184" s="116" t="n">
        <v>2</v>
      </c>
      <c r="I184" s="116" t="n">
        <v>3</v>
      </c>
      <c r="J184" s="116" t="n">
        <v>3</v>
      </c>
      <c r="K184" s="116" t="n">
        <v>0.18</v>
      </c>
      <c r="L184" s="116" t="n">
        <v>0.35</v>
      </c>
      <c r="M184" s="116" t="n">
        <v>0.53</v>
      </c>
      <c r="N184" s="116" t="n">
        <v>0</v>
      </c>
      <c r="O184" s="116" t="n">
        <v>0</v>
      </c>
      <c r="P184" s="116" t="n">
        <v>0</v>
      </c>
      <c r="Q184" s="116" t="n">
        <v>0.03</v>
      </c>
      <c r="R184" s="116" t="n">
        <v>0.01</v>
      </c>
      <c r="S184" s="116" t="n">
        <v>0</v>
      </c>
      <c r="T184" s="116" t="n">
        <v>0.02</v>
      </c>
      <c r="U184" s="116" t="n">
        <v>0</v>
      </c>
      <c r="V184" s="116" t="n">
        <v>0.03</v>
      </c>
      <c r="W184" s="116" t="n">
        <v>0</v>
      </c>
      <c r="X184" s="116" t="n">
        <v>0.03</v>
      </c>
      <c r="Y184" s="116" t="inlineStr">
        <is>
          <t>Nott'm Forest</t>
        </is>
      </c>
      <c r="Z184" s="116" t="n">
        <v>0.59</v>
      </c>
      <c r="AA184" s="116" t="n">
        <v>0.004179166666666668</v>
      </c>
    </row>
    <row r="185">
      <c r="A185" s="112" t="inlineStr">
        <is>
          <t>Wilson</t>
        </is>
      </c>
      <c r="B185" s="113" t="inlineStr">
        <is>
          <t>Fulham</t>
        </is>
      </c>
      <c r="C185" s="113" t="n">
        <v>5.3</v>
      </c>
      <c r="D185" s="113" t="inlineStr">
        <is>
          <t>MID</t>
        </is>
      </c>
      <c r="E185" s="114" t="n">
        <v>0</v>
      </c>
      <c r="F185" s="113" t="n">
        <v>0</v>
      </c>
      <c r="G185" s="113" t="n">
        <v>1</v>
      </c>
      <c r="H185" s="113" t="n">
        <v>1</v>
      </c>
      <c r="I185" s="113" t="n">
        <v>2</v>
      </c>
      <c r="J185" s="113" t="n">
        <v>1</v>
      </c>
      <c r="K185" s="113" t="n">
        <v>0</v>
      </c>
      <c r="L185" s="113" t="n">
        <v>0.19</v>
      </c>
      <c r="M185" s="113" t="n">
        <v>0.19</v>
      </c>
      <c r="N185" s="113" t="n">
        <v>0</v>
      </c>
      <c r="O185" s="113" t="n">
        <v>0</v>
      </c>
      <c r="P185" s="113" t="n">
        <v>0</v>
      </c>
      <c r="Q185" s="113" t="n">
        <v>0.02</v>
      </c>
      <c r="R185" s="113" t="n">
        <v>0.01</v>
      </c>
      <c r="S185" s="113" t="n">
        <v>0</v>
      </c>
      <c r="T185" s="113" t="n">
        <v>0.01</v>
      </c>
      <c r="U185" s="113" t="n">
        <v>0</v>
      </c>
      <c r="V185" s="113" t="n">
        <v>0.02</v>
      </c>
      <c r="W185" s="113" t="n">
        <v>0</v>
      </c>
      <c r="X185" s="113" t="n">
        <v>0.02</v>
      </c>
      <c r="Y185" s="113" t="inlineStr">
        <is>
          <t>Man City</t>
        </is>
      </c>
      <c r="Z185" s="113" t="n">
        <v>0.71</v>
      </c>
      <c r="AA185" s="113" t="n">
        <v>0.003352777777777778</v>
      </c>
    </row>
    <row r="186">
      <c r="A186" s="115" t="inlineStr">
        <is>
          <t>Berge</t>
        </is>
      </c>
      <c r="B186" s="116" t="inlineStr">
        <is>
          <t>Fulham</t>
        </is>
      </c>
      <c r="C186" s="116" t="n">
        <v>5</v>
      </c>
      <c r="D186" s="116" t="inlineStr">
        <is>
          <t>MID</t>
        </is>
      </c>
      <c r="E186" s="117" t="n">
        <v>1</v>
      </c>
      <c r="F186" s="116" t="n">
        <v>0</v>
      </c>
      <c r="G186" s="116" t="n">
        <v>2</v>
      </c>
      <c r="H186" s="116" t="n">
        <v>1</v>
      </c>
      <c r="I186" s="116" t="n">
        <v>3</v>
      </c>
      <c r="J186" s="116" t="n">
        <v>3</v>
      </c>
      <c r="K186" s="116" t="n">
        <v>0.4</v>
      </c>
      <c r="L186" s="116" t="n">
        <v>0.2</v>
      </c>
      <c r="M186" s="116" t="n">
        <v>0.6</v>
      </c>
      <c r="N186" s="116" t="n">
        <v>0</v>
      </c>
      <c r="O186" s="116" t="n">
        <v>0</v>
      </c>
      <c r="P186" s="116" t="n">
        <v>0</v>
      </c>
      <c r="Q186" s="116" t="n">
        <v>0.02</v>
      </c>
      <c r="R186" s="116" t="n">
        <v>0.02</v>
      </c>
      <c r="S186" s="116" t="n">
        <v>0</v>
      </c>
      <c r="T186" s="116" t="n">
        <v>0</v>
      </c>
      <c r="U186" s="116" t="n">
        <v>0</v>
      </c>
      <c r="V186" s="116" t="n">
        <v>0.02</v>
      </c>
      <c r="W186" s="116" t="n">
        <v>0</v>
      </c>
      <c r="X186" s="116" t="n">
        <v>0.02</v>
      </c>
      <c r="Y186" s="116" t="inlineStr">
        <is>
          <t>Man City</t>
        </is>
      </c>
      <c r="Z186" s="116" t="n">
        <v>0.71</v>
      </c>
      <c r="AA186" s="116" t="n">
        <v>0.003352777777777778</v>
      </c>
    </row>
    <row r="187">
      <c r="A187" s="112" t="inlineStr">
        <is>
          <t>McAtee</t>
        </is>
      </c>
      <c r="B187" s="113" t="inlineStr">
        <is>
          <t>Man City</t>
        </is>
      </c>
      <c r="C187" s="113" t="n">
        <v>4.9</v>
      </c>
      <c r="D187" s="113" t="inlineStr">
        <is>
          <t>MID</t>
        </is>
      </c>
      <c r="E187" s="114" t="n">
        <v>0.3</v>
      </c>
      <c r="F187" s="113" t="n">
        <v>0</v>
      </c>
      <c r="G187" s="113" t="n">
        <v>1</v>
      </c>
      <c r="H187" s="113" t="n">
        <v>0</v>
      </c>
      <c r="I187" s="113" t="n">
        <v>1</v>
      </c>
      <c r="J187" s="113" t="n">
        <v>1</v>
      </c>
      <c r="K187" s="113" t="n">
        <v>0.2</v>
      </c>
      <c r="L187" s="113" t="n">
        <v>0</v>
      </c>
      <c r="M187" s="113" t="n">
        <v>0.2</v>
      </c>
      <c r="N187" s="113" t="n">
        <v>0</v>
      </c>
      <c r="O187" s="113" t="n">
        <v>0</v>
      </c>
      <c r="P187" s="113" t="n">
        <v>0</v>
      </c>
      <c r="Q187" s="113" t="n">
        <v>0.02</v>
      </c>
      <c r="R187" s="113" t="n">
        <v>0.02</v>
      </c>
      <c r="S187" s="113" t="n"/>
      <c r="T187" s="113" t="n">
        <v>0</v>
      </c>
      <c r="U187" s="113" t="n"/>
      <c r="V187" s="113" t="n">
        <v>0.02</v>
      </c>
      <c r="W187" s="113" t="n"/>
      <c r="X187" s="113" t="n">
        <v>0.02</v>
      </c>
      <c r="Y187" s="113" t="inlineStr">
        <is>
          <t>Fulham</t>
        </is>
      </c>
      <c r="Z187" s="113" t="n">
        <v>0.59</v>
      </c>
      <c r="AA187" s="113" t="n">
        <v>0.002786111111111112</v>
      </c>
    </row>
    <row r="188">
      <c r="A188" s="115" t="inlineStr">
        <is>
          <t>Fraser</t>
        </is>
      </c>
      <c r="B188" s="116" t="inlineStr">
        <is>
          <t>Southampton</t>
        </is>
      </c>
      <c r="C188" s="116" t="n">
        <v>4.9</v>
      </c>
      <c r="D188" s="116" t="inlineStr">
        <is>
          <t>MID</t>
        </is>
      </c>
      <c r="E188" s="117" t="n">
        <v>1</v>
      </c>
      <c r="F188" s="116" t="n">
        <v>2</v>
      </c>
      <c r="G188" s="116" t="n">
        <v>1</v>
      </c>
      <c r="H188" s="116" t="n">
        <v>1</v>
      </c>
      <c r="I188" s="116" t="n">
        <v>2</v>
      </c>
      <c r="J188" s="116" t="n">
        <v>2</v>
      </c>
      <c r="K188" s="116" t="n">
        <v>0.2</v>
      </c>
      <c r="L188" s="116" t="n">
        <v>0.2</v>
      </c>
      <c r="M188" s="116" t="n">
        <v>0.41</v>
      </c>
      <c r="N188" s="116" t="n">
        <v>0</v>
      </c>
      <c r="O188" s="116" t="n">
        <v>0.02</v>
      </c>
      <c r="P188" s="116" t="n">
        <v>0</v>
      </c>
      <c r="Q188" s="116" t="n">
        <v>0</v>
      </c>
      <c r="R188" s="116" t="n">
        <v>0</v>
      </c>
      <c r="S188" s="116" t="n">
        <v>0</v>
      </c>
      <c r="T188" s="116" t="n">
        <v>0.02</v>
      </c>
      <c r="U188" s="116" t="n">
        <v>0</v>
      </c>
      <c r="V188" s="116" t="n">
        <v>0.02</v>
      </c>
      <c r="W188" s="116" t="n">
        <v>0</v>
      </c>
      <c r="X188" s="116" t="n">
        <v>0.02</v>
      </c>
      <c r="Y188" s="116" t="inlineStr">
        <is>
          <t>Arsenal</t>
        </is>
      </c>
      <c r="Z188" s="116" t="n">
        <v>0.59</v>
      </c>
      <c r="AA188" s="116" t="n">
        <v>0.002786111111111112</v>
      </c>
    </row>
    <row r="189">
      <c r="A189" s="112" t="inlineStr">
        <is>
          <t>Gray</t>
        </is>
      </c>
      <c r="B189" s="113" t="inlineStr">
        <is>
          <t>Spurs</t>
        </is>
      </c>
      <c r="C189" s="113" t="n">
        <v>4.8</v>
      </c>
      <c r="D189" s="113" t="inlineStr">
        <is>
          <t>MID</t>
        </is>
      </c>
      <c r="E189" s="114" t="n">
        <v>0.2</v>
      </c>
      <c r="F189" s="113" t="n">
        <v>0</v>
      </c>
      <c r="G189" s="113" t="n">
        <v>2</v>
      </c>
      <c r="H189" s="113" t="n">
        <v>1</v>
      </c>
      <c r="I189" s="113" t="n">
        <v>3</v>
      </c>
      <c r="J189" s="113" t="n">
        <v>3</v>
      </c>
      <c r="K189" s="113" t="n">
        <v>0.42</v>
      </c>
      <c r="L189" s="113" t="n">
        <v>0.21</v>
      </c>
      <c r="M189" s="113" t="n">
        <v>0.62</v>
      </c>
      <c r="N189" s="113" t="n">
        <v>0</v>
      </c>
      <c r="O189" s="113" t="n">
        <v>0</v>
      </c>
      <c r="P189" s="113" t="n">
        <v>0</v>
      </c>
      <c r="Q189" s="113" t="n">
        <v>0.01</v>
      </c>
      <c r="R189" s="113" t="n">
        <v>0</v>
      </c>
      <c r="S189" s="113" t="n">
        <v>0</v>
      </c>
      <c r="T189" s="113" t="n">
        <v>0.01</v>
      </c>
      <c r="U189" s="113" t="n">
        <v>0</v>
      </c>
      <c r="V189" s="113" t="n">
        <v>0.01</v>
      </c>
      <c r="W189" s="113" t="n">
        <v>0</v>
      </c>
      <c r="X189" s="113" t="n">
        <v>0.01</v>
      </c>
      <c r="Y189" s="113" t="inlineStr">
        <is>
          <t>Brighton</t>
        </is>
      </c>
      <c r="Z189" s="113" t="n">
        <v>0.9399999999999999</v>
      </c>
      <c r="AA189" s="113" t="n">
        <v>0.002219444444444445</v>
      </c>
    </row>
    <row r="190">
      <c r="A190" s="115" t="inlineStr">
        <is>
          <t>C.Doucouré</t>
        </is>
      </c>
      <c r="B190" s="116" t="inlineStr">
        <is>
          <t>Crystal Palace</t>
        </is>
      </c>
      <c r="C190" s="116" t="n">
        <v>4.9</v>
      </c>
      <c r="D190" s="116" t="inlineStr">
        <is>
          <t>MID</t>
        </is>
      </c>
      <c r="E190" s="117" t="n">
        <v>1.2</v>
      </c>
      <c r="F190" s="116" t="n">
        <v>1</v>
      </c>
      <c r="G190" s="116" t="n">
        <v>1</v>
      </c>
      <c r="H190" s="116" t="n">
        <v>1</v>
      </c>
      <c r="I190" s="116" t="n">
        <v>2</v>
      </c>
      <c r="J190" s="116" t="n">
        <v>2</v>
      </c>
      <c r="K190" s="116" t="n">
        <v>0.2</v>
      </c>
      <c r="L190" s="116" t="n">
        <v>0.2</v>
      </c>
      <c r="M190" s="116" t="n">
        <v>0.41</v>
      </c>
      <c r="N190" s="116" t="n">
        <v>0</v>
      </c>
      <c r="O190" s="116" t="n">
        <v>0.02</v>
      </c>
      <c r="P190" s="116" t="n">
        <v>0</v>
      </c>
      <c r="Q190" s="116" t="n">
        <v>0.01</v>
      </c>
      <c r="R190" s="116" t="n">
        <v>0.03</v>
      </c>
      <c r="S190" s="116" t="n">
        <v>0.01</v>
      </c>
      <c r="T190" s="116" t="n">
        <v>0</v>
      </c>
      <c r="U190" s="116" t="n">
        <v>0</v>
      </c>
      <c r="V190" s="116" t="n">
        <v>0.03</v>
      </c>
      <c r="W190" s="116" t="n">
        <v>0.01</v>
      </c>
      <c r="X190" s="116" t="n">
        <v>0.03</v>
      </c>
      <c r="Y190" s="116" t="inlineStr">
        <is>
          <t>Liverpool</t>
        </is>
      </c>
      <c r="Z190" s="116" t="n">
        <v>0.24</v>
      </c>
      <c r="AA190" s="116" t="n">
        <v>0.0017</v>
      </c>
    </row>
    <row r="191">
      <c r="A191" s="112" t="inlineStr">
        <is>
          <t>Reed</t>
        </is>
      </c>
      <c r="B191" s="113" t="inlineStr">
        <is>
          <t>Fulham</t>
        </is>
      </c>
      <c r="C191" s="113" t="n">
        <v>4.9</v>
      </c>
      <c r="D191" s="113" t="inlineStr">
        <is>
          <t>MID</t>
        </is>
      </c>
      <c r="E191" s="114" t="n">
        <v>0.3</v>
      </c>
      <c r="F191" s="113" t="n">
        <v>0</v>
      </c>
      <c r="G191" s="113" t="n">
        <v>2</v>
      </c>
      <c r="H191" s="113" t="n">
        <v>2</v>
      </c>
      <c r="I191" s="113" t="n">
        <v>4</v>
      </c>
      <c r="J191" s="113" t="n">
        <v>2</v>
      </c>
      <c r="K191" s="113" t="n">
        <v>0.2</v>
      </c>
      <c r="L191" s="113" t="n">
        <v>0.2</v>
      </c>
      <c r="M191" s="113" t="n">
        <v>0.41</v>
      </c>
      <c r="N191" s="113" t="n">
        <v>0</v>
      </c>
      <c r="O191" s="113" t="n">
        <v>0</v>
      </c>
      <c r="P191" s="113" t="n">
        <v>0</v>
      </c>
      <c r="Q191" s="113" t="n">
        <v>0.01</v>
      </c>
      <c r="R191" s="113" t="n">
        <v>0.01</v>
      </c>
      <c r="S191" s="113" t="n">
        <v>0</v>
      </c>
      <c r="T191" s="113" t="n">
        <v>0</v>
      </c>
      <c r="U191" s="113" t="n">
        <v>0</v>
      </c>
      <c r="V191" s="113" t="n">
        <v>0.01</v>
      </c>
      <c r="W191" s="113" t="n">
        <v>0</v>
      </c>
      <c r="X191" s="113" t="n">
        <v>0.01</v>
      </c>
      <c r="Y191" s="113" t="inlineStr">
        <is>
          <t>Man City</t>
        </is>
      </c>
      <c r="Z191" s="113" t="n">
        <v>0.71</v>
      </c>
      <c r="AA191" s="113" t="n">
        <v>0.001676388888888889</v>
      </c>
    </row>
    <row r="192">
      <c r="A192" s="115" t="inlineStr">
        <is>
          <t>Almirón</t>
        </is>
      </c>
      <c r="B192" s="116" t="inlineStr">
        <is>
          <t>Newcastle</t>
        </is>
      </c>
      <c r="C192" s="116" t="n">
        <v>5.8</v>
      </c>
      <c r="D192" s="116" t="inlineStr">
        <is>
          <t>MID</t>
        </is>
      </c>
      <c r="E192" s="117" t="n">
        <v>0.3</v>
      </c>
      <c r="F192" s="116" t="n">
        <v>0</v>
      </c>
      <c r="G192" s="116" t="n">
        <v>0</v>
      </c>
      <c r="H192" s="116" t="n">
        <v>1</v>
      </c>
      <c r="I192" s="116" t="n">
        <v>1</v>
      </c>
      <c r="J192" s="116" t="n">
        <v>1</v>
      </c>
      <c r="K192" s="116" t="n">
        <v>0</v>
      </c>
      <c r="L192" s="116" t="n">
        <v>0.17</v>
      </c>
      <c r="M192" s="116" t="n">
        <v>0.17</v>
      </c>
      <c r="N192" s="116" t="n">
        <v>0</v>
      </c>
      <c r="O192" s="116" t="n">
        <v>0</v>
      </c>
      <c r="P192" s="116" t="n">
        <v>0</v>
      </c>
      <c r="Q192" s="116" t="n">
        <v>0</v>
      </c>
      <c r="R192" s="116" t="n">
        <v>0</v>
      </c>
      <c r="S192" s="116" t="n"/>
      <c r="T192" s="116" t="n">
        <v>0</v>
      </c>
      <c r="U192" s="116" t="n"/>
      <c r="V192" s="116" t="n">
        <v>0</v>
      </c>
      <c r="W192" s="116" t="n"/>
      <c r="X192" s="116" t="n">
        <v>0</v>
      </c>
      <c r="Y192" s="116" t="inlineStr">
        <is>
          <t>Everton</t>
        </is>
      </c>
      <c r="Z192" s="116" t="n">
        <v>1.76</v>
      </c>
      <c r="AA192" s="116" t="n">
        <v>0</v>
      </c>
    </row>
    <row r="193">
      <c r="A193" s="112" t="inlineStr">
        <is>
          <t>Luongo</t>
        </is>
      </c>
      <c r="B193" s="113" t="inlineStr">
        <is>
          <t>Ipswich</t>
        </is>
      </c>
      <c r="C193" s="113" t="n">
        <v>4.5</v>
      </c>
      <c r="D193" s="113" t="inlineStr">
        <is>
          <t>MID</t>
        </is>
      </c>
      <c r="E193" s="114" t="n">
        <v>0.7</v>
      </c>
      <c r="F193" s="113" t="n">
        <v>2</v>
      </c>
      <c r="G193" s="113" t="n">
        <v>2</v>
      </c>
      <c r="H193" s="113" t="n">
        <v>2</v>
      </c>
      <c r="I193" s="113" t="n">
        <v>4</v>
      </c>
      <c r="J193" s="113" t="n">
        <v>6</v>
      </c>
      <c r="K193" s="113" t="n">
        <v>0.67</v>
      </c>
      <c r="L193" s="113" t="n">
        <v>0.67</v>
      </c>
      <c r="M193" s="113" t="n">
        <v>1.33</v>
      </c>
      <c r="N193" s="113" t="n">
        <v>0</v>
      </c>
      <c r="O193" s="113" t="n">
        <v>0</v>
      </c>
      <c r="P193" s="113" t="n">
        <v>0</v>
      </c>
      <c r="Q193" s="113" t="n">
        <v>0</v>
      </c>
      <c r="R193" s="113" t="n">
        <v>0</v>
      </c>
      <c r="S193" s="113" t="n">
        <v>0</v>
      </c>
      <c r="T193" s="113" t="n">
        <v>0</v>
      </c>
      <c r="U193" s="113" t="n">
        <v>0</v>
      </c>
      <c r="V193" s="113" t="n">
        <v>0</v>
      </c>
      <c r="W193" s="113" t="n">
        <v>0</v>
      </c>
      <c r="X193" s="113" t="n">
        <v>0</v>
      </c>
      <c r="Y193" s="113" t="inlineStr">
        <is>
          <t>West Ham</t>
        </is>
      </c>
      <c r="Z193" s="113" t="n">
        <v>1.18</v>
      </c>
      <c r="AA193" s="113" t="n">
        <v>0</v>
      </c>
    </row>
    <row r="194">
      <c r="A194" s="115" t="inlineStr">
        <is>
          <t>Guedes</t>
        </is>
      </c>
      <c r="B194" s="116" t="inlineStr">
        <is>
          <t>Wolves</t>
        </is>
      </c>
      <c r="C194" s="116" t="n">
        <v>5.3</v>
      </c>
      <c r="D194" s="116" t="inlineStr">
        <is>
          <t>MID</t>
        </is>
      </c>
      <c r="E194" s="117" t="n">
        <v>0.7</v>
      </c>
      <c r="F194" s="116" t="n">
        <v>0</v>
      </c>
      <c r="G194" s="116" t="n">
        <v>0</v>
      </c>
      <c r="H194" s="116" t="n">
        <v>1</v>
      </c>
      <c r="I194" s="116" t="n">
        <v>1</v>
      </c>
      <c r="J194" s="116" t="n">
        <v>1</v>
      </c>
      <c r="K194" s="116" t="n">
        <v>0</v>
      </c>
      <c r="L194" s="116" t="n">
        <v>0.19</v>
      </c>
      <c r="M194" s="116" t="n">
        <v>0.19</v>
      </c>
      <c r="N194" s="116" t="n">
        <v>0</v>
      </c>
      <c r="O194" s="116" t="n">
        <v>0</v>
      </c>
      <c r="P194" s="116" t="n">
        <v>0</v>
      </c>
      <c r="Q194" s="116" t="n">
        <v>0</v>
      </c>
      <c r="R194" s="116" t="n">
        <v>0</v>
      </c>
      <c r="S194" s="116" t="n">
        <v>0</v>
      </c>
      <c r="T194" s="116" t="n">
        <v>0</v>
      </c>
      <c r="U194" s="116" t="n">
        <v>0</v>
      </c>
      <c r="V194" s="116" t="n">
        <v>0</v>
      </c>
      <c r="W194" s="116" t="n">
        <v>0</v>
      </c>
      <c r="X194" s="116" t="n">
        <v>0</v>
      </c>
      <c r="Y194" s="116" t="inlineStr">
        <is>
          <t>Brentford</t>
        </is>
      </c>
      <c r="Z194" s="116" t="n">
        <v>1.18</v>
      </c>
      <c r="AA194" s="116" t="n">
        <v>0</v>
      </c>
    </row>
    <row r="195">
      <c r="A195" s="112" t="inlineStr">
        <is>
          <t>Matheus N.</t>
        </is>
      </c>
      <c r="B195" s="113" t="inlineStr">
        <is>
          <t>Man City</t>
        </is>
      </c>
      <c r="C195" s="113" t="n">
        <v>4.9</v>
      </c>
      <c r="D195" s="113" t="inlineStr">
        <is>
          <t>MID</t>
        </is>
      </c>
      <c r="E195" s="114" t="n">
        <v>1.7</v>
      </c>
      <c r="F195" s="113" t="n">
        <v>0</v>
      </c>
      <c r="G195" s="113" t="n">
        <v>1</v>
      </c>
      <c r="H195" s="113" t="n">
        <v>0</v>
      </c>
      <c r="I195" s="113" t="n">
        <v>1</v>
      </c>
      <c r="J195" s="113" t="n">
        <v>1</v>
      </c>
      <c r="K195" s="113" t="n">
        <v>0.2</v>
      </c>
      <c r="L195" s="113" t="n">
        <v>0</v>
      </c>
      <c r="M195" s="113" t="n">
        <v>0.2</v>
      </c>
      <c r="N195" s="113" t="n">
        <v>0</v>
      </c>
      <c r="O195" s="113" t="n">
        <v>0</v>
      </c>
      <c r="P195" s="113" t="n">
        <v>0</v>
      </c>
      <c r="Q195" s="113" t="n">
        <v>0</v>
      </c>
      <c r="R195" s="113" t="n">
        <v>0</v>
      </c>
      <c r="S195" s="113" t="n"/>
      <c r="T195" s="113" t="n">
        <v>0</v>
      </c>
      <c r="U195" s="113" t="n"/>
      <c r="V195" s="113" t="n">
        <v>0</v>
      </c>
      <c r="W195" s="113" t="n"/>
      <c r="X195" s="113" t="n">
        <v>0</v>
      </c>
      <c r="Y195" s="113" t="inlineStr">
        <is>
          <t>Fulham</t>
        </is>
      </c>
      <c r="Z195" s="113" t="n">
        <v>0.59</v>
      </c>
      <c r="AA195" s="113" t="n">
        <v>0</v>
      </c>
    </row>
    <row r="196">
      <c r="A196" s="115" t="inlineStr">
        <is>
          <t>Endo</t>
        </is>
      </c>
      <c r="B196" s="116" t="inlineStr">
        <is>
          <t>Liverpool</t>
        </is>
      </c>
      <c r="C196" s="116" t="n">
        <v>4.9</v>
      </c>
      <c r="D196" s="116" t="inlineStr">
        <is>
          <t>MID</t>
        </is>
      </c>
      <c r="E196" s="117" t="n">
        <v>0.3</v>
      </c>
      <c r="F196" s="116" t="n">
        <v>0</v>
      </c>
      <c r="G196" s="116" t="n">
        <v>1</v>
      </c>
      <c r="H196" s="116" t="n">
        <v>0</v>
      </c>
      <c r="I196" s="116" t="n">
        <v>1</v>
      </c>
      <c r="J196" s="116" t="n">
        <v>1</v>
      </c>
      <c r="K196" s="116" t="n">
        <v>0.2</v>
      </c>
      <c r="L196" s="116" t="n">
        <v>0</v>
      </c>
      <c r="M196" s="116" t="n">
        <v>0.2</v>
      </c>
      <c r="N196" s="116" t="n">
        <v>0</v>
      </c>
      <c r="O196" s="116" t="n">
        <v>0</v>
      </c>
      <c r="P196" s="116" t="n">
        <v>0</v>
      </c>
      <c r="Q196" s="116" t="n">
        <v>0</v>
      </c>
      <c r="R196" s="116" t="n">
        <v>0</v>
      </c>
      <c r="S196" s="116" t="n"/>
      <c r="T196" s="116" t="n">
        <v>0</v>
      </c>
      <c r="U196" s="116" t="n"/>
      <c r="V196" s="116" t="n">
        <v>0</v>
      </c>
      <c r="W196" s="116" t="n"/>
      <c r="X196" s="116" t="n">
        <v>0</v>
      </c>
      <c r="Y196" s="116" t="inlineStr">
        <is>
          <t>Crystal Palace</t>
        </is>
      </c>
      <c r="Z196" s="116" t="n">
        <v>1.06</v>
      </c>
      <c r="AA196" s="116" t="n">
        <v>0</v>
      </c>
    </row>
    <row r="197">
      <c r="A197" s="112" t="inlineStr">
        <is>
          <t>Schlupp</t>
        </is>
      </c>
      <c r="B197" s="113" t="inlineStr">
        <is>
          <t>Crystal Palace</t>
        </is>
      </c>
      <c r="C197" s="113" t="n">
        <v>4.9</v>
      </c>
      <c r="D197" s="113" t="inlineStr">
        <is>
          <t>MID</t>
        </is>
      </c>
      <c r="E197" s="114" t="n">
        <v>0.3</v>
      </c>
      <c r="F197" s="113" t="n">
        <v>0</v>
      </c>
      <c r="G197" s="113" t="n">
        <v>1</v>
      </c>
      <c r="H197" s="113" t="n">
        <v>0</v>
      </c>
      <c r="I197" s="113" t="n">
        <v>1</v>
      </c>
      <c r="J197" s="113" t="n">
        <v>1</v>
      </c>
      <c r="K197" s="113" t="n">
        <v>0.2</v>
      </c>
      <c r="L197" s="113" t="n">
        <v>0</v>
      </c>
      <c r="M197" s="113" t="n">
        <v>0.2</v>
      </c>
      <c r="N197" s="113" t="n">
        <v>0</v>
      </c>
      <c r="O197" s="113" t="n">
        <v>0</v>
      </c>
      <c r="P197" s="113" t="n">
        <v>0</v>
      </c>
      <c r="Q197" s="113" t="n">
        <v>0</v>
      </c>
      <c r="R197" s="113" t="n">
        <v>0</v>
      </c>
      <c r="S197" s="113" t="n"/>
      <c r="T197" s="113" t="n">
        <v>0</v>
      </c>
      <c r="U197" s="113" t="n"/>
      <c r="V197" s="113" t="n">
        <v>0</v>
      </c>
      <c r="W197" s="113" t="n"/>
      <c r="X197" s="113" t="n">
        <v>0</v>
      </c>
      <c r="Y197" s="113" t="inlineStr">
        <is>
          <t>Liverpool</t>
        </is>
      </c>
      <c r="Z197" s="113" t="n">
        <v>0.24</v>
      </c>
      <c r="AA197" s="113" t="n">
        <v>0</v>
      </c>
    </row>
    <row r="198">
      <c r="A198" s="115" t="inlineStr">
        <is>
          <t>Sarmiento</t>
        </is>
      </c>
      <c r="B198" s="116" t="inlineStr">
        <is>
          <t>Brighton</t>
        </is>
      </c>
      <c r="C198" s="116" t="n">
        <v>4.9</v>
      </c>
      <c r="D198" s="116" t="inlineStr">
        <is>
          <t>MID</t>
        </is>
      </c>
      <c r="E198" s="117" t="n">
        <v>0.3</v>
      </c>
      <c r="F198" s="116" t="n">
        <v>0</v>
      </c>
      <c r="G198" s="116" t="n">
        <v>0</v>
      </c>
      <c r="H198" s="116" t="n">
        <v>1</v>
      </c>
      <c r="I198" s="116" t="n">
        <v>1</v>
      </c>
      <c r="J198" s="116" t="n">
        <v>1</v>
      </c>
      <c r="K198" s="116" t="n">
        <v>0</v>
      </c>
      <c r="L198" s="116" t="n">
        <v>0.2</v>
      </c>
      <c r="M198" s="116" t="n">
        <v>0.2</v>
      </c>
      <c r="N198" s="116" t="n">
        <v>0</v>
      </c>
      <c r="O198" s="116" t="n">
        <v>0</v>
      </c>
      <c r="P198" s="116" t="n">
        <v>0</v>
      </c>
      <c r="Q198" s="116" t="n">
        <v>0</v>
      </c>
      <c r="R198" s="116" t="n">
        <v>0</v>
      </c>
      <c r="S198" s="116" t="n"/>
      <c r="T198" s="116" t="n">
        <v>0</v>
      </c>
      <c r="U198" s="116" t="n"/>
      <c r="V198" s="116" t="n">
        <v>0</v>
      </c>
      <c r="W198" s="116" t="n"/>
      <c r="X198" s="116" t="n">
        <v>0</v>
      </c>
      <c r="Y198" s="116" t="inlineStr">
        <is>
          <t>Spurs</t>
        </is>
      </c>
      <c r="Z198" s="116" t="n">
        <v>0.59</v>
      </c>
      <c r="AA198" s="116" t="n">
        <v>0</v>
      </c>
    </row>
    <row r="199">
      <c r="A199" s="112" t="inlineStr">
        <is>
          <t>Philip</t>
        </is>
      </c>
      <c r="B199" s="113" t="inlineStr">
        <is>
          <t>Bournemouth</t>
        </is>
      </c>
      <c r="C199" s="113" t="n">
        <v>4.9</v>
      </c>
      <c r="D199" s="113" t="inlineStr">
        <is>
          <t>MID</t>
        </is>
      </c>
      <c r="E199" s="114" t="n">
        <v>0.3</v>
      </c>
      <c r="F199" s="113" t="n">
        <v>0</v>
      </c>
      <c r="G199" s="113" t="n">
        <v>0</v>
      </c>
      <c r="H199" s="113" t="n">
        <v>1</v>
      </c>
      <c r="I199" s="113" t="n">
        <v>1</v>
      </c>
      <c r="J199" s="113" t="n">
        <v>1</v>
      </c>
      <c r="K199" s="113" t="n">
        <v>0</v>
      </c>
      <c r="L199" s="113" t="n">
        <v>0.2</v>
      </c>
      <c r="M199" s="113" t="n">
        <v>0.2</v>
      </c>
      <c r="N199" s="113" t="n">
        <v>0</v>
      </c>
      <c r="O199" s="113" t="n">
        <v>0</v>
      </c>
      <c r="P199" s="113" t="n">
        <v>0</v>
      </c>
      <c r="Q199" s="113" t="n">
        <v>0</v>
      </c>
      <c r="R199" s="113" t="n">
        <v>0</v>
      </c>
      <c r="S199" s="113" t="n"/>
      <c r="T199" s="113" t="n">
        <v>0</v>
      </c>
      <c r="U199" s="113" t="n"/>
      <c r="V199" s="113" t="n">
        <v>0</v>
      </c>
      <c r="W199" s="113" t="n"/>
      <c r="X199" s="113" t="n">
        <v>0</v>
      </c>
      <c r="Y199" s="113" t="inlineStr">
        <is>
          <t>Leicester</t>
        </is>
      </c>
      <c r="Z199" s="113" t="n">
        <v>1.41</v>
      </c>
      <c r="AA199" s="113" t="n">
        <v>0</v>
      </c>
    </row>
    <row r="200">
      <c r="A200" s="115" t="inlineStr">
        <is>
          <t>Danilo</t>
        </is>
      </c>
      <c r="B200" s="116" t="inlineStr">
        <is>
          <t>Nott'm Forest</t>
        </is>
      </c>
      <c r="C200" s="116" t="n">
        <v>4.9</v>
      </c>
      <c r="D200" s="116" t="inlineStr">
        <is>
          <t>MID</t>
        </is>
      </c>
      <c r="E200" s="117" t="n">
        <v>0.3</v>
      </c>
      <c r="F200" s="116" t="n">
        <v>1</v>
      </c>
      <c r="G200" s="116" t="n">
        <v>1</v>
      </c>
      <c r="H200" s="116" t="n">
        <v>0</v>
      </c>
      <c r="I200" s="116" t="n">
        <v>1</v>
      </c>
      <c r="J200" s="116" t="n">
        <v>1</v>
      </c>
      <c r="K200" s="116" t="n">
        <v>0.2</v>
      </c>
      <c r="L200" s="116" t="n">
        <v>0</v>
      </c>
      <c r="M200" s="116" t="n">
        <v>0.2</v>
      </c>
      <c r="N200" s="116" t="n">
        <v>0</v>
      </c>
      <c r="O200" s="116" t="n">
        <v>0</v>
      </c>
      <c r="P200" s="116" t="n">
        <v>0</v>
      </c>
      <c r="Q200" s="116" t="n">
        <v>0</v>
      </c>
      <c r="R200" s="116" t="n">
        <v>0</v>
      </c>
      <c r="S200" s="116" t="n">
        <v>0</v>
      </c>
      <c r="T200" s="116" t="n">
        <v>0</v>
      </c>
      <c r="U200" s="116" t="n">
        <v>0</v>
      </c>
      <c r="V200" s="116" t="n">
        <v>0</v>
      </c>
      <c r="W200" s="116" t="n">
        <v>0</v>
      </c>
      <c r="X200" s="116" t="n">
        <v>0</v>
      </c>
      <c r="Y200" s="116" t="inlineStr">
        <is>
          <t>Chelsea</t>
        </is>
      </c>
      <c r="Z200" s="116" t="n">
        <v>0.82</v>
      </c>
      <c r="AA200" s="116" t="n">
        <v>0</v>
      </c>
    </row>
    <row r="201">
      <c r="A201" s="105" t="inlineStr">
        <is>
          <t>B.Soumaré</t>
        </is>
      </c>
      <c r="B201" s="105" t="inlineStr">
        <is>
          <t>Leicester</t>
        </is>
      </c>
      <c r="C201" s="105" t="n">
        <v>4.5</v>
      </c>
      <c r="D201" s="105" t="inlineStr">
        <is>
          <t>MID</t>
        </is>
      </c>
      <c r="E201" s="105" t="n">
        <v>0.3</v>
      </c>
      <c r="F201" s="105" t="n">
        <v>0</v>
      </c>
      <c r="G201" s="105" t="n">
        <v>1</v>
      </c>
      <c r="H201" s="105" t="n">
        <v>0</v>
      </c>
      <c r="I201" s="105" t="n">
        <v>1</v>
      </c>
      <c r="J201" s="105" t="n">
        <v>1</v>
      </c>
      <c r="K201" s="105" t="n">
        <v>0.22</v>
      </c>
      <c r="L201" s="105" t="n">
        <v>0</v>
      </c>
      <c r="M201" s="105" t="n">
        <v>0.22</v>
      </c>
      <c r="N201" s="105" t="n">
        <v>0</v>
      </c>
      <c r="O201" s="105" t="n">
        <v>0</v>
      </c>
      <c r="P201" s="105" t="n">
        <v>0</v>
      </c>
      <c r="Q201" s="105" t="n">
        <v>0</v>
      </c>
      <c r="R201" s="105" t="n">
        <v>0</v>
      </c>
      <c r="S201" s="105" t="n"/>
      <c r="T201" s="105" t="n">
        <v>0</v>
      </c>
      <c r="U201" s="105" t="n"/>
      <c r="V201" s="105" t="n">
        <v>0</v>
      </c>
      <c r="W201" s="105" t="n"/>
      <c r="X201" s="105" t="n">
        <v>0</v>
      </c>
      <c r="Y201" s="105" t="inlineStr">
        <is>
          <t>Bournemouth</t>
        </is>
      </c>
      <c r="Z201" s="105" t="n">
        <v>1.06</v>
      </c>
      <c r="AA201" s="105" t="n">
        <v>0</v>
      </c>
    </row>
    <row r="202">
      <c r="A202" s="105" t="inlineStr">
        <is>
          <t>Armstrong</t>
        </is>
      </c>
      <c r="B202" s="105" t="inlineStr">
        <is>
          <t>Everton</t>
        </is>
      </c>
      <c r="C202" s="105" t="n">
        <v>4.5</v>
      </c>
      <c r="D202" s="105" t="inlineStr">
        <is>
          <t>MID</t>
        </is>
      </c>
      <c r="E202" s="105" t="n">
        <v>0.3</v>
      </c>
      <c r="F202" s="105" t="n">
        <v>0</v>
      </c>
      <c r="G202" s="105" t="n">
        <v>0</v>
      </c>
      <c r="H202" s="105" t="n">
        <v>1</v>
      </c>
      <c r="I202" s="105" t="n">
        <v>1</v>
      </c>
      <c r="J202" s="105" t="n">
        <v>1</v>
      </c>
      <c r="K202" s="105" t="n">
        <v>0</v>
      </c>
      <c r="L202" s="105" t="n">
        <v>0.22</v>
      </c>
      <c r="M202" s="105" t="n">
        <v>0.22</v>
      </c>
      <c r="N202" s="105" t="n">
        <v>0</v>
      </c>
      <c r="O202" s="105" t="n">
        <v>0</v>
      </c>
      <c r="P202" s="105" t="n">
        <v>0</v>
      </c>
      <c r="Q202" s="105" t="n">
        <v>0</v>
      </c>
      <c r="R202" s="105" t="n">
        <v>0</v>
      </c>
      <c r="S202" s="105" t="n"/>
      <c r="T202" s="105" t="n">
        <v>0</v>
      </c>
      <c r="U202" s="105" t="n"/>
      <c r="V202" s="105" t="n">
        <v>0</v>
      </c>
      <c r="W202" s="105" t="n"/>
      <c r="X202" s="105" t="n">
        <v>0</v>
      </c>
      <c r="Y202" s="105" t="inlineStr">
        <is>
          <t>Newcastle</t>
        </is>
      </c>
      <c r="Z202" s="105" t="n">
        <v>0.82</v>
      </c>
      <c r="AA202" s="105" t="n">
        <v>0</v>
      </c>
    </row>
    <row r="203">
      <c r="A203" s="105" t="inlineStr">
        <is>
          <t>Jorginho</t>
        </is>
      </c>
      <c r="B203" s="105" t="inlineStr">
        <is>
          <t>Arsenal</t>
        </is>
      </c>
      <c r="C203" s="105" t="n">
        <v>4.9</v>
      </c>
      <c r="D203" s="105" t="inlineStr">
        <is>
          <t>MID</t>
        </is>
      </c>
      <c r="E203" s="105" t="n">
        <v>0.7</v>
      </c>
      <c r="F203" s="105" t="n">
        <v>1</v>
      </c>
      <c r="G203" s="105" t="n">
        <v>0</v>
      </c>
      <c r="H203" s="105" t="n">
        <v>1</v>
      </c>
      <c r="I203" s="105" t="n">
        <v>1</v>
      </c>
      <c r="J203" s="105" t="n">
        <v>2</v>
      </c>
      <c r="K203" s="105" t="n">
        <v>0</v>
      </c>
      <c r="L203" s="105" t="n">
        <v>0.41</v>
      </c>
      <c r="M203" s="105" t="n">
        <v>0.41</v>
      </c>
      <c r="N203" s="105" t="n">
        <v>0</v>
      </c>
      <c r="O203" s="105" t="n">
        <v>0</v>
      </c>
      <c r="P203" s="105" t="n">
        <v>0</v>
      </c>
      <c r="Q203" s="105" t="n">
        <v>0</v>
      </c>
      <c r="R203" s="105" t="n">
        <v>0</v>
      </c>
      <c r="S203" s="105" t="n">
        <v>0</v>
      </c>
      <c r="T203" s="105" t="n">
        <v>0</v>
      </c>
      <c r="U203" s="105" t="n">
        <v>0</v>
      </c>
      <c r="V203" s="105" t="n">
        <v>0</v>
      </c>
      <c r="W203" s="105" t="n">
        <v>0</v>
      </c>
      <c r="X203" s="105" t="n">
        <v>0</v>
      </c>
      <c r="Y203" s="105" t="inlineStr">
        <is>
          <t>Southampton</t>
        </is>
      </c>
      <c r="Z203" s="105" t="n">
        <v>1.41</v>
      </c>
      <c r="AA203" s="105" t="n">
        <v>0</v>
      </c>
    </row>
    <row r="204">
      <c r="A204" s="105" t="inlineStr">
        <is>
          <t>Ugarte</t>
        </is>
      </c>
      <c r="B204" s="105" t="inlineStr">
        <is>
          <t>Man Utd</t>
        </is>
      </c>
      <c r="C204" s="105" t="n">
        <v>5</v>
      </c>
      <c r="D204" s="105" t="inlineStr">
        <is>
          <t>MID</t>
        </is>
      </c>
      <c r="E204" s="105" t="n">
        <v>1</v>
      </c>
      <c r="F204" s="105" t="n">
        <v>1</v>
      </c>
      <c r="G204" s="105" t="n">
        <v>1</v>
      </c>
      <c r="H204" s="105" t="n">
        <v>1</v>
      </c>
      <c r="I204" s="105" t="n">
        <v>2</v>
      </c>
      <c r="J204" s="105" t="n">
        <v>2</v>
      </c>
      <c r="K204" s="105" t="n">
        <v>0.2</v>
      </c>
      <c r="L204" s="105" t="n">
        <v>0.2</v>
      </c>
      <c r="M204" s="105" t="n">
        <v>0.4</v>
      </c>
      <c r="N204" s="105" t="n">
        <v>0</v>
      </c>
      <c r="O204" s="105" t="n">
        <v>0</v>
      </c>
      <c r="P204" s="105" t="n">
        <v>0</v>
      </c>
      <c r="Q204" s="105" t="n">
        <v>0</v>
      </c>
      <c r="R204" s="105" t="n">
        <v>0</v>
      </c>
      <c r="S204" s="105" t="n">
        <v>0</v>
      </c>
      <c r="T204" s="105" t="n">
        <v>0</v>
      </c>
      <c r="U204" s="105" t="n">
        <v>0</v>
      </c>
      <c r="V204" s="105" t="n">
        <v>0</v>
      </c>
      <c r="W204" s="105" t="n">
        <v>0</v>
      </c>
      <c r="X204" s="105" t="n">
        <v>0</v>
      </c>
      <c r="Y204" s="105" t="inlineStr">
        <is>
          <t>Aston Villa</t>
        </is>
      </c>
      <c r="Z204" s="105" t="n">
        <v>1.06</v>
      </c>
      <c r="AA204" s="105" t="n">
        <v>0</v>
      </c>
    </row>
  </sheetData>
  <autoFilter ref="A1:AA1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C80"/>
  <sheetViews>
    <sheetView tabSelected="1" workbookViewId="0">
      <selection activeCell="AA11" sqref="AA11"/>
    </sheetView>
  </sheetViews>
  <sheetFormatPr baseColWidth="10" defaultColWidth="9.1640625" defaultRowHeight="21"/>
  <cols>
    <col width="19.5" bestFit="1" customWidth="1" style="1" min="1" max="1"/>
    <col width="20" bestFit="1" customWidth="1" style="1" min="2" max="2"/>
    <col width="8.33203125" bestFit="1" customWidth="1" style="1" min="3" max="3"/>
    <col width="8" bestFit="1" customWidth="1" style="1" min="4" max="4"/>
    <col width="8.5" bestFit="1" customWidth="1" style="7" min="5" max="5"/>
    <col width="9" bestFit="1" customWidth="1" style="1" min="6" max="6"/>
    <col hidden="1" width="14" customWidth="1" style="1" min="7" max="7"/>
    <col hidden="1" width="13.83203125" customWidth="1" style="1" min="8" max="8"/>
    <col width="10.33203125" bestFit="1" customWidth="1" style="1" min="9" max="9"/>
    <col width="9.5" bestFit="1" customWidth="1" style="1" min="10" max="10"/>
    <col hidden="1" width="16.1640625" customWidth="1" style="1" min="11" max="11"/>
    <col hidden="1" width="16" customWidth="1" style="1" min="12" max="12"/>
    <col width="12.5" bestFit="1" customWidth="1" style="1" min="13" max="13"/>
    <col width="5.33203125" bestFit="1" customWidth="1" style="1" min="14" max="14"/>
    <col width="8.33203125" bestFit="1" customWidth="1" style="1" min="15" max="15"/>
    <col width="3.6640625" bestFit="1" customWidth="1" style="1" min="16" max="16"/>
    <col width="8.33203125" bestFit="1" customWidth="1" style="1" min="17" max="17"/>
    <col hidden="1" width="9.1640625" customWidth="1" style="1" min="18" max="18"/>
    <col hidden="1" width="13.5" customWidth="1" style="1" min="19" max="19"/>
    <col hidden="1" width="9" customWidth="1" style="1" min="20" max="20"/>
    <col hidden="1" width="13.5" customWidth="1" style="1" min="21" max="21"/>
    <col width="8.33203125" bestFit="1" customWidth="1" style="1" min="22" max="22"/>
    <col width="10" bestFit="1" customWidth="1" style="1" min="23" max="23"/>
    <col width="21" bestFit="1" customWidth="1" style="1" min="24" max="24"/>
    <col width="20" bestFit="1" customWidth="1" style="1" min="25" max="25"/>
    <col width="8.33203125" bestFit="1" customWidth="1" style="1" min="26" max="26"/>
    <col width="32.33203125" bestFit="1" customWidth="1" style="1" min="27" max="27"/>
    <col width="9.1640625" customWidth="1" style="1" min="28" max="44"/>
    <col width="9.1640625" customWidth="1" style="1" min="45" max="16384"/>
  </cols>
  <sheetData>
    <row r="1" ht="21.75" customHeight="1" thickBot="1">
      <c r="A1" s="118" t="inlineStr">
        <is>
          <t>Name</t>
        </is>
      </c>
      <c r="B1" s="119" t="inlineStr">
        <is>
          <t>Team</t>
        </is>
      </c>
      <c r="C1" s="119" t="inlineStr">
        <is>
          <t>Price</t>
        </is>
      </c>
      <c r="D1" s="119" t="inlineStr">
        <is>
          <t>Pos</t>
        </is>
      </c>
      <c r="E1" s="120" t="inlineStr">
        <is>
          <t>Form</t>
        </is>
      </c>
      <c r="F1" s="119" t="inlineStr">
        <is>
          <t>Starts</t>
        </is>
      </c>
      <c r="G1" s="119" t="inlineStr">
        <is>
          <t>H_Games</t>
        </is>
      </c>
      <c r="H1" s="119" t="inlineStr">
        <is>
          <t>A_Games</t>
        </is>
      </c>
      <c r="I1" s="119" t="inlineStr">
        <is>
          <t>Games</t>
        </is>
      </c>
      <c r="J1" s="119" t="inlineStr">
        <is>
          <t>Points</t>
        </is>
      </c>
      <c r="K1" s="119" t="inlineStr">
        <is>
          <t>H_Points/$</t>
        </is>
      </c>
      <c r="L1" s="119" t="inlineStr">
        <is>
          <t>A_Points/$</t>
        </is>
      </c>
      <c r="M1" s="119" t="inlineStr">
        <is>
          <t>Points/$</t>
        </is>
      </c>
      <c r="N1" s="119" t="inlineStr">
        <is>
          <t>G</t>
        </is>
      </c>
      <c r="O1" s="119" t="inlineStr">
        <is>
          <t>xG</t>
        </is>
      </c>
      <c r="P1" s="119" t="inlineStr">
        <is>
          <t>A</t>
        </is>
      </c>
      <c r="Q1" s="119" t="inlineStr">
        <is>
          <t>xA</t>
        </is>
      </c>
      <c r="R1" s="119" t="inlineStr">
        <is>
          <t>H_xGI</t>
        </is>
      </c>
      <c r="S1" s="119" t="inlineStr">
        <is>
          <t>H_xGI / $</t>
        </is>
      </c>
      <c r="T1" s="119" t="inlineStr">
        <is>
          <t>A_xGI</t>
        </is>
      </c>
      <c r="U1" s="119" t="inlineStr">
        <is>
          <t>A_xGI / $</t>
        </is>
      </c>
      <c r="V1" s="119" t="inlineStr">
        <is>
          <t>xGI</t>
        </is>
      </c>
      <c r="W1" s="119" t="inlineStr">
        <is>
          <t>xGI / $</t>
        </is>
      </c>
      <c r="X1" s="119" t="inlineStr">
        <is>
          <t>xGIDiff</t>
        </is>
      </c>
      <c r="Y1" s="119" t="inlineStr">
        <is>
          <t>Opponent</t>
        </is>
      </c>
      <c r="Z1" s="119" t="inlineStr">
        <is>
          <t>O_Di</t>
        </is>
      </c>
      <c r="AA1" s="119" t="inlineStr">
        <is>
          <t>Projected Performance</t>
        </is>
      </c>
      <c r="AB1" s="2" t="n"/>
      <c r="AC1" s="2" t="n"/>
    </row>
    <row r="2" ht="21" customHeight="1" thickTop="1">
      <c r="A2" s="121" t="inlineStr">
        <is>
          <t>Havertz</t>
        </is>
      </c>
      <c r="B2" s="122" t="inlineStr">
        <is>
          <t>Arsenal</t>
        </is>
      </c>
      <c r="C2" s="122" t="n">
        <v>8.199999999999999</v>
      </c>
      <c r="D2" s="122" t="inlineStr">
        <is>
          <t>FWD</t>
        </is>
      </c>
      <c r="E2" s="123" t="n">
        <v>3.3</v>
      </c>
      <c r="F2" s="122" t="n">
        <v>6</v>
      </c>
      <c r="G2" s="122" t="n">
        <v>2</v>
      </c>
      <c r="H2" s="122" t="n">
        <v>4</v>
      </c>
      <c r="I2" s="122" t="n">
        <v>6</v>
      </c>
      <c r="J2" s="122" t="n">
        <v>32</v>
      </c>
      <c r="K2" s="122" t="n">
        <v>3.17</v>
      </c>
      <c r="L2" s="122" t="n">
        <v>0.73</v>
      </c>
      <c r="M2" s="122" t="n">
        <v>3.9</v>
      </c>
      <c r="N2" s="122" t="n">
        <v>3</v>
      </c>
      <c r="O2" s="122" t="n">
        <v>3.52</v>
      </c>
      <c r="P2" s="122" t="n">
        <v>1</v>
      </c>
      <c r="Q2" s="122" t="n">
        <v>0.16</v>
      </c>
      <c r="R2" s="122" t="n">
        <v>3.24</v>
      </c>
      <c r="S2" s="122" t="n">
        <v>0.4</v>
      </c>
      <c r="T2" s="122" t="n">
        <v>0.44</v>
      </c>
      <c r="U2" s="122" t="n">
        <v>0.05</v>
      </c>
      <c r="V2" s="122" t="n">
        <v>3.68</v>
      </c>
      <c r="W2" s="122" t="n">
        <v>0.45</v>
      </c>
      <c r="X2" s="122" t="n">
        <v>-0.3199999999999998</v>
      </c>
      <c r="Y2" s="122" t="inlineStr">
        <is>
          <t>Southampton</t>
        </is>
      </c>
      <c r="Z2" s="122" t="n">
        <v>1.41</v>
      </c>
      <c r="AA2" s="122" t="n">
        <v>1.225133333333334</v>
      </c>
    </row>
    <row r="3" ht="21" customHeight="1">
      <c r="A3" s="124" t="inlineStr">
        <is>
          <t>Wissa</t>
        </is>
      </c>
      <c r="B3" s="125" t="inlineStr">
        <is>
          <t>Brentford</t>
        </is>
      </c>
      <c r="C3" s="125" t="n">
        <v>6</v>
      </c>
      <c r="D3" s="125" t="inlineStr">
        <is>
          <t>FWD</t>
        </is>
      </c>
      <c r="E3" s="126" t="n">
        <v>2.3</v>
      </c>
      <c r="F3" s="125" t="n">
        <v>4</v>
      </c>
      <c r="G3" s="125" t="n">
        <v>2</v>
      </c>
      <c r="H3" s="125" t="n">
        <v>2</v>
      </c>
      <c r="I3" s="125" t="n">
        <v>4</v>
      </c>
      <c r="J3" s="125" t="n">
        <v>28</v>
      </c>
      <c r="K3" s="125" t="n">
        <v>3.17</v>
      </c>
      <c r="L3" s="125" t="n">
        <v>1.5</v>
      </c>
      <c r="M3" s="125" t="n">
        <v>4.67</v>
      </c>
      <c r="N3" s="125" t="n">
        <v>3</v>
      </c>
      <c r="O3" s="125" t="n">
        <v>2.43</v>
      </c>
      <c r="P3" s="125" t="n">
        <v>1</v>
      </c>
      <c r="Q3" s="125" t="n">
        <v>0.27</v>
      </c>
      <c r="R3" s="125" t="n">
        <v>2.35</v>
      </c>
      <c r="S3" s="125" t="n">
        <v>0.39</v>
      </c>
      <c r="T3" s="125" t="n">
        <v>0.35</v>
      </c>
      <c r="U3" s="125" t="n">
        <v>0.06</v>
      </c>
      <c r="V3" s="125" t="n">
        <v>2.7</v>
      </c>
      <c r="W3" s="125" t="n">
        <v>0.45</v>
      </c>
      <c r="X3" s="125" t="n">
        <v>-1.3</v>
      </c>
      <c r="Y3" s="125" t="inlineStr">
        <is>
          <t>Wolves</t>
        </is>
      </c>
      <c r="Z3" s="125" t="n">
        <v>1.88</v>
      </c>
      <c r="AA3" s="125" t="n">
        <v>1.1985</v>
      </c>
    </row>
    <row r="4" ht="21" customHeight="1">
      <c r="A4" s="127" t="inlineStr">
        <is>
          <t>Evanilson</t>
        </is>
      </c>
      <c r="B4" s="128" t="inlineStr">
        <is>
          <t>Bournemouth</t>
        </is>
      </c>
      <c r="C4" s="128" t="n">
        <v>5.9</v>
      </c>
      <c r="D4" s="128" t="inlineStr">
        <is>
          <t>FWD</t>
        </is>
      </c>
      <c r="E4" s="129" t="n">
        <v>3.7</v>
      </c>
      <c r="F4" s="128" t="n">
        <v>5</v>
      </c>
      <c r="G4" s="128" t="n">
        <v>3</v>
      </c>
      <c r="H4" s="128" t="n">
        <v>2</v>
      </c>
      <c r="I4" s="128" t="n">
        <v>5</v>
      </c>
      <c r="J4" s="128" t="n">
        <v>15</v>
      </c>
      <c r="K4" s="128" t="n">
        <v>1.86</v>
      </c>
      <c r="L4" s="128" t="n">
        <v>0.68</v>
      </c>
      <c r="M4" s="128" t="n">
        <v>2.54</v>
      </c>
      <c r="N4" s="128" t="n">
        <v>1</v>
      </c>
      <c r="O4" s="128" t="n">
        <v>2.34</v>
      </c>
      <c r="P4" s="128" t="n">
        <v>0</v>
      </c>
      <c r="Q4" s="128" t="n">
        <v>0.39</v>
      </c>
      <c r="R4" s="128" t="n">
        <v>2.18</v>
      </c>
      <c r="S4" s="128" t="n">
        <v>0.37</v>
      </c>
      <c r="T4" s="128" t="n">
        <v>0.55</v>
      </c>
      <c r="U4" s="128" t="n">
        <v>0.09</v>
      </c>
      <c r="V4" s="128" t="n">
        <v>2.73</v>
      </c>
      <c r="W4" s="128" t="n">
        <v>0.46</v>
      </c>
      <c r="X4" s="128" t="n">
        <v>1.73</v>
      </c>
      <c r="Y4" s="128" t="inlineStr">
        <is>
          <t>Leicester</t>
        </is>
      </c>
      <c r="Z4" s="128" t="n">
        <v>1.41</v>
      </c>
      <c r="AA4" s="128" t="n">
        <v>0.9088625000000001</v>
      </c>
    </row>
    <row r="5" ht="21" customHeight="1">
      <c r="A5" s="124" t="inlineStr">
        <is>
          <t>Haaland</t>
        </is>
      </c>
      <c r="B5" s="125" t="inlineStr">
        <is>
          <t>Man City</t>
        </is>
      </c>
      <c r="C5" s="125" t="n">
        <v>15.3</v>
      </c>
      <c r="D5" s="125" t="inlineStr">
        <is>
          <t>FWD</t>
        </is>
      </c>
      <c r="E5" s="126" t="n">
        <v>8</v>
      </c>
      <c r="F5" s="125" t="n">
        <v>6</v>
      </c>
      <c r="G5" s="125" t="n">
        <v>3</v>
      </c>
      <c r="H5" s="125" t="n">
        <v>3</v>
      </c>
      <c r="I5" s="125" t="n">
        <v>6</v>
      </c>
      <c r="J5" s="125" t="n">
        <v>65</v>
      </c>
      <c r="K5" s="125" t="n">
        <v>2.55</v>
      </c>
      <c r="L5" s="125" t="n">
        <v>1.7</v>
      </c>
      <c r="M5" s="125" t="n">
        <v>4.25</v>
      </c>
      <c r="N5" s="125" t="n">
        <v>10</v>
      </c>
      <c r="O5" s="125" t="n">
        <v>6.140000000000001</v>
      </c>
      <c r="P5" s="125" t="n">
        <v>0</v>
      </c>
      <c r="Q5" s="125" t="n">
        <v>0.28</v>
      </c>
      <c r="R5" s="125" t="n">
        <v>3.77</v>
      </c>
      <c r="S5" s="125" t="n">
        <v>0.25</v>
      </c>
      <c r="T5" s="125" t="n">
        <v>2.65</v>
      </c>
      <c r="U5" s="125" t="n">
        <v>0.17</v>
      </c>
      <c r="V5" s="125" t="n">
        <v>6.42</v>
      </c>
      <c r="W5" s="125" t="n">
        <v>0.42</v>
      </c>
      <c r="X5" s="125" t="n">
        <v>-3.58</v>
      </c>
      <c r="Y5" s="125" t="inlineStr">
        <is>
          <t>Fulham</t>
        </is>
      </c>
      <c r="Z5" s="125" t="n">
        <v>0.59</v>
      </c>
      <c r="AA5" s="125" t="n">
        <v>0.8943416666666668</v>
      </c>
    </row>
    <row r="6" ht="21" customHeight="1">
      <c r="A6" s="127" t="inlineStr">
        <is>
          <t>Watkins</t>
        </is>
      </c>
      <c r="B6" s="128" t="inlineStr">
        <is>
          <t>Aston Villa</t>
        </is>
      </c>
      <c r="C6" s="128" t="n">
        <v>9.1</v>
      </c>
      <c r="D6" s="128" t="inlineStr">
        <is>
          <t>FWD</t>
        </is>
      </c>
      <c r="E6" s="129" t="n">
        <v>10</v>
      </c>
      <c r="F6" s="128" t="n">
        <v>6</v>
      </c>
      <c r="G6" s="128" t="n">
        <v>3</v>
      </c>
      <c r="H6" s="128" t="n">
        <v>3</v>
      </c>
      <c r="I6" s="128" t="n">
        <v>6</v>
      </c>
      <c r="J6" s="128" t="n">
        <v>39</v>
      </c>
      <c r="K6" s="128" t="n">
        <v>2.31</v>
      </c>
      <c r="L6" s="128" t="n">
        <v>1.98</v>
      </c>
      <c r="M6" s="128" t="n">
        <v>4.29</v>
      </c>
      <c r="N6" s="128" t="n">
        <v>4</v>
      </c>
      <c r="O6" s="128" t="n">
        <v>3.5</v>
      </c>
      <c r="P6" s="128" t="n">
        <v>2</v>
      </c>
      <c r="Q6" s="128" t="n">
        <v>0.27</v>
      </c>
      <c r="R6" s="128" t="n">
        <v>2.52</v>
      </c>
      <c r="S6" s="128" t="n">
        <v>0.28</v>
      </c>
      <c r="T6" s="128" t="n">
        <v>1.25</v>
      </c>
      <c r="U6" s="128" t="n">
        <v>0.14</v>
      </c>
      <c r="V6" s="128" t="n">
        <v>3.77</v>
      </c>
      <c r="W6" s="128" t="n">
        <v>0.42</v>
      </c>
      <c r="X6" s="128" t="n">
        <v>-2.23</v>
      </c>
      <c r="Y6" s="128" t="inlineStr">
        <is>
          <t>Man Utd</t>
        </is>
      </c>
      <c r="Z6" s="128" t="n">
        <v>0.9399999999999999</v>
      </c>
      <c r="AA6" s="128" t="n">
        <v>0.8367305555555555</v>
      </c>
    </row>
    <row r="7" ht="21" customHeight="1">
      <c r="A7" s="124" t="inlineStr">
        <is>
          <t>Solanke</t>
        </is>
      </c>
      <c r="B7" s="125" t="inlineStr">
        <is>
          <t>Spurs</t>
        </is>
      </c>
      <c r="C7" s="125" t="n">
        <v>7.6</v>
      </c>
      <c r="D7" s="125" t="inlineStr">
        <is>
          <t>FWD</t>
        </is>
      </c>
      <c r="E7" s="126" t="n">
        <v>3.5</v>
      </c>
      <c r="F7" s="125" t="n">
        <v>4</v>
      </c>
      <c r="G7" s="125" t="n">
        <v>2</v>
      </c>
      <c r="H7" s="125" t="n">
        <v>2</v>
      </c>
      <c r="I7" s="125" t="n">
        <v>4</v>
      </c>
      <c r="J7" s="125" t="n">
        <v>16</v>
      </c>
      <c r="K7" s="125" t="n">
        <v>1.05</v>
      </c>
      <c r="L7" s="125" t="n">
        <v>1.05</v>
      </c>
      <c r="M7" s="125" t="n">
        <v>2.11</v>
      </c>
      <c r="N7" s="125" t="n">
        <v>2</v>
      </c>
      <c r="O7" s="125" t="n">
        <v>3.45</v>
      </c>
      <c r="P7" s="125" t="n">
        <v>0</v>
      </c>
      <c r="Q7" s="125" t="n">
        <v>0.26</v>
      </c>
      <c r="R7" s="125" t="n">
        <v>1.88</v>
      </c>
      <c r="S7" s="125" t="n">
        <v>0.25</v>
      </c>
      <c r="T7" s="125" t="n">
        <v>1.83</v>
      </c>
      <c r="U7" s="125" t="n">
        <v>0.24</v>
      </c>
      <c r="V7" s="125" t="n">
        <v>3.71</v>
      </c>
      <c r="W7" s="125" t="n">
        <v>0.49</v>
      </c>
      <c r="X7" s="125" t="n">
        <v>1.71</v>
      </c>
      <c r="Y7" s="125" t="inlineStr">
        <is>
          <t>Brighton</t>
        </is>
      </c>
      <c r="Z7" s="125" t="n">
        <v>0.9399999999999999</v>
      </c>
      <c r="AA7" s="125" t="n">
        <v>0.823413888888889</v>
      </c>
    </row>
    <row r="8" ht="21" customHeight="1">
      <c r="A8" s="127" t="inlineStr">
        <is>
          <t>Isak</t>
        </is>
      </c>
      <c r="B8" s="128" t="inlineStr">
        <is>
          <t>Newcastle</t>
        </is>
      </c>
      <c r="C8" s="128" t="n">
        <v>8.300000000000001</v>
      </c>
      <c r="D8" s="128" t="inlineStr">
        <is>
          <t>FWD</t>
        </is>
      </c>
      <c r="E8" s="129" t="n">
        <v>3</v>
      </c>
      <c r="F8" s="128" t="n">
        <v>5</v>
      </c>
      <c r="G8" s="128" t="n">
        <v>2</v>
      </c>
      <c r="H8" s="128" t="n">
        <v>3</v>
      </c>
      <c r="I8" s="128" t="n">
        <v>5</v>
      </c>
      <c r="J8" s="128" t="n">
        <v>19</v>
      </c>
      <c r="K8" s="128" t="n">
        <v>1.69</v>
      </c>
      <c r="L8" s="128" t="n">
        <v>0.6</v>
      </c>
      <c r="M8" s="128" t="n">
        <v>2.29</v>
      </c>
      <c r="N8" s="128" t="n">
        <v>1</v>
      </c>
      <c r="O8" s="128" t="n">
        <v>1.41</v>
      </c>
      <c r="P8" s="128" t="n">
        <v>1</v>
      </c>
      <c r="Q8" s="128" t="n">
        <v>0.3</v>
      </c>
      <c r="R8" s="128" t="n">
        <v>1.09</v>
      </c>
      <c r="S8" s="128" t="n">
        <v>0.13</v>
      </c>
      <c r="T8" s="128" t="n">
        <v>0.62</v>
      </c>
      <c r="U8" s="128" t="n">
        <v>0.07000000000000001</v>
      </c>
      <c r="V8" s="128" t="n">
        <v>1.71</v>
      </c>
      <c r="W8" s="128" t="n">
        <v>0.2</v>
      </c>
      <c r="X8" s="128" t="n">
        <v>-0.2899999999999999</v>
      </c>
      <c r="Y8" s="128" t="inlineStr">
        <is>
          <t>Everton</t>
        </is>
      </c>
      <c r="Z8" s="128" t="n">
        <v>1.76</v>
      </c>
      <c r="AA8" s="128" t="n">
        <v>0.7106</v>
      </c>
    </row>
    <row r="9" ht="21" customHeight="1">
      <c r="A9" s="124" t="inlineStr">
        <is>
          <t>Zirkzee</t>
        </is>
      </c>
      <c r="B9" s="125" t="inlineStr">
        <is>
          <t>Man Utd</t>
        </is>
      </c>
      <c r="C9" s="125" t="n">
        <v>6.9</v>
      </c>
      <c r="D9" s="125" t="inlineStr">
        <is>
          <t>FWD</t>
        </is>
      </c>
      <c r="E9" s="126" t="n">
        <v>1.5</v>
      </c>
      <c r="F9" s="125" t="n">
        <v>4</v>
      </c>
      <c r="G9" s="125" t="n">
        <v>3</v>
      </c>
      <c r="H9" s="125" t="n">
        <v>3</v>
      </c>
      <c r="I9" s="125" t="n">
        <v>6</v>
      </c>
      <c r="J9" s="125" t="n">
        <v>15</v>
      </c>
      <c r="K9" s="125" t="n">
        <v>1.45</v>
      </c>
      <c r="L9" s="125" t="n">
        <v>0.72</v>
      </c>
      <c r="M9" s="125" t="n">
        <v>2.17</v>
      </c>
      <c r="N9" s="125" t="n">
        <v>1</v>
      </c>
      <c r="O9" s="125" t="n">
        <v>2.44</v>
      </c>
      <c r="P9" s="125" t="n">
        <v>0</v>
      </c>
      <c r="Q9" s="125" t="n">
        <v>0.3100000000000001</v>
      </c>
      <c r="R9" s="125" t="n">
        <v>1.23</v>
      </c>
      <c r="S9" s="125" t="n">
        <v>0.18</v>
      </c>
      <c r="T9" s="125" t="n">
        <v>1.52</v>
      </c>
      <c r="U9" s="125" t="n">
        <v>0.22</v>
      </c>
      <c r="V9" s="125" t="n">
        <v>2.75</v>
      </c>
      <c r="W9" s="125" t="n">
        <v>0.4</v>
      </c>
      <c r="X9" s="125" t="n">
        <v>1.75</v>
      </c>
      <c r="Y9" s="125" t="inlineStr">
        <is>
          <t>Aston Villa</t>
        </is>
      </c>
      <c r="Z9" s="125" t="n">
        <v>1.06</v>
      </c>
      <c r="AA9" s="125" t="n">
        <v>0.688263888888889</v>
      </c>
    </row>
    <row r="10" ht="21" customHeight="1">
      <c r="A10" s="127" t="inlineStr">
        <is>
          <t>N.Jackson</t>
        </is>
      </c>
      <c r="B10" s="128" t="inlineStr">
        <is>
          <t>Chelsea</t>
        </is>
      </c>
      <c r="C10" s="128" t="n">
        <v>7.9</v>
      </c>
      <c r="D10" s="128" t="inlineStr">
        <is>
          <t>FWD</t>
        </is>
      </c>
      <c r="E10" s="129" t="n">
        <v>7</v>
      </c>
      <c r="F10" s="128" t="n">
        <v>6</v>
      </c>
      <c r="G10" s="128" t="n">
        <v>3</v>
      </c>
      <c r="H10" s="128" t="n">
        <v>3</v>
      </c>
      <c r="I10" s="128" t="n">
        <v>6</v>
      </c>
      <c r="J10" s="128" t="n">
        <v>40</v>
      </c>
      <c r="K10" s="128" t="n">
        <v>1.65</v>
      </c>
      <c r="L10" s="128" t="n">
        <v>3.42</v>
      </c>
      <c r="M10" s="128" t="n">
        <v>5.06</v>
      </c>
      <c r="N10" s="128" t="n">
        <v>4</v>
      </c>
      <c r="O10" s="128" t="n">
        <v>4.42</v>
      </c>
      <c r="P10" s="128" t="n">
        <v>3</v>
      </c>
      <c r="Q10" s="128" t="n">
        <v>0.2</v>
      </c>
      <c r="R10" s="128" t="n">
        <v>3.3</v>
      </c>
      <c r="S10" s="128" t="n">
        <v>0.43</v>
      </c>
      <c r="T10" s="128" t="n">
        <v>1.32</v>
      </c>
      <c r="U10" s="128" t="n">
        <v>0.17</v>
      </c>
      <c r="V10" s="128" t="n">
        <v>4.62</v>
      </c>
      <c r="W10" s="128" t="n">
        <v>0.6</v>
      </c>
      <c r="X10" s="128" t="n">
        <v>-2.38</v>
      </c>
      <c r="Y10" s="128" t="inlineStr">
        <is>
          <t>Nott'm Forest</t>
        </is>
      </c>
      <c r="Z10" s="128" t="n">
        <v>0.59</v>
      </c>
      <c r="AA10" s="128" t="n">
        <v>0.6435916666666668</v>
      </c>
    </row>
    <row r="11" ht="21" customHeight="1">
      <c r="A11" s="124" t="inlineStr">
        <is>
          <t>Cunha</t>
        </is>
      </c>
      <c r="B11" s="125" t="inlineStr">
        <is>
          <t>Wolves</t>
        </is>
      </c>
      <c r="C11" s="125" t="n">
        <v>6.5</v>
      </c>
      <c r="D11" s="125" t="inlineStr">
        <is>
          <t>FWD</t>
        </is>
      </c>
      <c r="E11" s="126" t="n">
        <v>4</v>
      </c>
      <c r="F11" s="125" t="n">
        <v>5</v>
      </c>
      <c r="G11" s="125" t="n">
        <v>3</v>
      </c>
      <c r="H11" s="125" t="n">
        <v>3</v>
      </c>
      <c r="I11" s="125" t="n">
        <v>6</v>
      </c>
      <c r="J11" s="125" t="n">
        <v>21</v>
      </c>
      <c r="K11" s="125" t="n">
        <v>1.54</v>
      </c>
      <c r="L11" s="125" t="n">
        <v>1.69</v>
      </c>
      <c r="M11" s="125" t="n">
        <v>3.23</v>
      </c>
      <c r="N11" s="125" t="n">
        <v>2</v>
      </c>
      <c r="O11" s="125" t="n">
        <v>1.49</v>
      </c>
      <c r="P11" s="125" t="n">
        <v>0</v>
      </c>
      <c r="Q11" s="125" t="n">
        <v>0.8099999999999999</v>
      </c>
      <c r="R11" s="125" t="n">
        <v>1.39</v>
      </c>
      <c r="S11" s="125" t="n">
        <v>0.21</v>
      </c>
      <c r="T11" s="125" t="n">
        <v>0.9099999999999999</v>
      </c>
      <c r="U11" s="125" t="n">
        <v>0.14</v>
      </c>
      <c r="V11" s="125" t="n">
        <v>2.3</v>
      </c>
      <c r="W11" s="125" t="n">
        <v>0.35</v>
      </c>
      <c r="X11" s="125" t="n">
        <v>0.3</v>
      </c>
      <c r="Y11" s="125" t="inlineStr">
        <is>
          <t>Brentford</t>
        </is>
      </c>
      <c r="Z11" s="125" t="n">
        <v>1.18</v>
      </c>
      <c r="AA11" s="125" t="n">
        <v>0.6408055555555556</v>
      </c>
    </row>
    <row r="12" ht="21" customHeight="1">
      <c r="A12" s="127" t="inlineStr">
        <is>
          <t>Wood</t>
        </is>
      </c>
      <c r="B12" s="128" t="inlineStr">
        <is>
          <t>Nott'm Forest</t>
        </is>
      </c>
      <c r="C12" s="128" t="n">
        <v>6.2</v>
      </c>
      <c r="D12" s="128" t="inlineStr">
        <is>
          <t>FWD</t>
        </is>
      </c>
      <c r="E12" s="129" t="n">
        <v>4</v>
      </c>
      <c r="F12" s="128" t="n">
        <v>6</v>
      </c>
      <c r="G12" s="128" t="n">
        <v>3</v>
      </c>
      <c r="H12" s="128" t="n">
        <v>3</v>
      </c>
      <c r="I12" s="128" t="n">
        <v>6</v>
      </c>
      <c r="J12" s="128" t="n">
        <v>31</v>
      </c>
      <c r="K12" s="128" t="n">
        <v>3.23</v>
      </c>
      <c r="L12" s="128" t="n">
        <v>1.77</v>
      </c>
      <c r="M12" s="128" t="n">
        <v>5</v>
      </c>
      <c r="N12" s="128" t="n">
        <v>3</v>
      </c>
      <c r="O12" s="128" t="n">
        <v>2.34</v>
      </c>
      <c r="P12" s="128" t="n">
        <v>0</v>
      </c>
      <c r="Q12" s="128" t="n">
        <v>0.15</v>
      </c>
      <c r="R12" s="128" t="n">
        <v>1.23</v>
      </c>
      <c r="S12" s="128" t="n">
        <v>0.2</v>
      </c>
      <c r="T12" s="128" t="n">
        <v>1.26</v>
      </c>
      <c r="U12" s="128" t="n">
        <v>0.21</v>
      </c>
      <c r="V12" s="128" t="n">
        <v>2.49</v>
      </c>
      <c r="W12" s="128" t="n">
        <v>0.41</v>
      </c>
      <c r="X12" s="128" t="n">
        <v>-0.51</v>
      </c>
      <c r="Y12" s="128" t="inlineStr">
        <is>
          <t>Chelsea</t>
        </is>
      </c>
      <c r="Z12" s="128" t="n">
        <v>0.82</v>
      </c>
      <c r="AA12" s="128" t="n">
        <v>0.4820916666666668</v>
      </c>
    </row>
    <row r="13" ht="21" customHeight="1">
      <c r="A13" s="124" t="inlineStr">
        <is>
          <t>Duran</t>
        </is>
      </c>
      <c r="B13" s="125" t="inlineStr">
        <is>
          <t>Aston Villa</t>
        </is>
      </c>
      <c r="C13" s="125" t="n">
        <v>6.2</v>
      </c>
      <c r="D13" s="125" t="inlineStr">
        <is>
          <t>FWD</t>
        </is>
      </c>
      <c r="E13" s="126" t="n">
        <v>4</v>
      </c>
      <c r="F13" s="125" t="n">
        <v>0</v>
      </c>
      <c r="G13" s="125" t="n">
        <v>3</v>
      </c>
      <c r="H13" s="125" t="n">
        <v>2</v>
      </c>
      <c r="I13" s="125" t="n">
        <v>5</v>
      </c>
      <c r="J13" s="125" t="n">
        <v>19</v>
      </c>
      <c r="K13" s="125" t="n">
        <v>1.94</v>
      </c>
      <c r="L13" s="125" t="n">
        <v>1.13</v>
      </c>
      <c r="M13" s="125" t="n">
        <v>3.06</v>
      </c>
      <c r="N13" s="125" t="n">
        <v>3</v>
      </c>
      <c r="O13" s="125" t="n">
        <v>1.84</v>
      </c>
      <c r="P13" s="125" t="n">
        <v>0</v>
      </c>
      <c r="Q13" s="125" t="n">
        <v>0.14</v>
      </c>
      <c r="R13" s="125" t="n">
        <v>1.6</v>
      </c>
      <c r="S13" s="125" t="n">
        <v>0.26</v>
      </c>
      <c r="T13" s="125" t="n">
        <v>0.38</v>
      </c>
      <c r="U13" s="125" t="n">
        <v>0.06</v>
      </c>
      <c r="V13" s="125" t="n">
        <v>1.98</v>
      </c>
      <c r="W13" s="125" t="n">
        <v>0.32</v>
      </c>
      <c r="X13" s="125" t="n">
        <v>-1.02</v>
      </c>
      <c r="Y13" s="125" t="inlineStr">
        <is>
          <t>Man Utd</t>
        </is>
      </c>
      <c r="Z13" s="125" t="n">
        <v>0.9399999999999999</v>
      </c>
      <c r="AA13" s="125" t="n">
        <v>0.4394500000000001</v>
      </c>
    </row>
    <row r="14" ht="21" customHeight="1">
      <c r="A14" s="127" t="inlineStr">
        <is>
          <t>Calvert-Lewin</t>
        </is>
      </c>
      <c r="B14" s="128" t="inlineStr">
        <is>
          <t>Everton</t>
        </is>
      </c>
      <c r="C14" s="128" t="n">
        <v>6</v>
      </c>
      <c r="D14" s="128" t="inlineStr">
        <is>
          <t>FWD</t>
        </is>
      </c>
      <c r="E14" s="129" t="n">
        <v>3</v>
      </c>
      <c r="F14" s="128" t="n">
        <v>6</v>
      </c>
      <c r="G14" s="128" t="n">
        <v>3</v>
      </c>
      <c r="H14" s="128" t="n">
        <v>3</v>
      </c>
      <c r="I14" s="128" t="n">
        <v>6</v>
      </c>
      <c r="J14" s="128" t="n">
        <v>25</v>
      </c>
      <c r="K14" s="128" t="n">
        <v>2.5</v>
      </c>
      <c r="L14" s="128" t="n">
        <v>1.67</v>
      </c>
      <c r="M14" s="128" t="n">
        <v>4.17</v>
      </c>
      <c r="N14" s="128" t="n">
        <v>2</v>
      </c>
      <c r="O14" s="128" t="n">
        <v>1.72</v>
      </c>
      <c r="P14" s="128" t="n">
        <v>1</v>
      </c>
      <c r="Q14" s="128" t="n">
        <v>0.43</v>
      </c>
      <c r="R14" s="128" t="n">
        <v>1.07</v>
      </c>
      <c r="S14" s="128" t="n">
        <v>0.18</v>
      </c>
      <c r="T14" s="128" t="n">
        <v>1.08</v>
      </c>
      <c r="U14" s="128" t="n">
        <v>0.18</v>
      </c>
      <c r="V14" s="128" t="n">
        <v>2.15</v>
      </c>
      <c r="W14" s="128" t="n">
        <v>0.36</v>
      </c>
      <c r="X14" s="128" t="n">
        <v>-0.8500000000000001</v>
      </c>
      <c r="Y14" s="128" t="inlineStr">
        <is>
          <t>Newcastle</t>
        </is>
      </c>
      <c r="Z14" s="128" t="n">
        <v>0.82</v>
      </c>
      <c r="AA14" s="128" t="n">
        <v>0.416263888888889</v>
      </c>
    </row>
    <row r="15" ht="21" customHeight="1">
      <c r="A15" s="124" t="inlineStr">
        <is>
          <t>Vardy</t>
        </is>
      </c>
      <c r="B15" s="125" t="inlineStr">
        <is>
          <t>Leicester</t>
        </is>
      </c>
      <c r="C15" s="125" t="n">
        <v>5.7</v>
      </c>
      <c r="D15" s="125" t="inlineStr">
        <is>
          <t>FWD</t>
        </is>
      </c>
      <c r="E15" s="126" t="n">
        <v>3.7</v>
      </c>
      <c r="F15" s="125" t="n">
        <v>6</v>
      </c>
      <c r="G15" s="125" t="n">
        <v>3</v>
      </c>
      <c r="H15" s="125" t="n">
        <v>3</v>
      </c>
      <c r="I15" s="125" t="n">
        <v>6</v>
      </c>
      <c r="J15" s="125" t="n">
        <v>22</v>
      </c>
      <c r="K15" s="125" t="n">
        <v>1.93</v>
      </c>
      <c r="L15" s="125" t="n">
        <v>1.93</v>
      </c>
      <c r="M15" s="125" t="n">
        <v>3.86</v>
      </c>
      <c r="N15" s="125" t="n">
        <v>2</v>
      </c>
      <c r="O15" s="125" t="n">
        <v>1.44</v>
      </c>
      <c r="P15" s="125" t="n">
        <v>0</v>
      </c>
      <c r="Q15" s="125" t="n">
        <v>0.09</v>
      </c>
      <c r="R15" s="125" t="n">
        <v>0.8300000000000001</v>
      </c>
      <c r="S15" s="125" t="n">
        <v>0.15</v>
      </c>
      <c r="T15" s="125" t="n">
        <v>0.7</v>
      </c>
      <c r="U15" s="125" t="n">
        <v>0.12</v>
      </c>
      <c r="V15" s="125" t="n">
        <v>1.53</v>
      </c>
      <c r="W15" s="125" t="n">
        <v>0.27</v>
      </c>
      <c r="X15" s="125" t="n">
        <v>-0.47</v>
      </c>
      <c r="Y15" s="125" t="inlineStr">
        <is>
          <t>Bournemouth</t>
        </is>
      </c>
      <c r="Z15" s="125" t="n">
        <v>1.06</v>
      </c>
      <c r="AA15" s="125" t="n">
        <v>0.3829250000000001</v>
      </c>
    </row>
    <row r="16" ht="21" customHeight="1">
      <c r="A16" s="127" t="inlineStr">
        <is>
          <t>Antonio</t>
        </is>
      </c>
      <c r="B16" s="128" t="inlineStr">
        <is>
          <t>West Ham</t>
        </is>
      </c>
      <c r="C16" s="128" t="n">
        <v>5.4</v>
      </c>
      <c r="D16" s="128" t="inlineStr">
        <is>
          <t>FWD</t>
        </is>
      </c>
      <c r="E16" s="129" t="n">
        <v>2</v>
      </c>
      <c r="F16" s="128" t="n">
        <v>5</v>
      </c>
      <c r="G16" s="128" t="n">
        <v>3</v>
      </c>
      <c r="H16" s="128" t="n">
        <v>3</v>
      </c>
      <c r="I16" s="128" t="n">
        <v>6</v>
      </c>
      <c r="J16" s="128" t="n">
        <v>12</v>
      </c>
      <c r="K16" s="128" t="n">
        <v>0.74</v>
      </c>
      <c r="L16" s="128" t="n">
        <v>1.48</v>
      </c>
      <c r="M16" s="128" t="n">
        <v>2.22</v>
      </c>
      <c r="N16" s="128" t="n">
        <v>0</v>
      </c>
      <c r="O16" s="128" t="n">
        <v>1.25</v>
      </c>
      <c r="P16" s="128" t="n">
        <v>1</v>
      </c>
      <c r="Q16" s="128" t="n">
        <v>0.11</v>
      </c>
      <c r="R16" s="128" t="n">
        <v>0.4</v>
      </c>
      <c r="S16" s="128" t="n">
        <v>0.07000000000000001</v>
      </c>
      <c r="T16" s="128" t="n">
        <v>0.96</v>
      </c>
      <c r="U16" s="128" t="n">
        <v>0.17</v>
      </c>
      <c r="V16" s="128" t="n">
        <v>1.36</v>
      </c>
      <c r="W16" s="128" t="n">
        <v>0.24</v>
      </c>
      <c r="X16" s="128" t="n">
        <v>0.36</v>
      </c>
      <c r="Y16" s="128" t="inlineStr">
        <is>
          <t>Ipswich</t>
        </is>
      </c>
      <c r="Z16" s="128" t="n">
        <v>1.18</v>
      </c>
      <c r="AA16" s="128" t="n">
        <v>0.3789111111111112</v>
      </c>
    </row>
    <row r="17" ht="21" customHeight="1">
      <c r="A17" s="124" t="inlineStr">
        <is>
          <t>Welbeck</t>
        </is>
      </c>
      <c r="B17" s="125" t="inlineStr">
        <is>
          <t>Brighton</t>
        </is>
      </c>
      <c r="C17" s="125" t="n">
        <v>5.8</v>
      </c>
      <c r="D17" s="125" t="inlineStr">
        <is>
          <t>FWD</t>
        </is>
      </c>
      <c r="E17" s="126" t="n">
        <v>3.3</v>
      </c>
      <c r="F17" s="125" t="n">
        <v>6</v>
      </c>
      <c r="G17" s="125" t="n">
        <v>3</v>
      </c>
      <c r="H17" s="125" t="n">
        <v>3</v>
      </c>
      <c r="I17" s="125" t="n">
        <v>6</v>
      </c>
      <c r="J17" s="125" t="n">
        <v>33</v>
      </c>
      <c r="K17" s="125" t="n">
        <v>2.93</v>
      </c>
      <c r="L17" s="125" t="n">
        <v>2.76</v>
      </c>
      <c r="M17" s="125" t="n">
        <v>5.69</v>
      </c>
      <c r="N17" s="125" t="n">
        <v>3</v>
      </c>
      <c r="O17" s="125" t="n">
        <v>2.37</v>
      </c>
      <c r="P17" s="125" t="n">
        <v>1</v>
      </c>
      <c r="Q17" s="125" t="n">
        <v>0.27</v>
      </c>
      <c r="R17" s="125" t="n">
        <v>1.87</v>
      </c>
      <c r="S17" s="125" t="n">
        <v>0.32</v>
      </c>
      <c r="T17" s="125" t="n">
        <v>0.77</v>
      </c>
      <c r="U17" s="125" t="n">
        <v>0.13</v>
      </c>
      <c r="V17" s="125" t="n">
        <v>2.64</v>
      </c>
      <c r="W17" s="125" t="n">
        <v>0.45</v>
      </c>
      <c r="X17" s="125" t="n">
        <v>-1.36</v>
      </c>
      <c r="Y17" s="125" t="inlineStr">
        <is>
          <t>Spurs</t>
        </is>
      </c>
      <c r="Z17" s="125" t="n">
        <v>0.59</v>
      </c>
      <c r="AA17" s="125" t="n">
        <v>0.3677666666666667</v>
      </c>
    </row>
    <row r="18" ht="21" customHeight="1">
      <c r="A18" s="127" t="inlineStr">
        <is>
          <t>Strand Larsen</t>
        </is>
      </c>
      <c r="B18" s="128" t="inlineStr">
        <is>
          <t>Wolves</t>
        </is>
      </c>
      <c r="C18" s="128" t="n">
        <v>5.5</v>
      </c>
      <c r="D18" s="128" t="inlineStr">
        <is>
          <t>FWD</t>
        </is>
      </c>
      <c r="E18" s="129" t="n">
        <v>3</v>
      </c>
      <c r="F18" s="128" t="n">
        <v>6</v>
      </c>
      <c r="G18" s="128" t="n">
        <v>3</v>
      </c>
      <c r="H18" s="128" t="n">
        <v>3</v>
      </c>
      <c r="I18" s="128" t="n">
        <v>6</v>
      </c>
      <c r="J18" s="128" t="n">
        <v>19</v>
      </c>
      <c r="K18" s="128" t="n">
        <v>2.36</v>
      </c>
      <c r="L18" s="128" t="n">
        <v>1.09</v>
      </c>
      <c r="M18" s="128" t="n">
        <v>3.45</v>
      </c>
      <c r="N18" s="128" t="n">
        <v>1</v>
      </c>
      <c r="O18" s="128" t="n">
        <v>0.88</v>
      </c>
      <c r="P18" s="128" t="n">
        <v>1</v>
      </c>
      <c r="Q18" s="128" t="n">
        <v>0.42</v>
      </c>
      <c r="R18" s="128" t="n">
        <v>1.12</v>
      </c>
      <c r="S18" s="128" t="n">
        <v>0.2</v>
      </c>
      <c r="T18" s="128" t="n">
        <v>0.18</v>
      </c>
      <c r="U18" s="128" t="n">
        <v>0.03</v>
      </c>
      <c r="V18" s="128" t="n">
        <v>1.3</v>
      </c>
      <c r="W18" s="128" t="n">
        <v>0.23</v>
      </c>
      <c r="X18" s="128" t="n">
        <v>-0.7</v>
      </c>
      <c r="Y18" s="128" t="inlineStr">
        <is>
          <t>Brentford</t>
        </is>
      </c>
      <c r="Z18" s="128" t="n">
        <v>1.18</v>
      </c>
      <c r="AA18" s="128" t="n">
        <v>0.3621944444444445</v>
      </c>
    </row>
    <row r="19" ht="21" customHeight="1">
      <c r="A19" s="124" t="inlineStr">
        <is>
          <t>Archer</t>
        </is>
      </c>
      <c r="B19" s="125" t="inlineStr">
        <is>
          <t>Southampton</t>
        </is>
      </c>
      <c r="C19" s="125" t="n">
        <v>5</v>
      </c>
      <c r="D19" s="125" t="inlineStr">
        <is>
          <t>FWD</t>
        </is>
      </c>
      <c r="E19" s="126" t="n">
        <v>0.7</v>
      </c>
      <c r="F19" s="125" t="n">
        <v>2</v>
      </c>
      <c r="G19" s="125" t="n">
        <v>3</v>
      </c>
      <c r="H19" s="125" t="n">
        <v>2</v>
      </c>
      <c r="I19" s="125" t="n">
        <v>5</v>
      </c>
      <c r="J19" s="125" t="n">
        <v>4</v>
      </c>
      <c r="K19" s="125" t="n">
        <v>0.4</v>
      </c>
      <c r="L19" s="125" t="n">
        <v>0.4</v>
      </c>
      <c r="M19" s="125" t="n">
        <v>0.8</v>
      </c>
      <c r="N19" s="125" t="n">
        <v>0</v>
      </c>
      <c r="O19" s="125" t="n">
        <v>2.28</v>
      </c>
      <c r="P19" s="125" t="n">
        <v>0</v>
      </c>
      <c r="Q19" s="125" t="n">
        <v>0.03</v>
      </c>
      <c r="R19" s="125" t="n">
        <v>2.12</v>
      </c>
      <c r="S19" s="125" t="n">
        <v>0.42</v>
      </c>
      <c r="T19" s="125" t="n">
        <v>0.19</v>
      </c>
      <c r="U19" s="125" t="n">
        <v>0.04</v>
      </c>
      <c r="V19" s="125" t="n">
        <v>2.31</v>
      </c>
      <c r="W19" s="125" t="n">
        <v>0.46</v>
      </c>
      <c r="X19" s="125" t="n">
        <v>2.31</v>
      </c>
      <c r="Y19" s="125" t="inlineStr">
        <is>
          <t>Arsenal</t>
        </is>
      </c>
      <c r="Z19" s="125" t="n">
        <v>0.59</v>
      </c>
      <c r="AA19" s="125" t="n">
        <v>0.3217958333333334</v>
      </c>
    </row>
    <row r="20" ht="21" customHeight="1">
      <c r="A20" s="127" t="inlineStr">
        <is>
          <t>Delap</t>
        </is>
      </c>
      <c r="B20" s="128" t="inlineStr">
        <is>
          <t>Ipswich</t>
        </is>
      </c>
      <c r="C20" s="128" t="n">
        <v>5.5</v>
      </c>
      <c r="D20" s="128" t="inlineStr">
        <is>
          <t>FWD</t>
        </is>
      </c>
      <c r="E20" s="129" t="n">
        <v>4.7</v>
      </c>
      <c r="F20" s="128" t="n">
        <v>6</v>
      </c>
      <c r="G20" s="128" t="n">
        <v>3</v>
      </c>
      <c r="H20" s="128" t="n">
        <v>3</v>
      </c>
      <c r="I20" s="128" t="n">
        <v>6</v>
      </c>
      <c r="J20" s="128" t="n">
        <v>25</v>
      </c>
      <c r="K20" s="128" t="n">
        <v>3.82</v>
      </c>
      <c r="L20" s="128" t="n">
        <v>0.73</v>
      </c>
      <c r="M20" s="128" t="n">
        <v>4.55</v>
      </c>
      <c r="N20" s="128" t="n">
        <v>3</v>
      </c>
      <c r="O20" s="128" t="n">
        <v>1.04</v>
      </c>
      <c r="P20" s="128" t="n">
        <v>0</v>
      </c>
      <c r="Q20" s="128" t="n">
        <v>0.04</v>
      </c>
      <c r="R20" s="128" t="n">
        <v>0.7799999999999999</v>
      </c>
      <c r="S20" s="128" t="n">
        <v>0.14</v>
      </c>
      <c r="T20" s="128" t="n">
        <v>0.3</v>
      </c>
      <c r="U20" s="128" t="n">
        <v>0.05</v>
      </c>
      <c r="V20" s="128" t="n">
        <v>1.08</v>
      </c>
      <c r="W20" s="128" t="n">
        <v>0.19</v>
      </c>
      <c r="X20" s="128" t="n">
        <v>-1.92</v>
      </c>
      <c r="Y20" s="128" t="inlineStr">
        <is>
          <t>West Ham</t>
        </is>
      </c>
      <c r="Z20" s="128" t="n">
        <v>1.18</v>
      </c>
      <c r="AA20" s="128" t="n">
        <v>0.3009000000000001</v>
      </c>
    </row>
    <row r="21" ht="21" customHeight="1">
      <c r="A21" s="124" t="inlineStr">
        <is>
          <t>Raúl</t>
        </is>
      </c>
      <c r="B21" s="125" t="inlineStr">
        <is>
          <t>Fulham</t>
        </is>
      </c>
      <c r="C21" s="125" t="n">
        <v>5.5</v>
      </c>
      <c r="D21" s="125" t="inlineStr">
        <is>
          <t>FWD</t>
        </is>
      </c>
      <c r="E21" s="126" t="n">
        <v>8</v>
      </c>
      <c r="F21" s="125" t="n">
        <v>3</v>
      </c>
      <c r="G21" s="125" t="n">
        <v>3</v>
      </c>
      <c r="H21" s="125" t="n">
        <v>2</v>
      </c>
      <c r="I21" s="125" t="n">
        <v>5</v>
      </c>
      <c r="J21" s="125" t="n">
        <v>26</v>
      </c>
      <c r="K21" s="125" t="n">
        <v>2.91</v>
      </c>
      <c r="L21" s="125" t="n">
        <v>1.82</v>
      </c>
      <c r="M21" s="125" t="n">
        <v>4.73</v>
      </c>
      <c r="N21" s="125" t="n">
        <v>3</v>
      </c>
      <c r="O21" s="125" t="n">
        <v>1.66</v>
      </c>
      <c r="P21" s="125" t="n">
        <v>0</v>
      </c>
      <c r="Q21" s="125" t="n">
        <v>0.08</v>
      </c>
      <c r="R21" s="125" t="n">
        <v>0.8</v>
      </c>
      <c r="S21" s="125" t="n">
        <v>0.15</v>
      </c>
      <c r="T21" s="125" t="n">
        <v>0.9399999999999999</v>
      </c>
      <c r="U21" s="125" t="n">
        <v>0.17</v>
      </c>
      <c r="V21" s="125" t="n">
        <v>1.74</v>
      </c>
      <c r="W21" s="125" t="n">
        <v>0.32</v>
      </c>
      <c r="X21" s="125" t="n">
        <v>-1.26</v>
      </c>
      <c r="Y21" s="125" t="inlineStr">
        <is>
          <t>Man City</t>
        </is>
      </c>
      <c r="Z21" s="125" t="n">
        <v>0.71</v>
      </c>
      <c r="AA21" s="125" t="n">
        <v>0.2916916666666667</v>
      </c>
    </row>
    <row r="22" ht="21" customHeight="1">
      <c r="A22" s="127" t="inlineStr">
        <is>
          <t>Muniz</t>
        </is>
      </c>
      <c r="B22" s="128" t="inlineStr">
        <is>
          <t>Fulham</t>
        </is>
      </c>
      <c r="C22" s="128" t="n">
        <v>5.9</v>
      </c>
      <c r="D22" s="128" t="inlineStr">
        <is>
          <t>FWD</t>
        </is>
      </c>
      <c r="E22" s="129" t="n">
        <v>2</v>
      </c>
      <c r="F22" s="128" t="n">
        <v>3</v>
      </c>
      <c r="G22" s="128" t="n">
        <v>3</v>
      </c>
      <c r="H22" s="128" t="n">
        <v>3</v>
      </c>
      <c r="I22" s="128" t="n">
        <v>6</v>
      </c>
      <c r="J22" s="128" t="n">
        <v>12</v>
      </c>
      <c r="K22" s="128" t="n">
        <v>1.19</v>
      </c>
      <c r="L22" s="128" t="n">
        <v>0.85</v>
      </c>
      <c r="M22" s="128" t="n">
        <v>2.03</v>
      </c>
      <c r="N22" s="128" t="n">
        <v>0</v>
      </c>
      <c r="O22" s="128" t="n">
        <v>1.19</v>
      </c>
      <c r="P22" s="128" t="n">
        <v>1</v>
      </c>
      <c r="Q22" s="128" t="n">
        <v>0.03</v>
      </c>
      <c r="R22" s="128" t="n">
        <v>0.76</v>
      </c>
      <c r="S22" s="128" t="n">
        <v>0.13</v>
      </c>
      <c r="T22" s="128" t="n">
        <v>0.46</v>
      </c>
      <c r="U22" s="128" t="n">
        <v>0.08</v>
      </c>
      <c r="V22" s="128" t="n">
        <v>1.22</v>
      </c>
      <c r="W22" s="128" t="n">
        <v>0.21</v>
      </c>
      <c r="X22" s="128" t="n">
        <v>0.22</v>
      </c>
      <c r="Y22" s="128" t="inlineStr">
        <is>
          <t>Man City</t>
        </is>
      </c>
      <c r="Z22" s="128" t="n">
        <v>0.71</v>
      </c>
      <c r="AA22" s="128" t="n">
        <v>0.2045194444444445</v>
      </c>
    </row>
    <row r="23" ht="21" customHeight="1">
      <c r="A23" s="124" t="inlineStr">
        <is>
          <t>João Pedro</t>
        </is>
      </c>
      <c r="B23" s="125" t="inlineStr">
        <is>
          <t>Brighton</t>
        </is>
      </c>
      <c r="C23" s="125" t="n">
        <v>5.5</v>
      </c>
      <c r="D23" s="125" t="inlineStr">
        <is>
          <t>FWD</t>
        </is>
      </c>
      <c r="E23" s="126" t="n">
        <v>0.3</v>
      </c>
      <c r="F23" s="125" t="n">
        <v>3</v>
      </c>
      <c r="G23" s="125" t="n">
        <v>2</v>
      </c>
      <c r="H23" s="125" t="n">
        <v>2</v>
      </c>
      <c r="I23" s="125" t="n">
        <v>4</v>
      </c>
      <c r="J23" s="125" t="n">
        <v>19</v>
      </c>
      <c r="K23" s="125" t="n">
        <v>1.64</v>
      </c>
      <c r="L23" s="125" t="n">
        <v>1.82</v>
      </c>
      <c r="M23" s="125" t="n">
        <v>3.45</v>
      </c>
      <c r="N23" s="125" t="n">
        <v>2</v>
      </c>
      <c r="O23" s="125" t="n">
        <v>0.9</v>
      </c>
      <c r="P23" s="125" t="n">
        <v>0</v>
      </c>
      <c r="Q23" s="125" t="n">
        <v>0.26</v>
      </c>
      <c r="R23" s="125" t="n">
        <v>0.67</v>
      </c>
      <c r="S23" s="125" t="n">
        <v>0.12</v>
      </c>
      <c r="T23" s="125" t="n">
        <v>0.49</v>
      </c>
      <c r="U23" s="125" t="n">
        <v>0.09</v>
      </c>
      <c r="V23" s="125" t="n">
        <v>1.16</v>
      </c>
      <c r="W23" s="125" t="n">
        <v>0.21</v>
      </c>
      <c r="X23" s="125" t="n">
        <v>-0.8400000000000001</v>
      </c>
      <c r="Y23" s="125" t="inlineStr">
        <is>
          <t>Spurs</t>
        </is>
      </c>
      <c r="Z23" s="125" t="n">
        <v>0.59</v>
      </c>
      <c r="AA23" s="125" t="n">
        <v>0.1615944444444445</v>
      </c>
    </row>
    <row r="24" ht="21" customHeight="1">
      <c r="A24" s="127" t="inlineStr">
        <is>
          <t>Hirst</t>
        </is>
      </c>
      <c r="B24" s="128" t="inlineStr">
        <is>
          <t>Ipswich</t>
        </is>
      </c>
      <c r="C24" s="128" t="n">
        <v>5.4</v>
      </c>
      <c r="D24" s="128" t="inlineStr">
        <is>
          <t>FWD</t>
        </is>
      </c>
      <c r="E24" s="129" t="n">
        <v>1</v>
      </c>
      <c r="F24" s="128" t="n">
        <v>0</v>
      </c>
      <c r="G24" s="128" t="n">
        <v>1</v>
      </c>
      <c r="H24" s="128" t="n">
        <v>2</v>
      </c>
      <c r="I24" s="128" t="n">
        <v>3</v>
      </c>
      <c r="J24" s="128" t="n">
        <v>3</v>
      </c>
      <c r="K24" s="128" t="n">
        <v>0.19</v>
      </c>
      <c r="L24" s="128" t="n">
        <v>0.37</v>
      </c>
      <c r="M24" s="128" t="n">
        <v>0.5600000000000001</v>
      </c>
      <c r="N24" s="128" t="n">
        <v>0</v>
      </c>
      <c r="O24" s="128" t="n">
        <v>0.5</v>
      </c>
      <c r="P24" s="128" t="n">
        <v>0</v>
      </c>
      <c r="Q24" s="128" t="n">
        <v>0.01</v>
      </c>
      <c r="R24" s="128" t="n">
        <v>0</v>
      </c>
      <c r="S24" s="128" t="n">
        <v>0</v>
      </c>
      <c r="T24" s="128" t="n">
        <v>0.51</v>
      </c>
      <c r="U24" s="128" t="n">
        <v>0.09</v>
      </c>
      <c r="V24" s="128" t="n">
        <v>0.51</v>
      </c>
      <c r="W24" s="128" t="n">
        <v>0.09</v>
      </c>
      <c r="X24" s="128" t="n">
        <v>0.51</v>
      </c>
      <c r="Y24" s="128" t="inlineStr">
        <is>
          <t>West Ham</t>
        </is>
      </c>
      <c r="Z24" s="128" t="n">
        <v>1.18</v>
      </c>
      <c r="AA24" s="128" t="n">
        <v>0.1420916666666667</v>
      </c>
    </row>
    <row r="25" ht="21" customHeight="1">
      <c r="A25" s="124" t="inlineStr">
        <is>
          <t>Ndiaye</t>
        </is>
      </c>
      <c r="B25" s="125" t="inlineStr">
        <is>
          <t>Everton</t>
        </is>
      </c>
      <c r="C25" s="125" t="n">
        <v>5.4</v>
      </c>
      <c r="D25" s="125" t="inlineStr">
        <is>
          <t>FWD</t>
        </is>
      </c>
      <c r="E25" s="126" t="n">
        <v>4</v>
      </c>
      <c r="F25" s="125" t="n">
        <v>4</v>
      </c>
      <c r="G25" s="125" t="n">
        <v>3</v>
      </c>
      <c r="H25" s="125" t="n">
        <v>3</v>
      </c>
      <c r="I25" s="125" t="n">
        <v>6</v>
      </c>
      <c r="J25" s="125" t="n">
        <v>16</v>
      </c>
      <c r="K25" s="125" t="n">
        <v>1.11</v>
      </c>
      <c r="L25" s="125" t="n">
        <v>1.85</v>
      </c>
      <c r="M25" s="125" t="n">
        <v>2.96</v>
      </c>
      <c r="N25" s="125" t="n">
        <v>1</v>
      </c>
      <c r="O25" s="125" t="n">
        <v>0.51</v>
      </c>
      <c r="P25" s="125" t="n">
        <v>0</v>
      </c>
      <c r="Q25" s="125" t="n">
        <v>0.18</v>
      </c>
      <c r="R25" s="125" t="n">
        <v>0.35</v>
      </c>
      <c r="S25" s="125" t="n">
        <v>0.06</v>
      </c>
      <c r="T25" s="125" t="n">
        <v>0.34</v>
      </c>
      <c r="U25" s="125" t="n">
        <v>0.06</v>
      </c>
      <c r="V25" s="125" t="n">
        <v>0.6899999999999999</v>
      </c>
      <c r="W25" s="125" t="n">
        <v>0.12</v>
      </c>
      <c r="X25" s="125" t="n">
        <v>-0.3099999999999999</v>
      </c>
      <c r="Y25" s="125" t="inlineStr">
        <is>
          <t>Newcastle</t>
        </is>
      </c>
      <c r="Z25" s="125" t="n">
        <v>0.82</v>
      </c>
      <c r="AA25" s="125" t="n">
        <v>0.1335916666666667</v>
      </c>
    </row>
    <row r="26" ht="21" customHeight="1">
      <c r="A26" s="127" t="inlineStr">
        <is>
          <t>Armstrong</t>
        </is>
      </c>
      <c r="B26" s="128" t="inlineStr">
        <is>
          <t>Southampton</t>
        </is>
      </c>
      <c r="C26" s="128" t="n">
        <v>5.3</v>
      </c>
      <c r="D26" s="128" t="inlineStr">
        <is>
          <t>FWD</t>
        </is>
      </c>
      <c r="E26" s="129" t="n">
        <v>0.3</v>
      </c>
      <c r="F26" s="128" t="n">
        <v>3</v>
      </c>
      <c r="G26" s="128" t="n">
        <v>2</v>
      </c>
      <c r="H26" s="128" t="n">
        <v>2</v>
      </c>
      <c r="I26" s="128" t="n">
        <v>4</v>
      </c>
      <c r="J26" s="128" t="n">
        <v>5</v>
      </c>
      <c r="K26" s="128" t="n">
        <v>0.38</v>
      </c>
      <c r="L26" s="128" t="n">
        <v>0.57</v>
      </c>
      <c r="M26" s="128" t="n">
        <v>0.9399999999999999</v>
      </c>
      <c r="N26" s="128" t="n">
        <v>0</v>
      </c>
      <c r="O26" s="128" t="n">
        <v>0.78</v>
      </c>
      <c r="P26" s="128" t="n">
        <v>0</v>
      </c>
      <c r="Q26" s="128" t="n">
        <v>0.14</v>
      </c>
      <c r="R26" s="128" t="n">
        <v>0.03</v>
      </c>
      <c r="S26" s="128" t="n">
        <v>0.01</v>
      </c>
      <c r="T26" s="128" t="n">
        <v>0.89</v>
      </c>
      <c r="U26" s="128" t="n">
        <v>0.16</v>
      </c>
      <c r="V26" s="128" t="n">
        <v>0.92</v>
      </c>
      <c r="W26" s="128" t="n">
        <v>0.17</v>
      </c>
      <c r="X26" s="128" t="n">
        <v>0.92</v>
      </c>
      <c r="Y26" s="128" t="inlineStr">
        <is>
          <t>Arsenal</t>
        </is>
      </c>
      <c r="Z26" s="128" t="n">
        <v>0.59</v>
      </c>
      <c r="AA26" s="128" t="n">
        <v>0.1281611111111111</v>
      </c>
    </row>
    <row r="27" ht="21" customHeight="1">
      <c r="A27" s="124" t="inlineStr">
        <is>
          <t>Edouard</t>
        </is>
      </c>
      <c r="B27" s="125" t="inlineStr">
        <is>
          <t>Leicester</t>
        </is>
      </c>
      <c r="C27" s="125" t="n">
        <v>5.4</v>
      </c>
      <c r="D27" s="125" t="inlineStr">
        <is>
          <t>FWD</t>
        </is>
      </c>
      <c r="E27" s="126" t="n">
        <v>0.7</v>
      </c>
      <c r="F27" s="125" t="n">
        <v>1</v>
      </c>
      <c r="G27" s="125" t="n">
        <v>2</v>
      </c>
      <c r="H27" s="125" t="n">
        <v>2</v>
      </c>
      <c r="I27" s="125" t="n">
        <v>4</v>
      </c>
      <c r="J27" s="125" t="n">
        <v>5</v>
      </c>
      <c r="K27" s="125" t="n">
        <v>0.5600000000000001</v>
      </c>
      <c r="L27" s="125" t="n">
        <v>0.37</v>
      </c>
      <c r="M27" s="125" t="n">
        <v>0.93</v>
      </c>
      <c r="N27" s="125" t="n">
        <v>0</v>
      </c>
      <c r="O27" s="125" t="n">
        <v>0.39</v>
      </c>
      <c r="P27" s="125" t="n">
        <v>0</v>
      </c>
      <c r="Q27" s="125" t="n">
        <v>0.07000000000000001</v>
      </c>
      <c r="R27" s="125" t="n">
        <v>0.39</v>
      </c>
      <c r="S27" s="125" t="n">
        <v>0.07000000000000001</v>
      </c>
      <c r="T27" s="125" t="n">
        <v>0.07000000000000001</v>
      </c>
      <c r="U27" s="125" t="n">
        <v>0.01</v>
      </c>
      <c r="V27" s="125" t="n">
        <v>0.46</v>
      </c>
      <c r="W27" s="125" t="n">
        <v>0.08</v>
      </c>
      <c r="X27" s="125" t="n">
        <v>0.46</v>
      </c>
      <c r="Y27" s="125" t="inlineStr">
        <is>
          <t>Bournemouth</t>
        </is>
      </c>
      <c r="Z27" s="125" t="n">
        <v>1.06</v>
      </c>
      <c r="AA27" s="125" t="n">
        <v>0.1151277777777778</v>
      </c>
    </row>
    <row r="28" ht="21" customHeight="1">
      <c r="A28" s="127" t="inlineStr">
        <is>
          <t>Mateta</t>
        </is>
      </c>
      <c r="B28" s="128" t="inlineStr">
        <is>
          <t>Crystal Palace</t>
        </is>
      </c>
      <c r="C28" s="128" t="n">
        <v>7.4</v>
      </c>
      <c r="D28" s="128" t="inlineStr">
        <is>
          <t>FWD</t>
        </is>
      </c>
      <c r="E28" s="129" t="n">
        <v>4.5</v>
      </c>
      <c r="F28" s="128" t="n">
        <v>6</v>
      </c>
      <c r="G28" s="128" t="n">
        <v>3</v>
      </c>
      <c r="H28" s="128" t="n">
        <v>3</v>
      </c>
      <c r="I28" s="128" t="n">
        <v>6</v>
      </c>
      <c r="J28" s="128" t="n">
        <v>21</v>
      </c>
      <c r="K28" s="128" t="n">
        <v>2.16</v>
      </c>
      <c r="L28" s="128" t="n">
        <v>0.68</v>
      </c>
      <c r="M28" s="128" t="n">
        <v>2.84</v>
      </c>
      <c r="N28" s="128" t="n">
        <v>2</v>
      </c>
      <c r="O28" s="128" t="n">
        <v>1.7</v>
      </c>
      <c r="P28" s="128" t="n">
        <v>0</v>
      </c>
      <c r="Q28" s="128" t="n">
        <v>0.26</v>
      </c>
      <c r="R28" s="128" t="n">
        <v>1.9</v>
      </c>
      <c r="S28" s="128" t="n">
        <v>0.26</v>
      </c>
      <c r="T28" s="128" t="n">
        <v>0.06</v>
      </c>
      <c r="U28" s="128" t="n">
        <v>0.01</v>
      </c>
      <c r="V28" s="128" t="n">
        <v>1.96</v>
      </c>
      <c r="W28" s="128" t="n">
        <v>0.27</v>
      </c>
      <c r="X28" s="128" t="n">
        <v>-0.0400000000000001</v>
      </c>
      <c r="Y28" s="128" t="inlineStr">
        <is>
          <t>Liverpool</t>
        </is>
      </c>
      <c r="Z28" s="128" t="n">
        <v>0.24</v>
      </c>
      <c r="AA28" s="128" t="n">
        <v>0.1110666666666667</v>
      </c>
    </row>
    <row r="29" ht="21" customHeight="1">
      <c r="A29" s="124" t="inlineStr">
        <is>
          <t>Darwin</t>
        </is>
      </c>
      <c r="B29" s="125" t="inlineStr">
        <is>
          <t>Liverpool</t>
        </is>
      </c>
      <c r="C29" s="125" t="n">
        <v>7.2</v>
      </c>
      <c r="D29" s="125" t="inlineStr">
        <is>
          <t>FWD</t>
        </is>
      </c>
      <c r="E29" s="126" t="n">
        <v>2</v>
      </c>
      <c r="F29" s="125" t="n">
        <v>1</v>
      </c>
      <c r="G29" s="125" t="n">
        <v>3</v>
      </c>
      <c r="H29" s="125" t="n">
        <v>0</v>
      </c>
      <c r="I29" s="125" t="n">
        <v>3</v>
      </c>
      <c r="J29" s="125" t="n">
        <v>8</v>
      </c>
      <c r="K29" s="125" t="n">
        <v>1.11</v>
      </c>
      <c r="L29" s="125" t="n">
        <v>0</v>
      </c>
      <c r="M29" s="125" t="n">
        <v>1.11</v>
      </c>
      <c r="N29" s="125" t="n">
        <v>1</v>
      </c>
      <c r="O29" s="125" t="n">
        <v>0.31</v>
      </c>
      <c r="P29" s="125" t="n">
        <v>0</v>
      </c>
      <c r="Q29" s="125" t="n">
        <v>0.01</v>
      </c>
      <c r="R29" s="125" t="n">
        <v>0.32</v>
      </c>
      <c r="S29" s="125" t="n">
        <v>0.04</v>
      </c>
      <c r="T29" s="125" t="n">
        <v>0</v>
      </c>
      <c r="U29" s="125" t="n">
        <v>0</v>
      </c>
      <c r="V29" s="125" t="n">
        <v>0.32</v>
      </c>
      <c r="W29" s="125" t="n">
        <v>0.04</v>
      </c>
      <c r="X29" s="125" t="n">
        <v>-0.6799999999999999</v>
      </c>
      <c r="Y29" s="125" t="inlineStr">
        <is>
          <t>Crystal Palace</t>
        </is>
      </c>
      <c r="Z29" s="125" t="n">
        <v>1.06</v>
      </c>
      <c r="AA29" s="125" t="n">
        <v>0.08008888888888892</v>
      </c>
    </row>
    <row r="30" ht="21" customHeight="1">
      <c r="A30" s="127" t="inlineStr">
        <is>
          <t>Füllkrug</t>
        </is>
      </c>
      <c r="B30" s="128" t="inlineStr">
        <is>
          <t>West Ham</t>
        </is>
      </c>
      <c r="C30" s="128" t="n">
        <v>6.7</v>
      </c>
      <c r="D30" s="128" t="inlineStr">
        <is>
          <t>FWD</t>
        </is>
      </c>
      <c r="E30" s="129" t="n">
        <v>0</v>
      </c>
      <c r="F30" s="128" t="n">
        <v>0</v>
      </c>
      <c r="G30" s="128" t="n">
        <v>1</v>
      </c>
      <c r="H30" s="128" t="n">
        <v>1</v>
      </c>
      <c r="I30" s="128" t="n">
        <v>2</v>
      </c>
      <c r="J30" s="128" t="n">
        <v>2</v>
      </c>
      <c r="K30" s="128" t="n">
        <v>0.15</v>
      </c>
      <c r="L30" s="128" t="n">
        <v>0.15</v>
      </c>
      <c r="M30" s="128" t="n">
        <v>0.3</v>
      </c>
      <c r="N30" s="128" t="n">
        <v>0</v>
      </c>
      <c r="O30" s="128" t="n">
        <v>0.25</v>
      </c>
      <c r="P30" s="128" t="n">
        <v>0</v>
      </c>
      <c r="Q30" s="128" t="n">
        <v>0</v>
      </c>
      <c r="R30" s="128" t="n">
        <v>0</v>
      </c>
      <c r="S30" s="128" t="n">
        <v>0</v>
      </c>
      <c r="T30" s="128" t="n">
        <v>0.25</v>
      </c>
      <c r="U30" s="128" t="n">
        <v>0.04</v>
      </c>
      <c r="V30" s="128" t="n">
        <v>0.25</v>
      </c>
      <c r="W30" s="128" t="n">
        <v>0.04</v>
      </c>
      <c r="X30" s="128" t="n">
        <v>0.25</v>
      </c>
      <c r="Y30" s="128" t="inlineStr">
        <is>
          <t>Ipswich</t>
        </is>
      </c>
      <c r="Z30" s="128" t="n">
        <v>1.18</v>
      </c>
      <c r="AA30" s="128" t="n">
        <v>0.06965277777777779</v>
      </c>
    </row>
    <row r="31" ht="21" customHeight="1">
      <c r="A31" s="124" t="inlineStr">
        <is>
          <t>Ings</t>
        </is>
      </c>
      <c r="B31" s="125" t="inlineStr">
        <is>
          <t>West Ham</t>
        </is>
      </c>
      <c r="C31" s="125" t="n">
        <v>5</v>
      </c>
      <c r="D31" s="125" t="inlineStr">
        <is>
          <t>FWD</t>
        </is>
      </c>
      <c r="E31" s="126" t="n">
        <v>0.3</v>
      </c>
      <c r="F31" s="125" t="n">
        <v>0</v>
      </c>
      <c r="G31" s="125" t="n">
        <v>1</v>
      </c>
      <c r="H31" s="125" t="n">
        <v>0</v>
      </c>
      <c r="I31" s="125" t="n">
        <v>1</v>
      </c>
      <c r="J31" s="125" t="n">
        <v>1</v>
      </c>
      <c r="K31" s="125" t="n">
        <v>0.2</v>
      </c>
      <c r="L31" s="125" t="n">
        <v>0</v>
      </c>
      <c r="M31" s="125" t="n">
        <v>0.2</v>
      </c>
      <c r="N31" s="125" t="n">
        <v>0</v>
      </c>
      <c r="O31" s="125" t="n">
        <v>0.25</v>
      </c>
      <c r="P31" s="125" t="n">
        <v>0</v>
      </c>
      <c r="Q31" s="125" t="n">
        <v>0</v>
      </c>
      <c r="R31" s="125" t="n">
        <v>0.25</v>
      </c>
      <c r="S31" s="125" t="n"/>
      <c r="T31" s="125" t="n">
        <v>0</v>
      </c>
      <c r="U31" s="125" t="n"/>
      <c r="V31" s="125" t="n">
        <v>0.25</v>
      </c>
      <c r="W31" s="125" t="n"/>
      <c r="X31" s="125" t="n">
        <v>0.25</v>
      </c>
      <c r="Y31" s="125" t="inlineStr">
        <is>
          <t>Ipswich</t>
        </is>
      </c>
      <c r="Z31" s="125" t="n">
        <v>1.18</v>
      </c>
      <c r="AA31" s="125" t="n">
        <v>0.06965277777777779</v>
      </c>
    </row>
    <row r="32" ht="21" customHeight="1">
      <c r="A32" s="127" t="inlineStr">
        <is>
          <t>Awoniyi</t>
        </is>
      </c>
      <c r="B32" s="128" t="inlineStr">
        <is>
          <t>Nott'm Forest</t>
        </is>
      </c>
      <c r="C32" s="128" t="n">
        <v>5.7</v>
      </c>
      <c r="D32" s="128" t="inlineStr">
        <is>
          <t>FWD</t>
        </is>
      </c>
      <c r="E32" s="129" t="n">
        <v>0.3</v>
      </c>
      <c r="F32" s="128" t="n">
        <v>1</v>
      </c>
      <c r="G32" s="128" t="n">
        <v>2</v>
      </c>
      <c r="H32" s="128" t="n">
        <v>1</v>
      </c>
      <c r="I32" s="128" t="n">
        <v>3</v>
      </c>
      <c r="J32" s="128" t="n">
        <v>3</v>
      </c>
      <c r="K32" s="128" t="n">
        <v>0.35</v>
      </c>
      <c r="L32" s="128" t="n">
        <v>0.18</v>
      </c>
      <c r="M32" s="128" t="n">
        <v>0.53</v>
      </c>
      <c r="N32" s="128" t="n">
        <v>0</v>
      </c>
      <c r="O32" s="128" t="n">
        <v>0.28</v>
      </c>
      <c r="P32" s="128" t="n">
        <v>0</v>
      </c>
      <c r="Q32" s="128" t="n">
        <v>0.04</v>
      </c>
      <c r="R32" s="128" t="n">
        <v>0.32</v>
      </c>
      <c r="S32" s="128" t="n">
        <v>0.06</v>
      </c>
      <c r="T32" s="128" t="n">
        <v>0</v>
      </c>
      <c r="U32" s="128" t="n">
        <v>0</v>
      </c>
      <c r="V32" s="128" t="n">
        <v>0.32</v>
      </c>
      <c r="W32" s="128" t="n">
        <v>0.06</v>
      </c>
      <c r="X32" s="128" t="n">
        <v>0.32</v>
      </c>
      <c r="Y32" s="128" t="inlineStr">
        <is>
          <t>Chelsea</t>
        </is>
      </c>
      <c r="Z32" s="128" t="n">
        <v>0.82</v>
      </c>
      <c r="AA32" s="128" t="n">
        <v>0.06195555555555557</v>
      </c>
    </row>
    <row r="33" ht="21" customHeight="1">
      <c r="A33" s="124" t="inlineStr">
        <is>
          <t>Gakpo</t>
        </is>
      </c>
      <c r="B33" s="125" t="inlineStr">
        <is>
          <t>Liverpool</t>
        </is>
      </c>
      <c r="C33" s="125" t="n">
        <v>7.1</v>
      </c>
      <c r="D33" s="125" t="inlineStr">
        <is>
          <t>FWD</t>
        </is>
      </c>
      <c r="E33" s="126" t="n">
        <v>1</v>
      </c>
      <c r="F33" s="125" t="n">
        <v>0</v>
      </c>
      <c r="G33" s="125" t="n">
        <v>3</v>
      </c>
      <c r="H33" s="125" t="n">
        <v>2</v>
      </c>
      <c r="I33" s="125" t="n">
        <v>5</v>
      </c>
      <c r="J33" s="125" t="n">
        <v>4</v>
      </c>
      <c r="K33" s="125" t="n">
        <v>0.42</v>
      </c>
      <c r="L33" s="125" t="n">
        <v>0.14</v>
      </c>
      <c r="M33" s="125" t="n">
        <v>0.5600000000000001</v>
      </c>
      <c r="N33" s="125" t="n">
        <v>0</v>
      </c>
      <c r="O33" s="125" t="n">
        <v>0.1</v>
      </c>
      <c r="P33" s="125" t="n">
        <v>0</v>
      </c>
      <c r="Q33" s="125" t="n">
        <v>0.11</v>
      </c>
      <c r="R33" s="125" t="n">
        <v>0.2</v>
      </c>
      <c r="S33" s="125" t="n">
        <v>0.03</v>
      </c>
      <c r="T33" s="125" t="n">
        <v>0.01</v>
      </c>
      <c r="U33" s="125" t="n">
        <v>0</v>
      </c>
      <c r="V33" s="125" t="n">
        <v>0.21</v>
      </c>
      <c r="W33" s="125" t="n">
        <v>0.03</v>
      </c>
      <c r="X33" s="125" t="n">
        <v>0.21</v>
      </c>
      <c r="Y33" s="125" t="inlineStr">
        <is>
          <t>Crystal Palace</t>
        </is>
      </c>
      <c r="Z33" s="125" t="n">
        <v>1.06</v>
      </c>
      <c r="AA33" s="125" t="n">
        <v>0.05255833333333335</v>
      </c>
    </row>
    <row r="34" ht="21" customHeight="1">
      <c r="A34" s="127" t="inlineStr">
        <is>
          <t>Nketiah</t>
        </is>
      </c>
      <c r="B34" s="128" t="inlineStr">
        <is>
          <t>Crystal Palace</t>
        </is>
      </c>
      <c r="C34" s="128" t="n">
        <v>5.9</v>
      </c>
      <c r="D34" s="128" t="inlineStr">
        <is>
          <t>FWD</t>
        </is>
      </c>
      <c r="E34" s="129" t="n">
        <v>1.5</v>
      </c>
      <c r="F34" s="128" t="n">
        <v>3</v>
      </c>
      <c r="G34" s="128" t="n">
        <v>2</v>
      </c>
      <c r="H34" s="128" t="n">
        <v>1</v>
      </c>
      <c r="I34" s="128" t="n">
        <v>3</v>
      </c>
      <c r="J34" s="128" t="n">
        <v>6</v>
      </c>
      <c r="K34" s="128" t="n">
        <v>0.68</v>
      </c>
      <c r="L34" s="128" t="n">
        <v>0.34</v>
      </c>
      <c r="M34" s="128" t="n">
        <v>1.02</v>
      </c>
      <c r="N34" s="128" t="n">
        <v>0</v>
      </c>
      <c r="O34" s="128" t="n">
        <v>0.58</v>
      </c>
      <c r="P34" s="128" t="n">
        <v>0</v>
      </c>
      <c r="Q34" s="128" t="n">
        <v>0.25</v>
      </c>
      <c r="R34" s="128" t="n">
        <v>0.73</v>
      </c>
      <c r="S34" s="128" t="n">
        <v>0.12</v>
      </c>
      <c r="T34" s="128" t="n">
        <v>0.1</v>
      </c>
      <c r="U34" s="128" t="n">
        <v>0.02</v>
      </c>
      <c r="V34" s="128" t="n">
        <v>0.83</v>
      </c>
      <c r="W34" s="128" t="n">
        <v>0.14</v>
      </c>
      <c r="X34" s="128" t="n">
        <v>0.83</v>
      </c>
      <c r="Y34" s="128" t="inlineStr">
        <is>
          <t>Liverpool</t>
        </is>
      </c>
      <c r="Z34" s="128" t="n">
        <v>0.24</v>
      </c>
      <c r="AA34" s="128" t="n">
        <v>0.04703333333333334</v>
      </c>
    </row>
    <row r="35" ht="21" customHeight="1">
      <c r="A35" s="124" t="inlineStr">
        <is>
          <t>Richarlison</t>
        </is>
      </c>
      <c r="B35" s="125" t="inlineStr">
        <is>
          <t>Spurs</t>
        </is>
      </c>
      <c r="C35" s="125" t="n">
        <v>7</v>
      </c>
      <c r="D35" s="125" t="inlineStr">
        <is>
          <t>FWD</t>
        </is>
      </c>
      <c r="E35" s="126" t="n">
        <v>0.7</v>
      </c>
      <c r="F35" s="125" t="n">
        <v>0</v>
      </c>
      <c r="G35" s="125" t="n">
        <v>1</v>
      </c>
      <c r="H35" s="125" t="n">
        <v>1</v>
      </c>
      <c r="I35" s="125" t="n">
        <v>2</v>
      </c>
      <c r="J35" s="125" t="n">
        <v>2</v>
      </c>
      <c r="K35" s="125" t="n">
        <v>0.14</v>
      </c>
      <c r="L35" s="125" t="n">
        <v>0.14</v>
      </c>
      <c r="M35" s="125" t="n">
        <v>0.29</v>
      </c>
      <c r="N35" s="125" t="n">
        <v>0</v>
      </c>
      <c r="O35" s="125" t="n">
        <v>0.19</v>
      </c>
      <c r="P35" s="125" t="n">
        <v>0</v>
      </c>
      <c r="Q35" s="125" t="n">
        <v>0</v>
      </c>
      <c r="R35" s="125" t="n">
        <v>0</v>
      </c>
      <c r="S35" s="125" t="n"/>
      <c r="T35" s="125" t="n">
        <v>0.19</v>
      </c>
      <c r="U35" s="125" t="n"/>
      <c r="V35" s="125" t="n">
        <v>0.19</v>
      </c>
      <c r="W35" s="125" t="n"/>
      <c r="X35" s="125" t="n">
        <v>0.19</v>
      </c>
      <c r="Y35" s="125" t="inlineStr">
        <is>
          <t>Brighton</t>
        </is>
      </c>
      <c r="Z35" s="125" t="n">
        <v>0.9399999999999999</v>
      </c>
      <c r="AA35" s="125" t="n">
        <v>0.04216944444444445</v>
      </c>
    </row>
    <row r="36" ht="21" customHeight="1">
      <c r="A36" s="127" t="inlineStr">
        <is>
          <t>Stewart</t>
        </is>
      </c>
      <c r="B36" s="128" t="inlineStr">
        <is>
          <t>Southampton</t>
        </is>
      </c>
      <c r="C36" s="128" t="n">
        <v>4.6</v>
      </c>
      <c r="D36" s="128" t="inlineStr">
        <is>
          <t>FWD</t>
        </is>
      </c>
      <c r="E36" s="129" t="n">
        <v>0.7</v>
      </c>
      <c r="F36" s="128" t="n">
        <v>0</v>
      </c>
      <c r="G36" s="128" t="n">
        <v>1</v>
      </c>
      <c r="H36" s="128" t="n">
        <v>1</v>
      </c>
      <c r="I36" s="128" t="n">
        <v>2</v>
      </c>
      <c r="J36" s="128" t="n">
        <v>1</v>
      </c>
      <c r="K36" s="128" t="n">
        <v>0</v>
      </c>
      <c r="L36" s="128" t="n">
        <v>0.22</v>
      </c>
      <c r="M36" s="128" t="n">
        <v>0.22</v>
      </c>
      <c r="N36" s="128" t="n">
        <v>0</v>
      </c>
      <c r="O36" s="128" t="n">
        <v>0.17</v>
      </c>
      <c r="P36" s="128" t="n">
        <v>0</v>
      </c>
      <c r="Q36" s="128" t="n">
        <v>0.02</v>
      </c>
      <c r="R36" s="128" t="n">
        <v>0.05</v>
      </c>
      <c r="S36" s="128" t="n">
        <v>0.01</v>
      </c>
      <c r="T36" s="128" t="n">
        <v>0.14</v>
      </c>
      <c r="U36" s="128" t="n">
        <v>0.03</v>
      </c>
      <c r="V36" s="128" t="n">
        <v>0.19</v>
      </c>
      <c r="W36" s="128" t="n">
        <v>0.04</v>
      </c>
      <c r="X36" s="128" t="n">
        <v>0.19</v>
      </c>
      <c r="Y36" s="128" t="inlineStr">
        <is>
          <t>Arsenal</t>
        </is>
      </c>
      <c r="Z36" s="128" t="n">
        <v>0.59</v>
      </c>
      <c r="AA36" s="128" t="n">
        <v>0.02646805555555556</v>
      </c>
    </row>
    <row r="37" ht="21" customHeight="1">
      <c r="A37" s="124" t="inlineStr">
        <is>
          <t>Enes Ünal</t>
        </is>
      </c>
      <c r="B37" s="125" t="inlineStr">
        <is>
          <t>Bournemouth</t>
        </is>
      </c>
      <c r="C37" s="125" t="n">
        <v>5.4</v>
      </c>
      <c r="D37" s="125" t="inlineStr">
        <is>
          <t>FWD</t>
        </is>
      </c>
      <c r="E37" s="126" t="n">
        <v>1</v>
      </c>
      <c r="F37" s="125" t="n">
        <v>0</v>
      </c>
      <c r="G37" s="125" t="n">
        <v>1</v>
      </c>
      <c r="H37" s="125" t="n">
        <v>0</v>
      </c>
      <c r="I37" s="125" t="n">
        <v>1</v>
      </c>
      <c r="J37" s="125" t="n">
        <v>1</v>
      </c>
      <c r="K37" s="125" t="n">
        <v>0.19</v>
      </c>
      <c r="L37" s="125" t="n">
        <v>0</v>
      </c>
      <c r="M37" s="125" t="n">
        <v>0.19</v>
      </c>
      <c r="N37" s="125" t="n">
        <v>0</v>
      </c>
      <c r="O37" s="125" t="n">
        <v>0</v>
      </c>
      <c r="P37" s="125" t="n">
        <v>0</v>
      </c>
      <c r="Q37" s="125" t="n">
        <v>0.01</v>
      </c>
      <c r="R37" s="125" t="n">
        <v>0.01</v>
      </c>
      <c r="S37" s="125" t="n">
        <v>0</v>
      </c>
      <c r="T37" s="125" t="n">
        <v>0</v>
      </c>
      <c r="U37" s="125" t="n">
        <v>0</v>
      </c>
      <c r="V37" s="125" t="n">
        <v>0.01</v>
      </c>
      <c r="W37" s="125" t="n">
        <v>0</v>
      </c>
      <c r="X37" s="125" t="n">
        <v>0.01</v>
      </c>
      <c r="Y37" s="125" t="inlineStr">
        <is>
          <t>Leicester</t>
        </is>
      </c>
      <c r="Z37" s="125" t="n">
        <v>1.41</v>
      </c>
      <c r="AA37" s="125" t="n">
        <v>0.003329166666666667</v>
      </c>
    </row>
    <row r="38" ht="21" customHeight="1">
      <c r="A38" s="127" t="inlineStr">
        <is>
          <t>Højlund</t>
        </is>
      </c>
      <c r="B38" s="128" t="inlineStr">
        <is>
          <t>Man Utd</t>
        </is>
      </c>
      <c r="C38" s="128" t="n">
        <v>6.9</v>
      </c>
      <c r="D38" s="128" t="inlineStr">
        <is>
          <t>FWD</t>
        </is>
      </c>
      <c r="E38" s="129" t="n">
        <v>0.5</v>
      </c>
      <c r="F38" s="128" t="n">
        <v>0</v>
      </c>
      <c r="G38" s="128" t="n">
        <v>1</v>
      </c>
      <c r="H38" s="128" t="n">
        <v>0</v>
      </c>
      <c r="I38" s="128" t="n">
        <v>1</v>
      </c>
      <c r="J38" s="128" t="n">
        <v>1</v>
      </c>
      <c r="K38" s="128" t="n">
        <v>0.14</v>
      </c>
      <c r="L38" s="128" t="n">
        <v>0</v>
      </c>
      <c r="M38" s="128" t="n">
        <v>0.14</v>
      </c>
      <c r="N38" s="128" t="n">
        <v>0</v>
      </c>
      <c r="O38" s="128" t="n">
        <v>0</v>
      </c>
      <c r="P38" s="128" t="n">
        <v>0</v>
      </c>
      <c r="Q38" s="128" t="n">
        <v>0.01</v>
      </c>
      <c r="R38" s="128" t="n">
        <v>0.01</v>
      </c>
      <c r="S38" s="128" t="n">
        <v>0</v>
      </c>
      <c r="T38" s="128" t="n">
        <v>0</v>
      </c>
      <c r="U38" s="128" t="n">
        <v>0</v>
      </c>
      <c r="V38" s="128" t="n">
        <v>0.01</v>
      </c>
      <c r="W38" s="128" t="n">
        <v>0</v>
      </c>
      <c r="X38" s="128" t="n">
        <v>0.01</v>
      </c>
      <c r="Y38" s="128" t="inlineStr">
        <is>
          <t>Aston Villa</t>
        </is>
      </c>
      <c r="Z38" s="128" t="n">
        <v>1.06</v>
      </c>
      <c r="AA38" s="128" t="n">
        <v>0.002502777777777779</v>
      </c>
    </row>
    <row r="39" ht="21" customHeight="1">
      <c r="A39" s="124" t="inlineStr">
        <is>
          <t>Beto</t>
        </is>
      </c>
      <c r="B39" s="125" t="inlineStr">
        <is>
          <t>Everton</t>
        </is>
      </c>
      <c r="C39" s="125" t="n">
        <v>5</v>
      </c>
      <c r="D39" s="125" t="inlineStr">
        <is>
          <t>FWD</t>
        </is>
      </c>
      <c r="E39" s="126" t="n">
        <v>0.3</v>
      </c>
      <c r="F39" s="125" t="n">
        <v>0</v>
      </c>
      <c r="G39" s="125" t="n">
        <v>1</v>
      </c>
      <c r="H39" s="125" t="n">
        <v>2</v>
      </c>
      <c r="I39" s="125" t="n">
        <v>3</v>
      </c>
      <c r="J39" s="125" t="n">
        <v>3</v>
      </c>
      <c r="K39" s="125" t="n">
        <v>0.2</v>
      </c>
      <c r="L39" s="125" t="n">
        <v>0.4</v>
      </c>
      <c r="M39" s="125" t="n">
        <v>0.6</v>
      </c>
      <c r="N39" s="125" t="n">
        <v>0</v>
      </c>
      <c r="O39" s="125" t="n">
        <v>0</v>
      </c>
      <c r="P39" s="125" t="n">
        <v>0</v>
      </c>
      <c r="Q39" s="125" t="n">
        <v>0</v>
      </c>
      <c r="R39" s="125" t="n">
        <v>0</v>
      </c>
      <c r="S39" s="125" t="n">
        <v>0</v>
      </c>
      <c r="T39" s="125" t="n">
        <v>0</v>
      </c>
      <c r="U39" s="125" t="n">
        <v>0</v>
      </c>
      <c r="V39" s="125" t="n">
        <v>0</v>
      </c>
      <c r="W39" s="125" t="n">
        <v>0</v>
      </c>
      <c r="X39" s="125" t="n">
        <v>0</v>
      </c>
      <c r="Y39" s="125" t="inlineStr">
        <is>
          <t>Newcastle</t>
        </is>
      </c>
      <c r="Z39" s="125" t="n">
        <v>0.82</v>
      </c>
      <c r="AA39" s="125" t="n">
        <v>0</v>
      </c>
    </row>
    <row r="40" ht="21" customHeight="1">
      <c r="A40" s="127" t="inlineStr">
        <is>
          <t>Jebbison</t>
        </is>
      </c>
      <c r="B40" s="128" t="inlineStr">
        <is>
          <t>Bournemouth</t>
        </is>
      </c>
      <c r="C40" s="128" t="n">
        <v>4.5</v>
      </c>
      <c r="D40" s="128" t="inlineStr">
        <is>
          <t>FWD</t>
        </is>
      </c>
      <c r="E40" s="129" t="n">
        <v>0.7</v>
      </c>
      <c r="F40" s="128" t="n">
        <v>0</v>
      </c>
      <c r="G40" s="128" t="n">
        <v>1</v>
      </c>
      <c r="H40" s="128" t="n">
        <v>1</v>
      </c>
      <c r="I40" s="128" t="n">
        <v>2</v>
      </c>
      <c r="J40" s="128" t="n">
        <v>2</v>
      </c>
      <c r="K40" s="128" t="n">
        <v>0.22</v>
      </c>
      <c r="L40" s="128" t="n">
        <v>0.22</v>
      </c>
      <c r="M40" s="128" t="n">
        <v>0.44</v>
      </c>
      <c r="N40" s="128" t="n">
        <v>0</v>
      </c>
      <c r="O40" s="128" t="n">
        <v>0</v>
      </c>
      <c r="P40" s="128" t="n">
        <v>0</v>
      </c>
      <c r="Q40" s="128" t="n">
        <v>0</v>
      </c>
      <c r="R40" s="128" t="n">
        <v>0</v>
      </c>
      <c r="S40" s="128" t="n"/>
      <c r="T40" s="128" t="n">
        <v>0</v>
      </c>
      <c r="U40" s="128" t="n"/>
      <c r="V40" s="128" t="n">
        <v>0</v>
      </c>
      <c r="W40" s="128" t="n"/>
      <c r="X40" s="128" t="n">
        <v>0</v>
      </c>
      <c r="Y40" s="128" t="inlineStr">
        <is>
          <t>Leicester</t>
        </is>
      </c>
      <c r="Z40" s="128" t="n">
        <v>1.41</v>
      </c>
      <c r="AA40" s="128" t="n">
        <v>0</v>
      </c>
    </row>
    <row r="41" ht="21" customHeight="1">
      <c r="A41" s="124" t="inlineStr">
        <is>
          <t>G.Jesus</t>
        </is>
      </c>
      <c r="B41" s="125" t="inlineStr">
        <is>
          <t>Arsenal</t>
        </is>
      </c>
      <c r="C41" s="125" t="n">
        <v>6.8</v>
      </c>
      <c r="D41" s="125" t="inlineStr">
        <is>
          <t>FWD</t>
        </is>
      </c>
      <c r="E41" s="126" t="n">
        <v>0</v>
      </c>
      <c r="F41" s="125" t="n">
        <v>0</v>
      </c>
      <c r="G41" s="125" t="n">
        <v>1</v>
      </c>
      <c r="H41" s="125" t="n">
        <v>0</v>
      </c>
      <c r="I41" s="125" t="n">
        <v>1</v>
      </c>
      <c r="J41" s="125" t="n">
        <v>0</v>
      </c>
      <c r="K41" s="125" t="n">
        <v>0</v>
      </c>
      <c r="L41" s="125" t="n">
        <v>0</v>
      </c>
      <c r="M41" s="125" t="n">
        <v>0</v>
      </c>
      <c r="N41" s="125" t="n">
        <v>0</v>
      </c>
      <c r="O41" s="125" t="n">
        <v>0</v>
      </c>
      <c r="P41" s="125" t="n">
        <v>0</v>
      </c>
      <c r="Q41" s="125" t="n">
        <v>0</v>
      </c>
      <c r="R41" s="125" t="n">
        <v>0</v>
      </c>
      <c r="S41" s="125" t="n"/>
      <c r="T41" s="125" t="n">
        <v>0</v>
      </c>
      <c r="U41" s="125" t="n"/>
      <c r="V41" s="125" t="n">
        <v>0</v>
      </c>
      <c r="W41" s="125" t="n"/>
      <c r="X41" s="125" t="n">
        <v>0</v>
      </c>
      <c r="Y41" s="125" t="inlineStr">
        <is>
          <t>Southampton</t>
        </is>
      </c>
      <c r="Z41" s="125" t="n">
        <v>1.41</v>
      </c>
      <c r="AA41" s="125" t="n">
        <v>0</v>
      </c>
    </row>
    <row r="42" ht="21" customHeight="1">
      <c r="A42" s="127" t="inlineStr">
        <is>
          <t>Al-Hamadi</t>
        </is>
      </c>
      <c r="B42" s="128" t="inlineStr">
        <is>
          <t>Ipswich</t>
        </is>
      </c>
      <c r="C42" s="128" t="n">
        <v>4.9</v>
      </c>
      <c r="D42" s="128" t="inlineStr">
        <is>
          <t>FWD</t>
        </is>
      </c>
      <c r="E42" s="129" t="n">
        <v>0</v>
      </c>
      <c r="F42" s="128" t="n">
        <v>0</v>
      </c>
      <c r="G42" s="128" t="n">
        <v>1</v>
      </c>
      <c r="H42" s="128" t="n">
        <v>1</v>
      </c>
      <c r="I42" s="128" t="n">
        <v>2</v>
      </c>
      <c r="J42" s="128" t="n">
        <v>1</v>
      </c>
      <c r="K42" s="128" t="n">
        <v>0.2</v>
      </c>
      <c r="L42" s="128" t="n">
        <v>0</v>
      </c>
      <c r="M42" s="128" t="n">
        <v>0.2</v>
      </c>
      <c r="N42" s="128" t="n">
        <v>0</v>
      </c>
      <c r="O42" s="128" t="n">
        <v>0</v>
      </c>
      <c r="P42" s="128" t="n">
        <v>0</v>
      </c>
      <c r="Q42" s="128" t="n">
        <v>0</v>
      </c>
      <c r="R42" s="128" t="n">
        <v>0</v>
      </c>
      <c r="S42" s="128" t="n">
        <v>0</v>
      </c>
      <c r="T42" s="128" t="n">
        <v>0</v>
      </c>
      <c r="U42" s="128" t="n">
        <v>0</v>
      </c>
      <c r="V42" s="128" t="n">
        <v>0</v>
      </c>
      <c r="W42" s="128" t="n">
        <v>0</v>
      </c>
      <c r="X42" s="128" t="n">
        <v>0</v>
      </c>
      <c r="Y42" s="128" t="inlineStr">
        <is>
          <t>West Ham</t>
        </is>
      </c>
      <c r="Z42" s="128" t="n">
        <v>1.18</v>
      </c>
      <c r="AA42" s="128" t="n">
        <v>0</v>
      </c>
    </row>
    <row r="43" ht="21" customHeight="1">
      <c r="A43" s="124" t="inlineStr">
        <is>
          <t>Marc Guiu</t>
        </is>
      </c>
      <c r="B43" s="125" t="inlineStr">
        <is>
          <t>Chelsea</t>
        </is>
      </c>
      <c r="C43" s="125" t="n">
        <v>5</v>
      </c>
      <c r="D43" s="125" t="inlineStr">
        <is>
          <t>FWD</t>
        </is>
      </c>
      <c r="E43" s="126" t="n">
        <v>0.3</v>
      </c>
      <c r="F43" s="125" t="n">
        <v>0</v>
      </c>
      <c r="G43" s="125" t="n">
        <v>1</v>
      </c>
      <c r="H43" s="125" t="n">
        <v>0</v>
      </c>
      <c r="I43" s="125" t="n">
        <v>1</v>
      </c>
      <c r="J43" s="125" t="n">
        <v>1</v>
      </c>
      <c r="K43" s="125" t="n">
        <v>0.2</v>
      </c>
      <c r="L43" s="125" t="n">
        <v>0</v>
      </c>
      <c r="M43" s="125" t="n">
        <v>0.2</v>
      </c>
      <c r="N43" s="125" t="n">
        <v>0</v>
      </c>
      <c r="O43" s="125" t="n">
        <v>0</v>
      </c>
      <c r="P43" s="125" t="n">
        <v>0</v>
      </c>
      <c r="Q43" s="125" t="n">
        <v>0</v>
      </c>
      <c r="R43" s="125" t="n">
        <v>0</v>
      </c>
      <c r="S43" s="125" t="n"/>
      <c r="T43" s="125" t="n">
        <v>0</v>
      </c>
      <c r="U43" s="125" t="n"/>
      <c r="V43" s="125" t="n">
        <v>0</v>
      </c>
      <c r="W43" s="125" t="n"/>
      <c r="X43" s="125" t="n">
        <v>0</v>
      </c>
      <c r="Y43" s="125" t="inlineStr">
        <is>
          <t>Nott'm Forest</t>
        </is>
      </c>
      <c r="Z43" s="125" t="n">
        <v>0.59</v>
      </c>
      <c r="AA43" s="125" t="n">
        <v>0</v>
      </c>
    </row>
    <row r="44" ht="21" customHeight="1">
      <c r="A44" s="127" t="inlineStr">
        <is>
          <t>Stansfield</t>
        </is>
      </c>
      <c r="B44" s="128" t="inlineStr">
        <is>
          <t>Fulham</t>
        </is>
      </c>
      <c r="C44" s="128" t="n">
        <v>5</v>
      </c>
      <c r="D44" s="128" t="inlineStr">
        <is>
          <t>FWD</t>
        </is>
      </c>
      <c r="E44" s="129" t="n">
        <v>0.3</v>
      </c>
      <c r="F44" s="128" t="n">
        <v>0</v>
      </c>
      <c r="G44" s="128" t="n">
        <v>0</v>
      </c>
      <c r="H44" s="128" t="n">
        <v>1</v>
      </c>
      <c r="I44" s="128" t="n">
        <v>1</v>
      </c>
      <c r="J44" s="128" t="n">
        <v>1</v>
      </c>
      <c r="K44" s="128" t="n">
        <v>0</v>
      </c>
      <c r="L44" s="128" t="n">
        <v>0.2</v>
      </c>
      <c r="M44" s="128" t="n">
        <v>0.2</v>
      </c>
      <c r="N44" s="128" t="n">
        <v>0</v>
      </c>
      <c r="O44" s="128" t="n">
        <v>0</v>
      </c>
      <c r="P44" s="128" t="n">
        <v>0</v>
      </c>
      <c r="Q44" s="128" t="n">
        <v>0</v>
      </c>
      <c r="R44" s="128" t="n">
        <v>0</v>
      </c>
      <c r="S44" s="128" t="n"/>
      <c r="T44" s="128" t="n">
        <v>0</v>
      </c>
      <c r="U44" s="128" t="n"/>
      <c r="V44" s="128" t="n">
        <v>0</v>
      </c>
      <c r="W44" s="128" t="n"/>
      <c r="X44" s="128" t="n">
        <v>0</v>
      </c>
      <c r="Y44" s="128" t="inlineStr">
        <is>
          <t>Man City</t>
        </is>
      </c>
      <c r="Z44" s="128" t="n">
        <v>0.71</v>
      </c>
      <c r="AA44" s="128" t="n">
        <v>0</v>
      </c>
    </row>
    <row r="45">
      <c r="A45" s="8" t="n"/>
      <c r="B45" s="9" t="n"/>
      <c r="C45" s="9" t="n"/>
      <c r="D45" s="9" t="n"/>
      <c r="E45" s="10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9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</row>
    <row r="46">
      <c r="A46" s="11" t="n"/>
      <c r="B46" s="12" t="n"/>
      <c r="C46" s="12" t="n"/>
      <c r="D46" s="12" t="n"/>
      <c r="E46" s="13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2" t="n"/>
      <c r="O46" s="12" t="n"/>
      <c r="P46" s="12" t="n"/>
      <c r="Q46" s="12" t="n"/>
      <c r="R46" s="12" t="n"/>
      <c r="S46" s="12" t="n"/>
      <c r="T46" s="12" t="n"/>
      <c r="U46" s="12" t="n"/>
      <c r="V46" s="12" t="n"/>
      <c r="W46" s="12" t="n"/>
      <c r="X46" s="12" t="n"/>
      <c r="Y46" s="12" t="n"/>
      <c r="Z46" s="12" t="n"/>
      <c r="AA46" s="12" t="n"/>
    </row>
    <row r="47">
      <c r="A47" s="8" t="n"/>
      <c r="B47" s="9" t="n"/>
      <c r="C47" s="9" t="n"/>
      <c r="D47" s="9" t="n"/>
      <c r="E47" s="10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  <c r="Y47" s="9" t="n"/>
      <c r="Z47" s="9" t="n"/>
      <c r="AA47" s="9" t="n"/>
    </row>
    <row r="48">
      <c r="A48" s="11" t="n"/>
      <c r="B48" s="12" t="n"/>
      <c r="C48" s="12" t="n"/>
      <c r="D48" s="12" t="n"/>
      <c r="E48" s="13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</row>
    <row r="49">
      <c r="A49" s="8" t="n"/>
      <c r="B49" s="9" t="n"/>
      <c r="C49" s="9" t="n"/>
      <c r="D49" s="9" t="n"/>
      <c r="E49" s="10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</row>
    <row r="50">
      <c r="A50" s="11" t="n"/>
      <c r="B50" s="12" t="n"/>
      <c r="C50" s="12" t="n"/>
      <c r="D50" s="12" t="n"/>
      <c r="E50" s="13" t="n"/>
      <c r="F50" s="12" t="n"/>
      <c r="G50" s="12" t="n"/>
      <c r="H50" s="12" t="n"/>
      <c r="I50" s="12" t="n"/>
      <c r="J50" s="12" t="n"/>
      <c r="K50" s="12" t="n"/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  <c r="U50" s="12" t="n"/>
      <c r="V50" s="12" t="n"/>
      <c r="W50" s="12" t="n"/>
      <c r="X50" s="12" t="n"/>
      <c r="Y50" s="12" t="n"/>
      <c r="Z50" s="12" t="n"/>
      <c r="AA50" s="12" t="n"/>
    </row>
    <row r="51">
      <c r="A51" s="8" t="n"/>
      <c r="B51" s="9" t="n"/>
      <c r="C51" s="9" t="n"/>
      <c r="D51" s="9" t="n"/>
      <c r="E51" s="10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  <c r="AA51" s="9" t="n"/>
    </row>
    <row r="52">
      <c r="A52" s="11" t="n"/>
      <c r="B52" s="12" t="n"/>
      <c r="C52" s="12" t="n"/>
      <c r="D52" s="12" t="n"/>
      <c r="E52" s="13" t="n"/>
      <c r="F52" s="12" t="n"/>
      <c r="G52" s="12" t="n"/>
      <c r="H52" s="12" t="n"/>
      <c r="I52" s="12" t="n"/>
      <c r="J52" s="12" t="n"/>
      <c r="K52" s="12" t="n"/>
      <c r="L52" s="12" t="n"/>
      <c r="M52" s="12" t="n"/>
      <c r="N52" s="12" t="n"/>
      <c r="O52" s="12" t="n"/>
      <c r="P52" s="12" t="n"/>
      <c r="Q52" s="12" t="n"/>
      <c r="R52" s="12" t="n"/>
      <c r="S52" s="12" t="n"/>
      <c r="T52" s="12" t="n"/>
      <c r="U52" s="12" t="n"/>
      <c r="V52" s="12" t="n"/>
      <c r="W52" s="12" t="n"/>
      <c r="X52" s="12" t="n"/>
      <c r="Y52" s="12" t="n"/>
      <c r="Z52" s="12" t="n"/>
      <c r="AA52" s="12" t="n"/>
    </row>
    <row r="53">
      <c r="A53" s="8" t="n"/>
      <c r="B53" s="9" t="n"/>
      <c r="C53" s="9" t="n"/>
      <c r="D53" s="9" t="n"/>
      <c r="E53" s="10" t="n"/>
      <c r="F53" s="9" t="n"/>
      <c r="G53" s="9" t="n"/>
      <c r="H53" s="9" t="n"/>
      <c r="I53" s="9" t="n"/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  <c r="AA53" s="9" t="n"/>
    </row>
    <row r="54">
      <c r="A54" s="11" t="n"/>
      <c r="B54" s="12" t="n"/>
      <c r="C54" s="12" t="n"/>
      <c r="D54" s="12" t="n"/>
      <c r="E54" s="13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2" t="n"/>
      <c r="O54" s="12" t="n"/>
      <c r="P54" s="12" t="n"/>
      <c r="Q54" s="12" t="n"/>
      <c r="R54" s="12" t="n"/>
      <c r="S54" s="12" t="n"/>
      <c r="T54" s="12" t="n"/>
      <c r="U54" s="12" t="n"/>
      <c r="V54" s="12" t="n"/>
      <c r="W54" s="12" t="n"/>
      <c r="X54" s="12" t="n"/>
      <c r="Y54" s="12" t="n"/>
      <c r="Z54" s="12" t="n"/>
      <c r="AA54" s="12" t="n"/>
    </row>
    <row r="55">
      <c r="A55" s="8" t="n"/>
      <c r="B55" s="9" t="n"/>
      <c r="C55" s="9" t="n"/>
      <c r="D55" s="9" t="n"/>
      <c r="E55" s="10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  <c r="AA55" s="9" t="n"/>
    </row>
    <row r="56">
      <c r="A56" s="11" t="n"/>
      <c r="B56" s="12" t="n"/>
      <c r="C56" s="12" t="n"/>
      <c r="D56" s="12" t="n"/>
      <c r="E56" s="13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  <c r="U56" s="12" t="n"/>
      <c r="V56" s="12" t="n"/>
      <c r="W56" s="12" t="n"/>
      <c r="X56" s="12" t="n"/>
      <c r="Y56" s="12" t="n"/>
      <c r="Z56" s="12" t="n"/>
      <c r="AA56" s="12" t="n"/>
    </row>
    <row r="57">
      <c r="A57" s="8" t="n"/>
      <c r="B57" s="9" t="n"/>
      <c r="C57" s="9" t="n"/>
      <c r="D57" s="9" t="n"/>
      <c r="E57" s="10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  <c r="AA57" s="9" t="n"/>
    </row>
    <row r="58">
      <c r="A58" s="11" t="n"/>
      <c r="B58" s="12" t="n"/>
      <c r="C58" s="12" t="n"/>
      <c r="D58" s="12" t="n"/>
      <c r="E58" s="13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 t="n"/>
      <c r="T58" s="12" t="n"/>
      <c r="U58" s="12" t="n"/>
      <c r="V58" s="12" t="n"/>
      <c r="W58" s="12" t="n"/>
      <c r="X58" s="12" t="n"/>
      <c r="Y58" s="12" t="n"/>
      <c r="Z58" s="12" t="n"/>
      <c r="AA58" s="12" t="n"/>
    </row>
    <row r="59">
      <c r="A59" s="8" t="n"/>
      <c r="B59" s="9" t="n"/>
      <c r="C59" s="9" t="n"/>
      <c r="D59" s="9" t="n"/>
      <c r="E59" s="10" t="n"/>
      <c r="F59" s="9" t="n"/>
      <c r="G59" s="9" t="n"/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  <c r="AA59" s="9" t="n"/>
    </row>
    <row r="60">
      <c r="A60" s="11" t="n"/>
      <c r="B60" s="12" t="n"/>
      <c r="C60" s="12" t="n"/>
      <c r="D60" s="12" t="n"/>
      <c r="E60" s="13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  <c r="Z60" s="12" t="n"/>
      <c r="AA60" s="12" t="n"/>
    </row>
    <row r="61">
      <c r="A61" s="8" t="n"/>
      <c r="B61" s="9" t="n"/>
      <c r="C61" s="9" t="n"/>
      <c r="D61" s="9" t="n"/>
      <c r="E61" s="10" t="n"/>
      <c r="F61" s="9" t="n"/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  <c r="AA61" s="9" t="n"/>
    </row>
    <row r="62">
      <c r="A62" s="11" t="n"/>
      <c r="B62" s="12" t="n"/>
      <c r="C62" s="12" t="n"/>
      <c r="D62" s="12" t="n"/>
      <c r="E62" s="13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</row>
    <row r="63">
      <c r="A63" s="8" t="n"/>
      <c r="B63" s="9" t="n"/>
      <c r="C63" s="9" t="n"/>
      <c r="D63" s="9" t="n"/>
      <c r="E63" s="10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  <c r="AA63" s="9" t="n"/>
    </row>
    <row r="64">
      <c r="A64" s="11" t="n"/>
      <c r="B64" s="12" t="n"/>
      <c r="C64" s="12" t="n"/>
      <c r="D64" s="12" t="n"/>
      <c r="E64" s="13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  <c r="X64" s="12" t="n"/>
      <c r="Y64" s="12" t="n"/>
      <c r="Z64" s="12" t="n"/>
      <c r="AA64" s="12" t="n"/>
    </row>
    <row r="65">
      <c r="A65" s="8" t="n"/>
      <c r="B65" s="9" t="n"/>
      <c r="C65" s="9" t="n"/>
      <c r="D65" s="9" t="n"/>
      <c r="E65" s="10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  <c r="AA65" s="9" t="n"/>
    </row>
    <row r="66">
      <c r="A66" s="11" t="n"/>
      <c r="B66" s="12" t="n"/>
      <c r="C66" s="12" t="n"/>
      <c r="D66" s="12" t="n"/>
      <c r="E66" s="13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 t="n"/>
      <c r="T66" s="12" t="n"/>
      <c r="U66" s="12" t="n"/>
      <c r="V66" s="12" t="n"/>
      <c r="W66" s="12" t="n"/>
      <c r="X66" s="12" t="n"/>
      <c r="Y66" s="12" t="n"/>
      <c r="Z66" s="12" t="n"/>
      <c r="AA66" s="12" t="n"/>
    </row>
    <row r="67">
      <c r="A67" s="8" t="n"/>
      <c r="B67" s="9" t="n"/>
      <c r="C67" s="9" t="n"/>
      <c r="D67" s="9" t="n"/>
      <c r="E67" s="10" t="n"/>
      <c r="F67" s="9" t="n"/>
      <c r="G67" s="9" t="n"/>
      <c r="H67" s="9" t="n"/>
      <c r="I67" s="9" t="n"/>
      <c r="J67" s="9" t="n"/>
      <c r="K67" s="9" t="n"/>
      <c r="L67" s="9" t="n"/>
      <c r="M67" s="9" t="n"/>
      <c r="N67" s="9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  <c r="AA67" s="9" t="n"/>
    </row>
    <row r="68">
      <c r="A68" s="11" t="n"/>
      <c r="B68" s="12" t="n"/>
      <c r="C68" s="12" t="n"/>
      <c r="D68" s="12" t="n"/>
      <c r="E68" s="13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  <c r="W68" s="12" t="n"/>
      <c r="X68" s="12" t="n"/>
      <c r="Y68" s="12" t="n"/>
      <c r="Z68" s="12" t="n"/>
      <c r="AA68" s="12" t="n"/>
    </row>
    <row r="69">
      <c r="A69" s="8" t="n"/>
      <c r="B69" s="9" t="n"/>
      <c r="C69" s="9" t="n"/>
      <c r="D69" s="9" t="n"/>
      <c r="E69" s="10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  <c r="AA69" s="9" t="n"/>
    </row>
    <row r="70">
      <c r="A70" s="11" t="n"/>
      <c r="B70" s="12" t="n"/>
      <c r="C70" s="12" t="n"/>
      <c r="D70" s="12" t="n"/>
      <c r="E70" s="13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 t="n"/>
      <c r="T70" s="12" t="n"/>
      <c r="U70" s="12" t="n"/>
      <c r="V70" s="12" t="n"/>
      <c r="W70" s="12" t="n"/>
      <c r="X70" s="12" t="n"/>
      <c r="Y70" s="12" t="n"/>
      <c r="Z70" s="12" t="n"/>
      <c r="AA70" s="12" t="n"/>
    </row>
    <row r="71">
      <c r="A71" s="8" t="n"/>
      <c r="B71" s="9" t="n"/>
      <c r="C71" s="9" t="n"/>
      <c r="D71" s="9" t="n"/>
      <c r="E71" s="10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  <c r="AA71" s="9" t="n"/>
    </row>
    <row r="72">
      <c r="A72" s="11" t="n"/>
      <c r="B72" s="12" t="n"/>
      <c r="C72" s="12" t="n"/>
      <c r="D72" s="12" t="n"/>
      <c r="E72" s="13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  <c r="S72" s="12" t="n"/>
      <c r="T72" s="12" t="n"/>
      <c r="U72" s="12" t="n"/>
      <c r="V72" s="12" t="n"/>
      <c r="W72" s="12" t="n"/>
      <c r="X72" s="12" t="n"/>
      <c r="Y72" s="12" t="n"/>
      <c r="Z72" s="12" t="n"/>
      <c r="AA72" s="12" t="n"/>
    </row>
    <row r="73">
      <c r="A73" s="8" t="n"/>
      <c r="B73" s="9" t="n"/>
      <c r="C73" s="9" t="n"/>
      <c r="D73" s="9" t="n"/>
      <c r="E73" s="10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  <c r="AA73" s="9" t="n"/>
    </row>
    <row r="74">
      <c r="A74" s="11" t="n"/>
      <c r="B74" s="12" t="n"/>
      <c r="C74" s="12" t="n"/>
      <c r="D74" s="12" t="n"/>
      <c r="E74" s="13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  <c r="S74" s="12" t="n"/>
      <c r="T74" s="12" t="n"/>
      <c r="U74" s="12" t="n"/>
      <c r="V74" s="12" t="n"/>
      <c r="W74" s="12" t="n"/>
      <c r="X74" s="12" t="n"/>
      <c r="Y74" s="12" t="n"/>
      <c r="Z74" s="12" t="n"/>
      <c r="AA74" s="12" t="n"/>
    </row>
    <row r="75">
      <c r="A75" s="8" t="n"/>
      <c r="B75" s="9" t="n"/>
      <c r="C75" s="9" t="n"/>
      <c r="D75" s="9" t="n"/>
      <c r="E75" s="10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  <c r="AA75" s="9" t="n"/>
    </row>
    <row r="76">
      <c r="A76" s="11" t="n"/>
      <c r="B76" s="12" t="n"/>
      <c r="C76" s="12" t="n"/>
      <c r="D76" s="12" t="n"/>
      <c r="E76" s="13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</row>
    <row r="77">
      <c r="A77" s="8" t="n"/>
      <c r="B77" s="9" t="n"/>
      <c r="C77" s="9" t="n"/>
      <c r="D77" s="9" t="n"/>
      <c r="E77" s="10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  <c r="AA77" s="9" t="n"/>
    </row>
    <row r="78">
      <c r="A78" s="11" t="n"/>
      <c r="B78" s="12" t="n"/>
      <c r="C78" s="12" t="n"/>
      <c r="D78" s="12" t="n"/>
      <c r="E78" s="13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  <c r="S78" s="12" t="n"/>
      <c r="T78" s="12" t="n"/>
      <c r="U78" s="12" t="n"/>
      <c r="V78" s="12" t="n"/>
      <c r="W78" s="12" t="n"/>
      <c r="X78" s="12" t="n"/>
      <c r="Y78" s="12" t="n"/>
      <c r="Z78" s="12" t="n"/>
      <c r="AA78" s="12" t="n"/>
    </row>
    <row r="79">
      <c r="A79" s="8" t="n"/>
      <c r="B79" s="9" t="n"/>
      <c r="C79" s="9" t="n"/>
      <c r="D79" s="9" t="n"/>
      <c r="E79" s="10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  <c r="AA79" s="9" t="n"/>
    </row>
    <row r="80">
      <c r="A80" s="11" t="n"/>
      <c r="B80" s="12" t="n"/>
      <c r="C80" s="12" t="n"/>
      <c r="D80" s="12" t="n"/>
      <c r="E80" s="13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  <c r="S80" s="12" t="n"/>
      <c r="T80" s="12" t="n"/>
      <c r="U80" s="12" t="n"/>
      <c r="V80" s="12" t="n"/>
      <c r="W80" s="12" t="n"/>
      <c r="X80" s="12" t="n"/>
      <c r="Y80" s="12" t="n"/>
      <c r="Z80" s="12" t="n"/>
      <c r="AA80" s="12" t="n"/>
    </row>
  </sheetData>
  <autoFilter ref="A1:AA1">
    <sortState ref="A2:AA42">
      <sortCondition descending="1" ref="AA1:AA4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LoLo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2024-09-27T06:50:11Z</dcterms:modified>
  <cp:lastModifiedBy>YU, Tsz Hin Mervin</cp:lastModifiedBy>
</cp:coreProperties>
</file>