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c_foreast" sheetId="1" r:id="rId1"/>
    <sheet name="moving_average" sheetId="2" r:id="rId2"/>
    <sheet name="simple_exponential_smoothing" sheetId="3" r:id="rId3"/>
    <sheet name="holt_trend_exp_smoothing" sheetId="4" r:id="rId4"/>
    <sheet name="winter_trendseason" sheetId="5" r:id="rId5"/>
  </sheets>
  <calcPr calcId="124519" fullCalcOnLoad="1"/>
</workbook>
</file>

<file path=xl/sharedStrings.xml><?xml version="1.0" encoding="utf-8"?>
<sst xmlns="http://schemas.openxmlformats.org/spreadsheetml/2006/main" count="62" uniqueCount="19">
  <si>
    <t>Year</t>
  </si>
  <si>
    <t>Period</t>
  </si>
  <si>
    <t>Demand</t>
  </si>
  <si>
    <t>De-Seasonalized Demand</t>
  </si>
  <si>
    <t>Regressed,Deseasonalized Demand</t>
  </si>
  <si>
    <t>Seasonal Factors</t>
  </si>
  <si>
    <t>Average Seasonal Factors</t>
  </si>
  <si>
    <t>Reintroduce Seasonality</t>
  </si>
  <si>
    <t>Error</t>
  </si>
  <si>
    <t>Absolute Error</t>
  </si>
  <si>
    <t>Squared Error (MSE)</t>
  </si>
  <si>
    <t>MAD</t>
  </si>
  <si>
    <t>% Error</t>
  </si>
  <si>
    <t>MAPE</t>
  </si>
  <si>
    <t>TS</t>
  </si>
  <si>
    <t>Level</t>
  </si>
  <si>
    <t>Forecast</t>
  </si>
  <si>
    <t>Trend</t>
  </si>
  <si>
    <t>Seasonal Factor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</si>
</sst>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v>1</v>
      </c>
      <c r="C2">
        <v>8000</v>
      </c>
      <c r="E2">
        <v>18962.79761904762</v>
      </c>
      <c r="F2">
        <v>0.4218786784901515</v>
      </c>
      <c r="G2">
        <v>0.4716806719393878</v>
      </c>
      <c r="H2">
        <v>8944.385122803003</v>
      </c>
      <c r="I2">
        <v>944.3851228030035</v>
      </c>
      <c r="J2">
        <v>944.3851228030035</v>
      </c>
      <c r="K2">
        <v>891863.2601716439</v>
      </c>
      <c r="L2">
        <v>944.3851228030035</v>
      </c>
      <c r="M2">
        <v>11.80481403503754</v>
      </c>
      <c r="N2">
        <v>11.80481403503754</v>
      </c>
      <c r="O2">
        <v>1</v>
      </c>
    </row>
    <row r="3" spans="1:15">
      <c r="B3">
        <v>2</v>
      </c>
      <c r="C3">
        <v>13000</v>
      </c>
      <c r="E3">
        <v>19486.60714285714</v>
      </c>
      <c r="F3">
        <v>0.6671248568155784</v>
      </c>
      <c r="G3">
        <v>0.6834044360150625</v>
      </c>
      <c r="H3">
        <v>13317.23376431138</v>
      </c>
      <c r="I3">
        <v>317.2337643113751</v>
      </c>
      <c r="J3">
        <v>317.2337643113751</v>
      </c>
      <c r="K3">
        <v>496250.2606954045</v>
      </c>
      <c r="L3">
        <v>630.8094435571893</v>
      </c>
      <c r="M3">
        <v>2.440259725472116</v>
      </c>
      <c r="N3">
        <v>7.122536880254829</v>
      </c>
      <c r="O3">
        <v>2</v>
      </c>
    </row>
    <row r="4" spans="1:15">
      <c r="B4">
        <v>3</v>
      </c>
      <c r="C4">
        <v>23000</v>
      </c>
      <c r="D4">
        <f>(C2+C6+2*SUM(C3:C5))/8</f>
        <v>0</v>
      </c>
      <c r="E4">
        <v>20010.41666666667</v>
      </c>
      <c r="F4">
        <v>1.149401353461739</v>
      </c>
      <c r="G4">
        <v>1.170708125501192</v>
      </c>
      <c r="H4">
        <v>23426.35738633114</v>
      </c>
      <c r="I4">
        <v>426.3573863311394</v>
      </c>
      <c r="J4">
        <v>426.3573863311394</v>
      </c>
      <c r="K4">
        <v>391427.0474233098</v>
      </c>
      <c r="L4">
        <v>562.6587578151726</v>
      </c>
      <c r="M4">
        <v>1.853727766657128</v>
      </c>
      <c r="N4">
        <v>5.366267175722261</v>
      </c>
      <c r="O4">
        <v>3</v>
      </c>
    </row>
    <row r="5" spans="1:15">
      <c r="B5">
        <v>4</v>
      </c>
      <c r="C5">
        <v>34000</v>
      </c>
      <c r="D5">
        <f>(C3+C7+2*SUM(C4:C6))/8</f>
        <v>0</v>
      </c>
      <c r="E5">
        <v>20534.22619047619</v>
      </c>
      <c r="F5">
        <v>1.65577215740271</v>
      </c>
      <c r="G5">
        <v>1.664419812404851</v>
      </c>
      <c r="H5">
        <v>34177.57290383116</v>
      </c>
      <c r="I5">
        <v>177.572903831162</v>
      </c>
      <c r="J5">
        <v>177.572903831162</v>
      </c>
      <c r="K5">
        <v>301453.3196112401</v>
      </c>
      <c r="L5">
        <v>466.38729431917</v>
      </c>
      <c r="M5">
        <v>0.5222732465622412</v>
      </c>
      <c r="N5">
        <v>4.155268693432257</v>
      </c>
      <c r="O5">
        <v>4</v>
      </c>
    </row>
    <row r="6" spans="1:15">
      <c r="A6">
        <v>2</v>
      </c>
      <c r="B6">
        <v>5</v>
      </c>
      <c r="C6">
        <v>10000</v>
      </c>
      <c r="D6">
        <f>(C4+C8+2*SUM(C5:C7))/8</f>
        <v>0</v>
      </c>
      <c r="E6">
        <v>21058.03571428571</v>
      </c>
      <c r="F6">
        <v>0.474878100487598</v>
      </c>
      <c r="H6">
        <v>9932.668435437912</v>
      </c>
      <c r="I6">
        <v>-67.33156456208781</v>
      </c>
      <c r="J6">
        <v>67.33156456208781</v>
      </c>
      <c r="K6">
        <v>242069.3636062678</v>
      </c>
      <c r="L6">
        <v>386.5761483677535</v>
      </c>
      <c r="M6">
        <v>0.6733156456208781</v>
      </c>
      <c r="N6">
        <v>3.458878083869981</v>
      </c>
      <c r="O6">
        <v>4.651651738751173</v>
      </c>
    </row>
    <row r="7" spans="1:15">
      <c r="B7">
        <v>6</v>
      </c>
      <c r="C7">
        <v>18000</v>
      </c>
      <c r="D7">
        <f>(C5+C9+2*SUM(C6:C8))/8</f>
        <v>0</v>
      </c>
      <c r="E7">
        <v>21581.84523809524</v>
      </c>
      <c r="F7">
        <v>0.8340343377232298</v>
      </c>
      <c r="H7">
        <v>14749.12877310484</v>
      </c>
      <c r="I7">
        <v>-3250.871226895162</v>
      </c>
      <c r="J7">
        <v>3250.871226895162</v>
      </c>
      <c r="K7">
        <v>1963085.091981033</v>
      </c>
      <c r="L7">
        <v>863.958661455655</v>
      </c>
      <c r="M7">
        <v>18.06039570497312</v>
      </c>
      <c r="N7">
        <v>5.892464354053838</v>
      </c>
      <c r="O7">
        <v>-1.681392500577565</v>
      </c>
    </row>
    <row r="8" spans="1:15">
      <c r="B8">
        <v>7</v>
      </c>
      <c r="C8">
        <v>23000</v>
      </c>
      <c r="D8">
        <f>(C6+C10+2*SUM(C7:C9))/8</f>
        <v>0</v>
      </c>
      <c r="E8">
        <v>22105.65476190476</v>
      </c>
      <c r="F8">
        <v>1.040457758330528</v>
      </c>
      <c r="H8">
        <v>25879.26964928602</v>
      </c>
      <c r="I8">
        <v>2879.26964928602</v>
      </c>
      <c r="J8">
        <v>2879.26964928602</v>
      </c>
      <c r="K8">
        <v>2866957.752169405</v>
      </c>
      <c r="L8">
        <v>1151.860231145707</v>
      </c>
      <c r="M8">
        <v>12.51856369254791</v>
      </c>
      <c r="N8">
        <v>6.839049973838705</v>
      </c>
      <c r="O8">
        <v>1.238532242480891</v>
      </c>
    </row>
    <row r="9" spans="1:15">
      <c r="B9">
        <v>8</v>
      </c>
      <c r="C9">
        <v>38000</v>
      </c>
      <c r="D9">
        <f>(C7+C11+2*SUM(C8:C10))/8</f>
        <v>0</v>
      </c>
      <c r="E9">
        <v>22629.46428571429</v>
      </c>
      <c r="F9">
        <v>1.679226671927402</v>
      </c>
      <c r="H9">
        <v>37664.92870125085</v>
      </c>
      <c r="I9">
        <v>-335.0712987491497</v>
      </c>
      <c r="J9">
        <v>335.0712987491497</v>
      </c>
      <c r="K9">
        <v>2522622.130053909</v>
      </c>
      <c r="L9">
        <v>1049.761614596137</v>
      </c>
      <c r="M9">
        <v>0.8817665756556572</v>
      </c>
      <c r="N9">
        <v>6.094389549065824</v>
      </c>
      <c r="O9">
        <v>1.039802485801729</v>
      </c>
    </row>
    <row r="10" spans="1:15">
      <c r="A10">
        <v>3</v>
      </c>
      <c r="B10">
        <v>9</v>
      </c>
      <c r="C10">
        <v>12000</v>
      </c>
      <c r="D10">
        <f>(C8+C12+2*SUM(C9:C11))/8</f>
        <v>0</v>
      </c>
      <c r="E10">
        <v>23153.27380952381</v>
      </c>
      <c r="F10">
        <v>0.5182852368404139</v>
      </c>
      <c r="H10">
        <v>10920.95174807282</v>
      </c>
      <c r="I10">
        <v>-1079.048251927181</v>
      </c>
      <c r="J10">
        <v>1079.048251927181</v>
      </c>
      <c r="K10">
        <v>2371702.46337982</v>
      </c>
      <c r="L10">
        <v>1053.015685410698</v>
      </c>
      <c r="M10">
        <v>8.992068766059841</v>
      </c>
      <c r="N10">
        <v>6.416353906509603</v>
      </c>
      <c r="O10">
        <v>0.01186732980548628</v>
      </c>
    </row>
    <row r="11" spans="1:15">
      <c r="B11">
        <v>10</v>
      </c>
      <c r="C11">
        <v>13000</v>
      </c>
      <c r="D11">
        <f>(C9+C13+2*SUM(C10:C12))/8</f>
        <v>0</v>
      </c>
      <c r="E11">
        <v>23677.08333333334</v>
      </c>
      <c r="F11">
        <v>0.5490541135063792</v>
      </c>
      <c r="H11">
        <v>16181.0237818983</v>
      </c>
      <c r="I11">
        <v>3181.023781898304</v>
      </c>
      <c r="J11">
        <v>3181.023781898304</v>
      </c>
      <c r="K11">
        <v>3146423.447142097</v>
      </c>
      <c r="L11">
        <v>1265.816495059458</v>
      </c>
      <c r="M11">
        <v>24.46941370691003</v>
      </c>
      <c r="N11">
        <v>8.221659886549647</v>
      </c>
      <c r="O11">
        <v>2.522893546412046</v>
      </c>
    </row>
    <row r="12" spans="1:15">
      <c r="B12">
        <v>11</v>
      </c>
      <c r="C12">
        <v>32000</v>
      </c>
      <c r="E12">
        <v>24200.89285714286</v>
      </c>
      <c r="F12">
        <v>1.322265264711308</v>
      </c>
      <c r="H12">
        <v>28332.1819122409</v>
      </c>
      <c r="I12">
        <v>-3667.818087759104</v>
      </c>
      <c r="J12">
        <v>3667.818087759104</v>
      </c>
      <c r="K12">
        <v>4083374.908755802</v>
      </c>
      <c r="L12">
        <v>1484.180276213972</v>
      </c>
      <c r="M12">
        <v>11.4619315242472</v>
      </c>
      <c r="N12">
        <v>8.516230035431242</v>
      </c>
      <c r="O12">
        <v>-0.31956887517841</v>
      </c>
    </row>
    <row r="13" spans="1:15">
      <c r="B13">
        <v>12</v>
      </c>
      <c r="C13">
        <v>41000</v>
      </c>
      <c r="E13">
        <v>24724.70238095238</v>
      </c>
      <c r="F13">
        <v>1.658260607884442</v>
      </c>
      <c r="H13">
        <v>41152.28449867055</v>
      </c>
      <c r="I13">
        <v>152.2844986705459</v>
      </c>
      <c r="J13">
        <v>152.2844986705459</v>
      </c>
      <c r="K13">
        <v>3745026.213737431</v>
      </c>
      <c r="L13">
        <v>1373.188961418686</v>
      </c>
      <c r="M13">
        <v>0.3714256065135265</v>
      </c>
      <c r="N13">
        <v>7.837496333021433</v>
      </c>
      <c r="O13">
        <v>-0.2345003723511238</v>
      </c>
    </row>
    <row r="14" spans="1:15">
      <c r="H14">
        <v>11909.23506070773</v>
      </c>
    </row>
    <row r="15" spans="1:15">
      <c r="H15">
        <v>17612.91879069177</v>
      </c>
    </row>
    <row r="16" spans="1:15">
      <c r="H16">
        <v>30785.09417519578</v>
      </c>
    </row>
    <row r="17" spans="8:8">
      <c r="H17">
        <v>44639.64029609023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1</v>
      </c>
      <c r="B1" t="s">
        <v>2</v>
      </c>
      <c r="C1" t="s">
        <v>15</v>
      </c>
      <c r="D1" t="s">
        <v>16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>
        <v>1</v>
      </c>
      <c r="B2">
        <v>8000</v>
      </c>
    </row>
    <row r="3" spans="1:11">
      <c r="A3">
        <v>2</v>
      </c>
      <c r="B3">
        <v>13000</v>
      </c>
    </row>
    <row r="4" spans="1:11">
      <c r="A4">
        <v>3</v>
      </c>
      <c r="B4">
        <v>23000</v>
      </c>
    </row>
    <row r="5" spans="1:11">
      <c r="A5">
        <v>4</v>
      </c>
      <c r="B5">
        <v>34000</v>
      </c>
      <c r="C5">
        <v>19500</v>
      </c>
    </row>
    <row r="6" spans="1:11">
      <c r="A6">
        <v>5</v>
      </c>
      <c r="B6">
        <v>10000</v>
      </c>
      <c r="C6">
        <v>20000</v>
      </c>
      <c r="D6">
        <v>19500</v>
      </c>
      <c r="E6">
        <v>9500</v>
      </c>
      <c r="F6">
        <v>9500</v>
      </c>
      <c r="G6">
        <v>90250000</v>
      </c>
      <c r="H6">
        <v>9500</v>
      </c>
      <c r="I6">
        <v>95</v>
      </c>
      <c r="J6">
        <v>95</v>
      </c>
      <c r="K6">
        <v>1</v>
      </c>
    </row>
    <row r="7" spans="1:11">
      <c r="A7">
        <v>6</v>
      </c>
      <c r="B7">
        <v>18000</v>
      </c>
      <c r="C7">
        <v>21250</v>
      </c>
      <c r="D7">
        <v>20000</v>
      </c>
      <c r="E7">
        <v>2000</v>
      </c>
      <c r="F7">
        <v>2000</v>
      </c>
      <c r="G7">
        <v>47125000</v>
      </c>
      <c r="H7">
        <v>5750</v>
      </c>
      <c r="I7">
        <v>11.11111111111111</v>
      </c>
      <c r="J7">
        <v>53.05555555555556</v>
      </c>
      <c r="K7">
        <v>2</v>
      </c>
    </row>
    <row r="8" spans="1:11">
      <c r="A8">
        <v>7</v>
      </c>
      <c r="B8">
        <v>23000</v>
      </c>
      <c r="C8">
        <v>21250</v>
      </c>
      <c r="D8">
        <v>21250</v>
      </c>
      <c r="E8">
        <v>-1750</v>
      </c>
      <c r="F8">
        <v>1750</v>
      </c>
      <c r="G8">
        <v>32437500</v>
      </c>
      <c r="H8">
        <v>4416.666666666667</v>
      </c>
      <c r="I8">
        <v>7.608695652173914</v>
      </c>
      <c r="J8">
        <v>37.90660225442834</v>
      </c>
      <c r="K8">
        <v>2.20754716981132</v>
      </c>
    </row>
    <row r="9" spans="1:11">
      <c r="A9">
        <v>8</v>
      </c>
      <c r="B9">
        <v>38000</v>
      </c>
      <c r="C9">
        <v>22250</v>
      </c>
      <c r="D9">
        <v>21250</v>
      </c>
      <c r="E9">
        <v>-16750</v>
      </c>
      <c r="F9">
        <v>16750</v>
      </c>
      <c r="G9">
        <v>94468750</v>
      </c>
      <c r="H9">
        <v>7500</v>
      </c>
      <c r="I9">
        <v>44.07894736842105</v>
      </c>
      <c r="J9">
        <v>39.44968853292652</v>
      </c>
      <c r="K9">
        <v>-0.9333333333333333</v>
      </c>
    </row>
    <row r="10" spans="1:11">
      <c r="A10">
        <v>9</v>
      </c>
      <c r="B10">
        <v>12000</v>
      </c>
      <c r="C10">
        <v>22750</v>
      </c>
      <c r="D10">
        <v>22250</v>
      </c>
      <c r="E10">
        <v>10250</v>
      </c>
      <c r="F10">
        <v>10250</v>
      </c>
      <c r="G10">
        <v>96587500</v>
      </c>
      <c r="H10">
        <v>8050</v>
      </c>
      <c r="I10">
        <v>85.41666666666666</v>
      </c>
      <c r="J10">
        <v>48.64308415967454</v>
      </c>
      <c r="K10">
        <v>0.4037267080745341</v>
      </c>
    </row>
    <row r="11" spans="1:11">
      <c r="A11">
        <v>10</v>
      </c>
      <c r="B11">
        <v>13000</v>
      </c>
      <c r="C11">
        <v>21500</v>
      </c>
      <c r="D11">
        <v>22750</v>
      </c>
      <c r="E11">
        <v>9750</v>
      </c>
      <c r="F11">
        <v>9750</v>
      </c>
      <c r="G11">
        <v>96333333.33333333</v>
      </c>
      <c r="H11">
        <v>8333.333333333334</v>
      </c>
      <c r="I11">
        <v>75</v>
      </c>
      <c r="J11">
        <v>53.03590346639546</v>
      </c>
      <c r="K11">
        <v>1.56</v>
      </c>
    </row>
    <row r="12" spans="1:11">
      <c r="A12">
        <v>11</v>
      </c>
      <c r="B12">
        <v>32000</v>
      </c>
      <c r="C12">
        <v>23750</v>
      </c>
      <c r="D12">
        <v>21500</v>
      </c>
      <c r="E12">
        <v>-10500</v>
      </c>
      <c r="F12">
        <v>10500</v>
      </c>
      <c r="G12">
        <v>98321428.57142857</v>
      </c>
      <c r="H12">
        <v>8642.857142857143</v>
      </c>
      <c r="I12">
        <v>32.8125</v>
      </c>
      <c r="J12">
        <v>50.14684582833896</v>
      </c>
      <c r="K12">
        <v>0.2892561983471074</v>
      </c>
    </row>
    <row r="13" spans="1:11">
      <c r="A13">
        <v>12</v>
      </c>
      <c r="B13">
        <v>41000</v>
      </c>
      <c r="C13">
        <v>24500</v>
      </c>
      <c r="D13">
        <v>23750</v>
      </c>
      <c r="E13">
        <v>-17250</v>
      </c>
      <c r="F13">
        <v>17250</v>
      </c>
      <c r="G13">
        <v>123226562.5</v>
      </c>
      <c r="H13">
        <v>9718.75</v>
      </c>
      <c r="I13">
        <v>42.07317073170731</v>
      </c>
      <c r="J13">
        <v>49.13763644126</v>
      </c>
      <c r="K13">
        <v>-1.517684887459807</v>
      </c>
    </row>
    <row r="14" spans="1:11">
      <c r="D14">
        <v>24500</v>
      </c>
    </row>
    <row r="15" spans="1:11">
      <c r="D15">
        <v>24500</v>
      </c>
    </row>
    <row r="16" spans="1:11">
      <c r="D16">
        <v>24500</v>
      </c>
    </row>
    <row r="17" spans="4:4">
      <c r="D17">
        <v>24500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1</v>
      </c>
      <c r="B1" t="s">
        <v>2</v>
      </c>
      <c r="C1" t="s">
        <v>15</v>
      </c>
      <c r="D1" t="s">
        <v>16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>
        <v>0</v>
      </c>
      <c r="C2">
        <v>22083.33333333333</v>
      </c>
    </row>
    <row r="3" spans="1:11">
      <c r="A3">
        <v>1</v>
      </c>
      <c r="B3">
        <v>8000</v>
      </c>
      <c r="C3">
        <v>21238.33333333333</v>
      </c>
      <c r="D3">
        <v>22083.33333333333</v>
      </c>
      <c r="E3">
        <v>14083.33333333333</v>
      </c>
      <c r="F3">
        <v>14083.33333333333</v>
      </c>
      <c r="G3">
        <v>198340277.7777777</v>
      </c>
      <c r="H3">
        <v>14083.33333333333</v>
      </c>
      <c r="I3">
        <v>176.0416666666667</v>
      </c>
      <c r="J3">
        <v>176.0416666666667</v>
      </c>
      <c r="K3">
        <v>1</v>
      </c>
    </row>
    <row r="4" spans="1:11">
      <c r="A4">
        <v>2</v>
      </c>
      <c r="B4">
        <v>13000</v>
      </c>
      <c r="C4">
        <v>20744.03333333333</v>
      </c>
      <c r="D4">
        <v>21238.33333333333</v>
      </c>
      <c r="E4">
        <v>8238.333333333332</v>
      </c>
      <c r="F4">
        <v>8238.333333333332</v>
      </c>
      <c r="G4">
        <v>133105206.9444444</v>
      </c>
      <c r="H4">
        <v>11160.83333333333</v>
      </c>
      <c r="I4">
        <v>63.37179487179486</v>
      </c>
      <c r="J4">
        <v>119.7067307692308</v>
      </c>
      <c r="K4">
        <v>2</v>
      </c>
    </row>
    <row r="5" spans="1:11">
      <c r="A5">
        <v>3</v>
      </c>
      <c r="B5">
        <v>23000</v>
      </c>
      <c r="C5">
        <v>20879.39133333333</v>
      </c>
      <c r="D5">
        <v>20744.03333333333</v>
      </c>
      <c r="E5">
        <v>-2255.966666666667</v>
      </c>
      <c r="F5">
        <v>2255.966666666667</v>
      </c>
      <c r="G5">
        <v>90433266.49666665</v>
      </c>
      <c r="H5">
        <v>8192.544444444444</v>
      </c>
      <c r="I5">
        <v>9.808550724637684</v>
      </c>
      <c r="J5">
        <v>83.07400408769973</v>
      </c>
      <c r="K5">
        <v>2.449263490246552</v>
      </c>
    </row>
    <row r="6" spans="1:11">
      <c r="A6">
        <v>4</v>
      </c>
      <c r="B6">
        <v>34000</v>
      </c>
      <c r="C6">
        <v>21666.62785333333</v>
      </c>
      <c r="D6">
        <v>20879.39133333333</v>
      </c>
      <c r="E6">
        <v>-13120.60866666667</v>
      </c>
      <c r="F6">
        <v>13120.60866666667</v>
      </c>
      <c r="G6">
        <v>110862542.8184521</v>
      </c>
      <c r="H6">
        <v>9424.5605</v>
      </c>
      <c r="I6">
        <v>38.59002549019608</v>
      </c>
      <c r="J6">
        <v>71.95300943832382</v>
      </c>
      <c r="K6">
        <v>0.7369140803259028</v>
      </c>
    </row>
    <row r="7" spans="1:11">
      <c r="A7">
        <v>5</v>
      </c>
      <c r="B7">
        <v>10000</v>
      </c>
      <c r="C7">
        <v>20966.63018213333</v>
      </c>
      <c r="D7">
        <v>21666.62785333333</v>
      </c>
      <c r="E7">
        <v>11666.62785333333</v>
      </c>
      <c r="F7">
        <v>11666.62785333333</v>
      </c>
      <c r="G7">
        <v>115912075.3483963</v>
      </c>
      <c r="H7">
        <v>9872.973970666666</v>
      </c>
      <c r="I7">
        <v>116.6662785333333</v>
      </c>
      <c r="J7">
        <v>80.89566325732571</v>
      </c>
      <c r="K7">
        <v>1.885117821840051</v>
      </c>
    </row>
    <row r="8" spans="1:11">
      <c r="A8">
        <v>6</v>
      </c>
      <c r="B8">
        <v>18000</v>
      </c>
      <c r="C8">
        <v>20788.63237120533</v>
      </c>
      <c r="D8">
        <v>20966.63018213333</v>
      </c>
      <c r="E8">
        <v>2966.630182133329</v>
      </c>
      <c r="F8">
        <v>2966.630182133329</v>
      </c>
      <c r="G8">
        <v>98060211.89658765</v>
      </c>
      <c r="H8">
        <v>8721.916672577776</v>
      </c>
      <c r="I8">
        <v>16.48127878962961</v>
      </c>
      <c r="J8">
        <v>70.15993251270969</v>
      </c>
      <c r="K8">
        <v>2.474037551475767</v>
      </c>
    </row>
    <row r="9" spans="1:11">
      <c r="A9">
        <v>7</v>
      </c>
      <c r="B9">
        <v>23000</v>
      </c>
      <c r="C9">
        <v>20921.314428933</v>
      </c>
      <c r="D9">
        <v>20788.63237120533</v>
      </c>
      <c r="E9">
        <v>-2211.367628794673</v>
      </c>
      <c r="F9">
        <v>2211.367628794673</v>
      </c>
      <c r="G9">
        <v>84750202.59560098</v>
      </c>
      <c r="H9">
        <v>7791.838237751618</v>
      </c>
      <c r="I9">
        <v>9.614641864324664</v>
      </c>
      <c r="J9">
        <v>61.51060527722611</v>
      </c>
      <c r="K9">
        <v>2.485547203248123</v>
      </c>
    </row>
    <row r="10" spans="1:11">
      <c r="A10">
        <v>8</v>
      </c>
      <c r="B10">
        <v>38000</v>
      </c>
      <c r="C10">
        <v>21946.03556319702</v>
      </c>
      <c r="D10">
        <v>20921.314428933</v>
      </c>
      <c r="E10">
        <v>-17078.685571067</v>
      </c>
      <c r="F10">
        <v>17078.685571067</v>
      </c>
      <c r="G10">
        <v>110616614.8755724</v>
      </c>
      <c r="H10">
        <v>8952.69415441604</v>
      </c>
      <c r="I10">
        <v>44.94390939754472</v>
      </c>
      <c r="J10">
        <v>59.43976829226595</v>
      </c>
      <c r="K10">
        <v>0.2555986085830475</v>
      </c>
    </row>
    <row r="11" spans="1:11">
      <c r="A11">
        <v>9</v>
      </c>
      <c r="B11">
        <v>12000</v>
      </c>
      <c r="C11">
        <v>21349.2734294052</v>
      </c>
      <c r="D11">
        <v>21946.03556319702</v>
      </c>
      <c r="E11">
        <v>9946.035563197023</v>
      </c>
      <c r="F11">
        <v>9946.035563197023</v>
      </c>
      <c r="G11">
        <v>109317393.6032176</v>
      </c>
      <c r="H11">
        <v>9063.065422058371</v>
      </c>
      <c r="I11">
        <v>82.88362969330852</v>
      </c>
      <c r="J11">
        <v>62.04464178127067</v>
      </c>
      <c r="K11">
        <v>1.349911002778211</v>
      </c>
    </row>
    <row r="12" spans="1:11">
      <c r="A12">
        <v>10</v>
      </c>
      <c r="B12">
        <v>13000</v>
      </c>
      <c r="C12">
        <v>20848.31702364089</v>
      </c>
      <c r="D12">
        <v>21349.2734294052</v>
      </c>
      <c r="E12">
        <v>8349.273429405202</v>
      </c>
      <c r="F12">
        <v>8349.273429405202</v>
      </c>
      <c r="G12">
        <v>105356690.9227931</v>
      </c>
      <c r="H12">
        <v>8991.686222793054</v>
      </c>
      <c r="I12">
        <v>64.22518022619387</v>
      </c>
      <c r="J12">
        <v>62.26269562576299</v>
      </c>
      <c r="K12">
        <v>2.289181878851945</v>
      </c>
    </row>
    <row r="13" spans="1:11">
      <c r="A13">
        <v>11</v>
      </c>
      <c r="B13">
        <v>32000</v>
      </c>
      <c r="C13">
        <v>21517.41800222243</v>
      </c>
      <c r="D13">
        <v>20848.31702364089</v>
      </c>
      <c r="E13">
        <v>-11151.68297635911</v>
      </c>
      <c r="F13">
        <v>11151.68297635911</v>
      </c>
      <c r="G13">
        <v>107084267.4939226</v>
      </c>
      <c r="H13">
        <v>9188.049564026333</v>
      </c>
      <c r="I13">
        <v>34.84900930112222</v>
      </c>
      <c r="J13">
        <v>59.77054232352292</v>
      </c>
      <c r="K13">
        <v>1.026542371093636</v>
      </c>
    </row>
    <row r="14" spans="1:11">
      <c r="A14">
        <v>12</v>
      </c>
      <c r="B14">
        <v>41000</v>
      </c>
      <c r="C14">
        <v>22686.37292208909</v>
      </c>
      <c r="D14">
        <v>21517.41800222243</v>
      </c>
      <c r="E14">
        <v>-19482.58199777757</v>
      </c>
      <c r="F14">
        <v>19482.58199777757</v>
      </c>
      <c r="G14">
        <v>129791495.3111062</v>
      </c>
      <c r="H14">
        <v>10045.92726683893</v>
      </c>
      <c r="I14">
        <v>47.51849267750627</v>
      </c>
      <c r="J14">
        <v>58.74953818635487</v>
      </c>
      <c r="K14">
        <v>-1.000471090983589</v>
      </c>
    </row>
    <row r="15" spans="1:11">
      <c r="D15">
        <v>22686.37292208909</v>
      </c>
    </row>
    <row r="16" spans="1:11">
      <c r="D16">
        <v>22686.37292208909</v>
      </c>
    </row>
    <row r="17" spans="4:4">
      <c r="D17">
        <v>22686.37292208909</v>
      </c>
    </row>
    <row r="18" spans="4:4">
      <c r="D18">
        <v>22686.37292208909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sheetData>
    <row r="1" spans="1:12">
      <c r="A1" t="s">
        <v>1</v>
      </c>
      <c r="B1" t="s">
        <v>2</v>
      </c>
      <c r="C1" t="s">
        <v>15</v>
      </c>
      <c r="D1" t="s">
        <v>17</v>
      </c>
      <c r="E1" t="s">
        <v>16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>
      <c r="A2">
        <v>0</v>
      </c>
      <c r="C2">
        <v>12015.15151515151</v>
      </c>
      <c r="D2">
        <v>1548.951048951049</v>
      </c>
    </row>
    <row r="3" spans="1:12">
      <c r="A3">
        <v>1</v>
      </c>
      <c r="B3">
        <v>8000</v>
      </c>
      <c r="C3">
        <v>13230.25641025641</v>
      </c>
      <c r="D3">
        <v>1528.920279720279</v>
      </c>
      <c r="E3">
        <v>13564.10256410256</v>
      </c>
      <c r="F3">
        <v>5564.102564102563</v>
      </c>
      <c r="G3">
        <v>5564.102564102563</v>
      </c>
      <c r="H3">
        <v>30959237.34385271</v>
      </c>
      <c r="I3">
        <v>5564.102564102563</v>
      </c>
      <c r="J3">
        <v>69.55128205128204</v>
      </c>
      <c r="K3">
        <v>69.55128205128204</v>
      </c>
      <c r="L3">
        <v>1</v>
      </c>
    </row>
    <row r="4" spans="1:12">
      <c r="A4">
        <v>2</v>
      </c>
      <c r="B4">
        <v>13000</v>
      </c>
      <c r="C4">
        <v>14653.62608857809</v>
      </c>
      <c r="D4">
        <v>1522.587243636363</v>
      </c>
      <c r="E4">
        <v>14759.17668997669</v>
      </c>
      <c r="F4">
        <v>1759.176689976688</v>
      </c>
      <c r="G4">
        <v>1759.176689976688</v>
      </c>
      <c r="H4">
        <v>17026969.98520502</v>
      </c>
      <c r="I4">
        <v>3661.639627039625</v>
      </c>
      <c r="J4">
        <v>13.53212838443606</v>
      </c>
      <c r="K4">
        <v>41.54170521785905</v>
      </c>
      <c r="L4">
        <v>2</v>
      </c>
    </row>
    <row r="5" spans="1:12">
      <c r="A5">
        <v>3</v>
      </c>
      <c r="B5">
        <v>23000</v>
      </c>
      <c r="C5">
        <v>16585.64053228158</v>
      </c>
      <c r="D5">
        <v>1547.152875640391</v>
      </c>
      <c r="E5">
        <v>16176.21333221445</v>
      </c>
      <c r="F5">
        <v>-6823.786667785549</v>
      </c>
      <c r="G5">
        <v>6823.786667785549</v>
      </c>
      <c r="H5">
        <v>26872668.15261928</v>
      </c>
      <c r="I5">
        <v>4715.6886406216</v>
      </c>
      <c r="J5">
        <v>29.66863768602412</v>
      </c>
      <c r="K5">
        <v>37.58401604058074</v>
      </c>
      <c r="L5">
        <v>0.1059214516393222</v>
      </c>
    </row>
    <row r="6" spans="1:12">
      <c r="A6">
        <v>4</v>
      </c>
      <c r="B6">
        <v>34000</v>
      </c>
      <c r="C6">
        <v>19084.82580344666</v>
      </c>
      <c r="D6">
        <v>1604.274819371872</v>
      </c>
      <c r="E6">
        <v>18132.79340792198</v>
      </c>
      <c r="F6">
        <v>-15867.20659207802</v>
      </c>
      <c r="G6">
        <v>15867.20659207802</v>
      </c>
      <c r="H6">
        <v>83096562.37338552</v>
      </c>
      <c r="I6">
        <v>7503.568128485706</v>
      </c>
      <c r="J6">
        <v>46.66825468258241</v>
      </c>
      <c r="K6">
        <v>39.85507570108116</v>
      </c>
      <c r="L6">
        <v>-2.048054171380687</v>
      </c>
    </row>
    <row r="7" spans="1:12">
      <c r="A7">
        <v>5</v>
      </c>
      <c r="B7">
        <v>10000</v>
      </c>
      <c r="C7">
        <v>20047.75458544942</v>
      </c>
      <c r="D7">
        <v>1565.794057129725</v>
      </c>
      <c r="E7">
        <v>20689.10062281853</v>
      </c>
      <c r="F7">
        <v>10689.10062281853</v>
      </c>
      <c r="G7">
        <v>10689.10062281853</v>
      </c>
      <c r="H7">
        <v>89328624.32365631</v>
      </c>
      <c r="I7">
        <v>8140.67462735227</v>
      </c>
      <c r="J7">
        <v>106.8910062281853</v>
      </c>
      <c r="K7">
        <v>53.26226180650199</v>
      </c>
      <c r="L7">
        <v>-0.5747205971414063</v>
      </c>
    </row>
    <row r="8" spans="1:12">
      <c r="A8">
        <v>6</v>
      </c>
      <c r="B8">
        <v>18000</v>
      </c>
      <c r="C8">
        <v>21396.73572402439</v>
      </c>
      <c r="D8">
        <v>1552.78528201644</v>
      </c>
      <c r="E8">
        <v>21613.54864257914</v>
      </c>
      <c r="F8">
        <v>3613.548642579142</v>
      </c>
      <c r="G8">
        <v>3613.548642579142</v>
      </c>
      <c r="H8">
        <v>76616809.23509452</v>
      </c>
      <c r="I8">
        <v>7386.153629890083</v>
      </c>
      <c r="J8">
        <v>20.07527023655079</v>
      </c>
      <c r="K8">
        <v>47.73109654484346</v>
      </c>
      <c r="L8">
        <v>-0.1441974800086171</v>
      </c>
    </row>
    <row r="9" spans="1:12">
      <c r="A9">
        <v>7</v>
      </c>
      <c r="B9">
        <v>23000</v>
      </c>
      <c r="C9">
        <v>22952.54974567838</v>
      </c>
      <c r="D9">
        <v>1552.967006394693</v>
      </c>
      <c r="E9">
        <v>22949.52100604083</v>
      </c>
      <c r="F9">
        <v>-50.47899395916829</v>
      </c>
      <c r="G9">
        <v>50.47899395916829</v>
      </c>
      <c r="H9">
        <v>65671914.79134261</v>
      </c>
      <c r="I9">
        <v>6338.200110471381</v>
      </c>
      <c r="J9">
        <v>0.2194738867789926</v>
      </c>
      <c r="K9">
        <v>40.94372187940568</v>
      </c>
      <c r="L9">
        <v>-0.1760032367079766</v>
      </c>
    </row>
    <row r="10" spans="1:12">
      <c r="A10">
        <v>8</v>
      </c>
      <c r="B10">
        <v>38000</v>
      </c>
      <c r="C10">
        <v>25315.18574694869</v>
      </c>
      <c r="D10">
        <v>1601.54714608723</v>
      </c>
      <c r="E10">
        <v>24505.51675207308</v>
      </c>
      <c r="F10">
        <v>-13494.48324792692</v>
      </c>
      <c r="G10">
        <v>13494.48324792692</v>
      </c>
      <c r="H10">
        <v>80225560.20849733</v>
      </c>
      <c r="I10">
        <v>7232.735502653323</v>
      </c>
      <c r="J10">
        <v>35.51179802086033</v>
      </c>
      <c r="K10">
        <v>40.2647313970875</v>
      </c>
      <c r="L10">
        <v>-2.019986349136238</v>
      </c>
    </row>
    <row r="11" spans="1:12">
      <c r="A11">
        <v>9</v>
      </c>
      <c r="B11">
        <v>12000</v>
      </c>
      <c r="C11">
        <v>26021.72891945376</v>
      </c>
      <c r="D11">
        <v>1547.8469076723</v>
      </c>
      <c r="E11">
        <v>26916.73289303592</v>
      </c>
      <c r="F11">
        <v>14916.73289303592</v>
      </c>
      <c r="G11">
        <v>14916.73289303592</v>
      </c>
      <c r="H11">
        <v>96034822.43001759</v>
      </c>
      <c r="I11">
        <v>8086.512990473611</v>
      </c>
      <c r="J11">
        <v>124.306107441966</v>
      </c>
      <c r="K11">
        <v>49.60266206874067</v>
      </c>
      <c r="L11">
        <v>0.03792807989358249</v>
      </c>
    </row>
    <row r="12" spans="1:12">
      <c r="A12">
        <v>10</v>
      </c>
      <c r="B12">
        <v>13000</v>
      </c>
      <c r="C12">
        <v>26695.4012774985</v>
      </c>
      <c r="D12">
        <v>1495.396434694646</v>
      </c>
      <c r="E12">
        <v>27569.57582712606</v>
      </c>
      <c r="F12">
        <v>14569.57582712606</v>
      </c>
      <c r="G12">
        <v>14569.57582712606</v>
      </c>
      <c r="H12">
        <v>107658594.1652534</v>
      </c>
      <c r="I12">
        <v>8734.819274138858</v>
      </c>
      <c r="J12">
        <v>112.073660208662</v>
      </c>
      <c r="K12">
        <v>55.84976188273281</v>
      </c>
      <c r="L12">
        <v>1.703101263003046</v>
      </c>
    </row>
    <row r="13" spans="1:12">
      <c r="A13">
        <v>11</v>
      </c>
      <c r="B13">
        <v>32000</v>
      </c>
      <c r="C13">
        <v>28419.34984946155</v>
      </c>
      <c r="D13">
        <v>1509.109562930751</v>
      </c>
      <c r="E13">
        <v>28190.79771219314</v>
      </c>
      <c r="F13">
        <v>-3809.202287806856</v>
      </c>
      <c r="G13">
        <v>3809.202287806856</v>
      </c>
      <c r="H13">
        <v>99190542.15654249</v>
      </c>
      <c r="I13">
        <v>8287.035911745039</v>
      </c>
      <c r="J13">
        <v>11.90375714939643</v>
      </c>
      <c r="K13">
        <v>51.85467054333859</v>
      </c>
      <c r="L13">
        <v>1.335468986492172</v>
      </c>
    </row>
    <row r="14" spans="1:12">
      <c r="A14">
        <v>12</v>
      </c>
      <c r="B14">
        <v>41000</v>
      </c>
      <c r="C14">
        <v>30592.75184764876</v>
      </c>
      <c r="D14">
        <v>1548.967109046138</v>
      </c>
      <c r="E14">
        <v>29928.4594123923</v>
      </c>
      <c r="F14">
        <v>-11071.5405876077</v>
      </c>
      <c r="G14">
        <v>11071.5405876077</v>
      </c>
      <c r="H14">
        <v>101139581.2254177</v>
      </c>
      <c r="I14">
        <v>8519.077968066927</v>
      </c>
      <c r="J14">
        <v>27.00375753075048</v>
      </c>
      <c r="K14">
        <v>49.78376112562291</v>
      </c>
      <c r="L14">
        <v>-0.0005236643615702888</v>
      </c>
    </row>
    <row r="15" spans="1:12">
      <c r="E15">
        <v>31477.42652143844</v>
      </c>
    </row>
    <row r="16" spans="1:12">
      <c r="E16">
        <v>34575.36073953072</v>
      </c>
    </row>
    <row r="17" spans="5:5">
      <c r="E17">
        <v>39222.26206666914</v>
      </c>
    </row>
    <row r="18" spans="5:5">
      <c r="E18">
        <v>45418.13050285369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8"/>
  <sheetViews>
    <sheetView workbookViewId="0"/>
  </sheetViews>
  <sheetFormatPr defaultRowHeight="15"/>
  <sheetData>
    <row r="1" spans="1:13">
      <c r="A1" t="s">
        <v>1</v>
      </c>
      <c r="B1" t="s">
        <v>2</v>
      </c>
      <c r="C1" t="s">
        <v>15</v>
      </c>
      <c r="D1" t="s">
        <v>17</v>
      </c>
      <c r="E1" t="s">
        <v>18</v>
      </c>
      <c r="F1" t="s">
        <v>16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>
      <c r="A2">
        <v>0</v>
      </c>
      <c r="C2">
        <v>18438.9880952381</v>
      </c>
      <c r="D2">
        <v>523.8095238095239</v>
      </c>
    </row>
    <row r="3" spans="1:13">
      <c r="A3">
        <v>1</v>
      </c>
      <c r="B3">
        <v>8000</v>
      </c>
      <c r="C3">
        <v>18842.66738955316</v>
      </c>
      <c r="D3">
        <v>516.6017100398561</v>
      </c>
      <c r="E3">
        <v>0.4688539319760416</v>
      </c>
      <c r="F3">
        <v>8944.385122803003</v>
      </c>
      <c r="G3">
        <v>944.3851228030035</v>
      </c>
      <c r="H3">
        <v>944.3851228030035</v>
      </c>
      <c r="I3">
        <v>891863.2601716439</v>
      </c>
      <c r="J3">
        <v>944.3851228030035</v>
      </c>
      <c r="K3">
        <v>11.80481403503754</v>
      </c>
      <c r="L3">
        <v>11.80481403503754</v>
      </c>
      <c r="M3">
        <v>1</v>
      </c>
    </row>
    <row r="4" spans="1:13">
      <c r="A4">
        <v>2</v>
      </c>
      <c r="B4">
        <v>13000</v>
      </c>
      <c r="C4">
        <v>19339.05760825296</v>
      </c>
      <c r="D4">
        <v>515.3890205594531</v>
      </c>
      <c r="E4">
        <v>0.6827330555510881</v>
      </c>
      <c r="F4">
        <v>13230.21038067119</v>
      </c>
      <c r="G4">
        <v>230.2103806711912</v>
      </c>
      <c r="H4">
        <v>230.2103806711912</v>
      </c>
      <c r="I4">
        <v>472430.0397702093</v>
      </c>
      <c r="J4">
        <v>587.2977517370973</v>
      </c>
      <c r="K4">
        <v>1.770849082086086</v>
      </c>
      <c r="L4">
        <v>6.787831558561814</v>
      </c>
      <c r="M4">
        <v>2</v>
      </c>
    </row>
    <row r="5" spans="1:13">
      <c r="A5">
        <v>3</v>
      </c>
      <c r="B5">
        <v>23000</v>
      </c>
      <c r="C5">
        <v>19841.95357488869</v>
      </c>
      <c r="D5">
        <v>514.6394373240297</v>
      </c>
      <c r="E5">
        <v>1.170015241279661</v>
      </c>
      <c r="F5">
        <v>23243.76199568044</v>
      </c>
      <c r="G5">
        <v>243.761995680441</v>
      </c>
      <c r="H5">
        <v>243.761995680441</v>
      </c>
      <c r="I5">
        <v>334759.9966928433</v>
      </c>
      <c r="J5">
        <v>472.7858330515452</v>
      </c>
      <c r="K5">
        <v>1.059834763828004</v>
      </c>
      <c r="L5">
        <v>4.878499293650544</v>
      </c>
      <c r="M5">
        <v>3</v>
      </c>
    </row>
    <row r="6" spans="1:13">
      <c r="A6">
        <v>4</v>
      </c>
      <c r="B6">
        <v>34000</v>
      </c>
      <c r="C6">
        <v>20360.84974875951</v>
      </c>
      <c r="D6">
        <v>514.8948415168367</v>
      </c>
      <c r="E6">
        <v>1.664746905671004</v>
      </c>
      <c r="F6">
        <v>33881.91672258901</v>
      </c>
      <c r="G6">
        <v>-118.0832774109949</v>
      </c>
      <c r="H6">
        <v>118.0832774109949</v>
      </c>
      <c r="I6">
        <v>254555.912620663</v>
      </c>
      <c r="J6">
        <v>384.1101941414076</v>
      </c>
      <c r="K6">
        <v>0.3473037570911615</v>
      </c>
      <c r="L6">
        <v>3.745700409510698</v>
      </c>
      <c r="M6">
        <v>3.385159367223025</v>
      </c>
    </row>
    <row r="7" spans="1:13">
      <c r="A7">
        <v>5</v>
      </c>
      <c r="B7">
        <v>10000</v>
      </c>
      <c r="C7">
        <v>20902.91617418861</v>
      </c>
      <c r="D7">
        <v>516.5251365515725</v>
      </c>
      <c r="E7">
        <v>0.4694268249455283</v>
      </c>
      <c r="F7">
        <v>9787.674934078643</v>
      </c>
      <c r="G7">
        <v>-212.3250659213572</v>
      </c>
      <c r="H7">
        <v>212.3250659213572</v>
      </c>
      <c r="I7">
        <v>212661.1168202322</v>
      </c>
      <c r="J7">
        <v>349.7531684973976</v>
      </c>
      <c r="K7">
        <v>2.123250659213572</v>
      </c>
      <c r="L7">
        <v>3.421210459451273</v>
      </c>
      <c r="M7">
        <v>3.110619870854376</v>
      </c>
    </row>
    <row r="8" spans="1:13">
      <c r="A8">
        <v>6</v>
      </c>
      <c r="B8">
        <v>18000</v>
      </c>
      <c r="C8">
        <v>21716.15224555753</v>
      </c>
      <c r="D8">
        <v>534.3277926406133</v>
      </c>
      <c r="E8">
        <v>0.6915016393776096</v>
      </c>
      <c r="F8">
        <v>14623.76061427884</v>
      </c>
      <c r="G8">
        <v>-3376.239385721155</v>
      </c>
      <c r="H8">
        <v>3376.239385721155</v>
      </c>
      <c r="I8">
        <v>2077049.662299321</v>
      </c>
      <c r="J8">
        <v>854.1675380346906</v>
      </c>
      <c r="K8">
        <v>18.75688547622864</v>
      </c>
      <c r="L8">
        <v>5.977156295580834</v>
      </c>
      <c r="M8">
        <v>-2.678971194765701</v>
      </c>
    </row>
    <row r="9" spans="1:13">
      <c r="A9">
        <v>7</v>
      </c>
      <c r="B9">
        <v>23000</v>
      </c>
      <c r="C9">
        <v>22094.92305072695</v>
      </c>
      <c r="D9">
        <v>524.9943733923417</v>
      </c>
      <c r="E9">
        <v>1.162272113907716</v>
      </c>
      <c r="F9">
        <v>26033.40077048068</v>
      </c>
      <c r="G9">
        <v>3033.400770480683</v>
      </c>
      <c r="H9">
        <v>3033.400770480683</v>
      </c>
      <c r="I9">
        <v>3094831.172592675</v>
      </c>
      <c r="J9">
        <v>1165.486571241261</v>
      </c>
      <c r="K9">
        <v>13.18869900208992</v>
      </c>
      <c r="L9">
        <v>7.007376682224989</v>
      </c>
      <c r="M9">
        <v>0.6393128492147762</v>
      </c>
    </row>
    <row r="10" spans="1:13">
      <c r="A10">
        <v>8</v>
      </c>
      <c r="B10">
        <v>38000</v>
      </c>
      <c r="C10">
        <v>22632.29993561674</v>
      </c>
      <c r="D10">
        <v>525.7373240821889</v>
      </c>
      <c r="E10">
        <v>1.665603068009474</v>
      </c>
      <c r="F10">
        <v>37656.43753833622</v>
      </c>
      <c r="G10">
        <v>-343.5624616637797</v>
      </c>
      <c r="H10">
        <v>343.5624616637797</v>
      </c>
      <c r="I10">
        <v>2722731.67165165</v>
      </c>
      <c r="J10">
        <v>1062.746057544076</v>
      </c>
      <c r="K10">
        <v>0.9041117412204728</v>
      </c>
      <c r="L10">
        <v>6.244468564599425</v>
      </c>
      <c r="M10">
        <v>0.3778401021274807</v>
      </c>
    </row>
    <row r="11" spans="1:13">
      <c r="A11">
        <v>9</v>
      </c>
      <c r="B11">
        <v>12000</v>
      </c>
      <c r="C11">
        <v>23302.34040181361</v>
      </c>
      <c r="D11">
        <v>534.3955126090697</v>
      </c>
      <c r="E11">
        <v>0.4721593993901814</v>
      </c>
      <c r="F11">
        <v>10871.00390279071</v>
      </c>
      <c r="G11">
        <v>-1128.996097209287</v>
      </c>
      <c r="H11">
        <v>1128.996097209287</v>
      </c>
      <c r="I11">
        <v>2561831.728969667</v>
      </c>
      <c r="J11">
        <v>1070.107173062433</v>
      </c>
      <c r="K11">
        <v>9.408300810077391</v>
      </c>
      <c r="L11">
        <v>6.596005480763644</v>
      </c>
      <c r="M11">
        <v>-0.6797898720830411</v>
      </c>
    </row>
    <row r="12" spans="1:13">
      <c r="A12">
        <v>10</v>
      </c>
      <c r="B12">
        <v>13000</v>
      </c>
      <c r="C12">
        <v>23534.51173181312</v>
      </c>
      <c r="D12">
        <v>516.2620616524963</v>
      </c>
      <c r="E12">
        <v>0.6831543573558428</v>
      </c>
      <c r="F12">
        <v>16483.14196223443</v>
      </c>
      <c r="G12">
        <v>3483.141962234426</v>
      </c>
      <c r="H12">
        <v>3483.141962234426</v>
      </c>
      <c r="I12">
        <v>3518876.348980528</v>
      </c>
      <c r="J12">
        <v>1311.410651979632</v>
      </c>
      <c r="K12">
        <v>26.79339970949558</v>
      </c>
      <c r="L12">
        <v>8.615744903636838</v>
      </c>
      <c r="M12">
        <v>2.101320390972369</v>
      </c>
    </row>
    <row r="13" spans="1:13">
      <c r="A13">
        <v>11</v>
      </c>
      <c r="B13">
        <v>32000</v>
      </c>
      <c r="C13">
        <v>24259.66409997126</v>
      </c>
      <c r="D13">
        <v>528.7954800428346</v>
      </c>
      <c r="E13">
        <v>1.17167950448368</v>
      </c>
      <c r="F13">
        <v>27953.54369804759</v>
      </c>
      <c r="G13">
        <v>-4046.456301952414</v>
      </c>
      <c r="H13">
        <v>4046.456301952414</v>
      </c>
      <c r="I13">
        <v>4687506.553946881</v>
      </c>
      <c r="J13">
        <v>1560.051165613521</v>
      </c>
      <c r="K13">
        <v>12.64517594360129</v>
      </c>
      <c r="L13">
        <v>8.982056816360879</v>
      </c>
      <c r="M13">
        <v>-0.8273846310044749</v>
      </c>
    </row>
    <row r="14" spans="1:13">
      <c r="A14">
        <v>12</v>
      </c>
      <c r="B14">
        <v>41000</v>
      </c>
      <c r="C14">
        <v>24778.0945296647</v>
      </c>
      <c r="D14">
        <v>528.1735770218709</v>
      </c>
      <c r="E14">
        <v>1.664948125957217</v>
      </c>
      <c r="F14">
        <v>41287.73432770032</v>
      </c>
      <c r="G14">
        <v>287.7343277003238</v>
      </c>
      <c r="H14">
        <v>287.7343277003238</v>
      </c>
      <c r="I14">
        <v>4303780.26139607</v>
      </c>
      <c r="J14">
        <v>1454.024762454088</v>
      </c>
      <c r="K14">
        <v>0.7017910431715214</v>
      </c>
      <c r="L14">
        <v>8.292034668595099</v>
      </c>
      <c r="M14">
        <v>-0.6898287128315613</v>
      </c>
    </row>
    <row r="15" spans="1:13">
      <c r="A15">
        <v>13</v>
      </c>
      <c r="E15">
        <v>0.4721593993901814</v>
      </c>
      <c r="F15">
        <v>11454.42843084998</v>
      </c>
    </row>
    <row r="16" spans="1:13">
      <c r="A16">
        <v>14</v>
      </c>
      <c r="E16">
        <v>0.6831543573558428</v>
      </c>
      <c r="F16">
        <v>16934.34417422581</v>
      </c>
    </row>
    <row r="17" spans="1:6">
      <c r="A17">
        <v>15</v>
      </c>
      <c r="E17">
        <v>1.17167950448368</v>
      </c>
      <c r="F17">
        <v>29663.70886365444</v>
      </c>
    </row>
    <row r="18" spans="1:6">
      <c r="A18">
        <v>16</v>
      </c>
      <c r="E18">
        <v>1.664948125957217</v>
      </c>
      <c r="F18">
        <v>43032.3334101346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static_foreast</vt:lpstr>
      <vt:lpstr>moving_average</vt:lpstr>
      <vt:lpstr>simple_exponential_smoothing</vt:lpstr>
      <vt:lpstr>holt_trend_exp_smoothing</vt:lpstr>
      <vt:lpstr>winter_trendseason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2019-02-19T10:05:11Z</dcterms:created>
  <dcterms:modified xsi:type="dcterms:W3CDTF">2019-02-19T10:05:11Z</dcterms:modified>
</cp:coreProperties>
</file>