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leol\Desktop\"/>
    </mc:Choice>
  </mc:AlternateContent>
  <bookViews>
    <workbookView xWindow="0" yWindow="0" windowWidth="28770" windowHeight="14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42" i="1"/>
  <c r="H6" i="1"/>
  <c r="H7" i="1"/>
  <c r="H15" i="1"/>
  <c r="H41" i="1"/>
  <c r="H9" i="1"/>
  <c r="H10" i="1"/>
  <c r="H11" i="1"/>
  <c r="H12" i="1"/>
  <c r="H14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5" i="1"/>
  <c r="H37" i="1"/>
  <c r="H38" i="1"/>
  <c r="H39" i="1"/>
  <c r="H40" i="1"/>
  <c r="H44" i="1"/>
  <c r="H45" i="1"/>
  <c r="H46" i="1"/>
  <c r="H47" i="1"/>
  <c r="H48" i="1"/>
  <c r="H19" i="1"/>
  <c r="H5" i="1"/>
  <c r="H3" i="1"/>
  <c r="H50" i="1" l="1"/>
</calcChain>
</file>

<file path=xl/sharedStrings.xml><?xml version="1.0" encoding="utf-8"?>
<sst xmlns="http://schemas.openxmlformats.org/spreadsheetml/2006/main" count="214" uniqueCount="84">
  <si>
    <t>QTY</t>
  </si>
  <si>
    <t>Teensy  USB Board, Version 3.6</t>
  </si>
  <si>
    <t>https://www.pjrc.com/store/teensy36.html</t>
  </si>
  <si>
    <t>Adafruit  Feather nRF52 Bluefruit LE - nRF52832</t>
  </si>
  <si>
    <t>https://www.adafruit.com/product/3406?gclid=EAIaIQobChMIisGuzILI3QIVEluGCh2bjQuMEAAYASAAEgK7kvD_BwE</t>
  </si>
  <si>
    <t>Analog  IR Sensors (2-15cm)</t>
  </si>
  <si>
    <t>https://www.pololu.com/product/2450</t>
  </si>
  <si>
    <t>Mini  Slide Switch: 3-Pin, SPDT, 0.3A (3-Pack)</t>
  </si>
  <si>
    <t>https://www.pololu.com/product/1408</t>
  </si>
  <si>
    <t>Half-Sized  Breadboards</t>
  </si>
  <si>
    <t>Tamiya  70145 Narrow Tire Set</t>
  </si>
  <si>
    <t>https://www.pololu.com/product/63</t>
  </si>
  <si>
    <t>Tamiya  70097 Twin-Motor Gearbox Kit</t>
  </si>
  <si>
    <t>https://www.pololu.com/product/61</t>
  </si>
  <si>
    <t>Encoder  Pair for Tamiya Twin Motor Gearbox</t>
  </si>
  <si>
    <t>https://www.robotshop.com/en/encoder-pair-tamiya-twin-motor-gearbox.html</t>
  </si>
  <si>
    <t>Ball  Caster Omni-Directional Metal</t>
  </si>
  <si>
    <t>Anker  PowerCore 10000</t>
  </si>
  <si>
    <t>USB  2.0 A to Mini 5 pin B Cable</t>
  </si>
  <si>
    <t>Turnigy  2200mAh 3S 25C Lipo Pack</t>
  </si>
  <si>
    <t>https://hobbyking.com/en_us/turnigy-2200mah-3s-25c-lipo-pack.html</t>
  </si>
  <si>
    <t>Teensy  3.x Feather Adapter</t>
  </si>
  <si>
    <t>https://www.adafruit.com/product/3200?gclid=EAIaIQobChMIm6_opoKJ3gIVjcDACh2ZgQhOEAQYAyABEgLfvvD_BwE</t>
  </si>
  <si>
    <t>Link</t>
  </si>
  <si>
    <t>Price</t>
  </si>
  <si>
    <t>Arduino  Mega</t>
  </si>
  <si>
    <t>pololu</t>
  </si>
  <si>
    <t>3-Pin  Female JST ZH-Style Cable (30cm) for Sharp GP2Y0A51 Distance  Sensors</t>
  </si>
  <si>
    <t>Magnetic  Encoder Pair Kit, 12 CPR, 2.7-18V (HPCB compatible)</t>
  </si>
  <si>
    <t>Turnigy  1000mAh 2S 30C Lipo Pack</t>
  </si>
  <si>
    <t>hobbyking</t>
  </si>
  <si>
    <t>Pololu  DRV8835 Dual Motor Driver Shield</t>
  </si>
  <si>
    <t>amazon</t>
  </si>
  <si>
    <t>XT-60  to JST Charging Adapter (2pc)</t>
  </si>
  <si>
    <t>Micro  Metal  Bracket</t>
  </si>
  <si>
    <t>Pololu  5" Robot Chassis RRC04A</t>
  </si>
  <si>
    <t>Pololu  Ball Caster with 3/8″ Metal Ball</t>
  </si>
  <si>
    <t>Pololu  Wheel 32×7mm Pair</t>
  </si>
  <si>
    <t>Note</t>
  </si>
  <si>
    <t>Arduino   Micro</t>
  </si>
  <si>
    <t>Pololu</t>
  </si>
  <si>
    <t>3-Pin  Female JST PH-Style Cable (30 cm) with Male Pins for 0.1"   Housings</t>
  </si>
  <si>
    <t>Stepper   Motor: Bipolar, 200 Steps/Rev, 28×32mm, 3.8V, 0.67 A/Phase</t>
  </si>
  <si>
    <t>Dual  Step Motor Driver Shield For Arduino</t>
  </si>
  <si>
    <t>Robotshop</t>
  </si>
  <si>
    <t>A4988  Stepper Motor Driver Carrier with Voltage Regulators</t>
  </si>
  <si>
    <t>Pololu  Ball Caster with 3/4″ Metal Ball</t>
  </si>
  <si>
    <t>Turnigy   1500mAh 3S 20C Lipo Pack</t>
  </si>
  <si>
    <t>Hobbyking</t>
  </si>
  <si>
    <t>Pololu  Universal Aluminum Mounting Hub for 5mm Shaft, #4-40 Holes   (2-Pack)</t>
  </si>
  <si>
    <t>Pololu  Wheel for FEETECH FS90R/FT90R Micro Servo, 60×8mm Pair - Black</t>
  </si>
  <si>
    <t>Arduino  Uno</t>
  </si>
  <si>
    <t>3-Pin  Female JST ZH-Style Cable (30cm) for Sharp GP2Y0A51 Distance   Sensors</t>
  </si>
  <si>
    <t>PJRC</t>
  </si>
  <si>
    <t>Vendor</t>
  </si>
  <si>
    <t>Adafruit</t>
  </si>
  <si>
    <t>Name</t>
  </si>
  <si>
    <t>Total Price</t>
  </si>
  <si>
    <t xml:space="preserve">30:1  Gear Motor (6V) with Extended Motor Shaft  </t>
  </si>
  <si>
    <r>
      <t xml:space="preserve">Self  Adhesive Hook and Loop Tape roll </t>
    </r>
    <r>
      <rPr>
        <b/>
        <sz val="11"/>
        <rFont val="Calibri"/>
        <family val="2"/>
        <scheme val="minor"/>
      </rPr>
      <t xml:space="preserve"> </t>
    </r>
  </si>
  <si>
    <t xml:space="preserve">Nylon  XT60 Connectors Male/Female  </t>
  </si>
  <si>
    <t>Amazon</t>
  </si>
  <si>
    <t>https://www.amazon.com/gp/product/B0194WDVHI/ref=s9_acsd_top_hd_bw_b7ijc9D_c_x_w?pf_rd_m=ATVPDKIKX0DER&amp;pf_rd_s=merchandised-search-3&amp;pf_rd_r=Q50MXQV2SX5DYGQCKX7N&amp;pf_rd_r=Q50MXQV2SX5DYGQCKX7N&amp;pf_rd_t=101&amp;pf_rd_p=81d7aa4a-d461-57f6-9fae-f9f8fda5e288&amp;pf_rd_p=81d7aa4a-d461-57f6-9fae-f9f8fda5e288&amp;pf_rd_i=7073960011</t>
  </si>
  <si>
    <t>https://www.amazon.com/SaiTech-USB-2-0-Mini-External/dp/B00VUIITTU/ref=sr_1_6?s=electronics&amp;ie=UTF8&amp;qid=1537475797&amp;sr=1-6&amp;keywords=5-Pin+Mini-B+Plug</t>
  </si>
  <si>
    <t>Team</t>
  </si>
  <si>
    <t>RobotShop</t>
  </si>
  <si>
    <t>all</t>
  </si>
  <si>
    <t>https://www.pololu.com/product/66</t>
  </si>
  <si>
    <t>https://www.adafruit.com/product/2927</t>
  </si>
  <si>
    <t>DC Motor + Stepper FeatherWing</t>
  </si>
  <si>
    <t>https://www.amazon.com/LM-YN-Stepper-2-Phase-Suitable/dp/B0777JKXWQ/ref=asc_df_B0777JKXWQ/?tag=hyprod-20&amp;linkCode=df0&amp;hvadid=241980329968&amp;hvpos=1o5&amp;hvnetw=g&amp;hvrand=11411301266746567915&amp;hvpone=&amp;hvptwo=&amp;hvqmt=&amp;hvdev=c&amp;hvdvcmdl=&amp;hvlocint=&amp;hvlocphy=9004745&amp;hvtargid=pla-454333227488&amp;psc=1</t>
  </si>
  <si>
    <t xml:space="preserve">Dual Stepper Motor Drive Shield </t>
  </si>
  <si>
    <t>Team|1</t>
  </si>
  <si>
    <t>Team|2</t>
  </si>
  <si>
    <t>Team|3</t>
  </si>
  <si>
    <t>Team|4</t>
  </si>
  <si>
    <t>Team|3|4</t>
  </si>
  <si>
    <t>https://www.robotshop.com/en/arduino-mega-2560-microcontroller-rev3.html</t>
  </si>
  <si>
    <t>https://www.robotshop.com/en/arduino-micro-usb-microcontroller.html#description</t>
  </si>
  <si>
    <t>https://www.pololu.com/product/351</t>
  </si>
  <si>
    <t xml:space="preserve">Total </t>
  </si>
  <si>
    <t>X</t>
  </si>
  <si>
    <t>x</t>
  </si>
  <si>
    <t>on 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</si>
</sst>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8" fontId="2" fillId="2" borderId="0" xfId="0" applyNumberFormat="1" applyFont="1" applyFill="1" applyBorder="1" applyAlignment="1">
      <alignment vertical="center"/>
    </xf>
    <xf numFmtId="8" fontId="2" fillId="2" borderId="0" xfId="0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8" fontId="2" fillId="0" borderId="1" xfId="0" applyNumberFormat="1" applyFont="1" applyFill="1" applyBorder="1" applyAlignment="1">
      <alignment vertical="center"/>
    </xf>
    <xf numFmtId="8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8" fontId="2" fillId="3" borderId="1" xfId="0" applyNumberFormat="1" applyFont="1" applyFill="1" applyBorder="1" applyAlignment="1">
      <alignment vertical="center"/>
    </xf>
    <xf numFmtId="8" fontId="2" fillId="3" borderId="1" xfId="0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1" applyFont="1" applyFill="1" applyBorder="1" applyAlignment="1"/>
    <xf numFmtId="0" fontId="2" fillId="2" borderId="0" xfId="0" applyNumberFormat="1" applyFont="1" applyFill="1" applyBorder="1" applyAlignment="1"/>
    <xf numFmtId="0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200?gclid=EAIaIQobChMIm6_opoKJ3gIVjcDACh2ZgQhOEAQYAyABEgLfvvD_BwE" TargetMode="External"/><Relationship Id="rId13" Type="http://schemas.openxmlformats.org/officeDocument/2006/relationships/hyperlink" Target="https://www.pololu.com/product/2511" TargetMode="External"/><Relationship Id="rId18" Type="http://schemas.openxmlformats.org/officeDocument/2006/relationships/hyperlink" Target="https://www.pololu.com/product/1503" TargetMode="External"/><Relationship Id="rId26" Type="http://schemas.openxmlformats.org/officeDocument/2006/relationships/hyperlink" Target="https://hobbyking.com/en_us/turnigy-1500mah-3s-20c-lipo-pack.html" TargetMode="External"/><Relationship Id="rId3" Type="http://schemas.openxmlformats.org/officeDocument/2006/relationships/hyperlink" Target="https://www.pololu.com/product/2450" TargetMode="External"/><Relationship Id="rId21" Type="http://schemas.openxmlformats.org/officeDocument/2006/relationships/hyperlink" Target="https://www.pololu.com/product/1799" TargetMode="External"/><Relationship Id="rId34" Type="http://schemas.openxmlformats.org/officeDocument/2006/relationships/hyperlink" Target="https://www.adafruit.com/product/2927" TargetMode="External"/><Relationship Id="rId7" Type="http://schemas.openxmlformats.org/officeDocument/2006/relationships/hyperlink" Target="https://hobbyking.com/en_us/turnigy-2200mah-3s-25c-lipo-pack.html" TargetMode="External"/><Relationship Id="rId12" Type="http://schemas.openxmlformats.org/officeDocument/2006/relationships/hyperlink" Target="https://hobbyking.com/en_us/turnigy-1000mah-2s-30c-lipo-pack.html" TargetMode="External"/><Relationship Id="rId17" Type="http://schemas.openxmlformats.org/officeDocument/2006/relationships/hyperlink" Target="https://www.pololu.com/product/1086" TargetMode="External"/><Relationship Id="rId25" Type="http://schemas.openxmlformats.org/officeDocument/2006/relationships/hyperlink" Target="https://www.pololu.com/product/955" TargetMode="External"/><Relationship Id="rId33" Type="http://schemas.openxmlformats.org/officeDocument/2006/relationships/hyperlink" Target="https://www.pololu.com/product/61" TargetMode="External"/><Relationship Id="rId2" Type="http://schemas.openxmlformats.org/officeDocument/2006/relationships/hyperlink" Target="https://www.adafruit.com/product/3406?gclid=EAIaIQobChMIisGuzILI3QIVEluGCh2bjQuMEAAYASAAEgK7kvD_BwE" TargetMode="External"/><Relationship Id="rId16" Type="http://schemas.openxmlformats.org/officeDocument/2006/relationships/hyperlink" Target="https://hobbyking.com/en_us/xt-60-to-jst-charging-adapter-2pc.html" TargetMode="External"/><Relationship Id="rId20" Type="http://schemas.openxmlformats.org/officeDocument/2006/relationships/hyperlink" Target="https://www.pololu.com/product/1088" TargetMode="External"/><Relationship Id="rId29" Type="http://schemas.openxmlformats.org/officeDocument/2006/relationships/hyperlink" Target="https://www.pololu.com/product/2191" TargetMode="External"/><Relationship Id="rId1" Type="http://schemas.openxmlformats.org/officeDocument/2006/relationships/hyperlink" Target="https://www.pjrc.com/store/teensy36.html" TargetMode="External"/><Relationship Id="rId6" Type="http://schemas.openxmlformats.org/officeDocument/2006/relationships/hyperlink" Target="https://www.robotshop.com/en/encoder-pair-tamiya-twin-motor-gearbox.html" TargetMode="External"/><Relationship Id="rId11" Type="http://schemas.openxmlformats.org/officeDocument/2006/relationships/hyperlink" Target="https://www.pololu.com/product/3081/specs" TargetMode="External"/><Relationship Id="rId24" Type="http://schemas.openxmlformats.org/officeDocument/2006/relationships/hyperlink" Target="https://www.pololu.com/product/1183" TargetMode="External"/><Relationship Id="rId32" Type="http://schemas.openxmlformats.org/officeDocument/2006/relationships/hyperlink" Target="https://www.pololu.com/product/1203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pololu.com/product/63" TargetMode="External"/><Relationship Id="rId15" Type="http://schemas.openxmlformats.org/officeDocument/2006/relationships/hyperlink" Target="https://hobbyking.com/en_us/nylon-xt60-connectors-male-female-5-pairs-genuine.html" TargetMode="External"/><Relationship Id="rId23" Type="http://schemas.openxmlformats.org/officeDocument/2006/relationships/hyperlink" Target="https://www.robotshop.com/en/dual-stepper-motor-driver-shield-arduino.html" TargetMode="External"/><Relationship Id="rId28" Type="http://schemas.openxmlformats.org/officeDocument/2006/relationships/hyperlink" Target="https://www.pololu.com/product/2819" TargetMode="External"/><Relationship Id="rId36" Type="http://schemas.openxmlformats.org/officeDocument/2006/relationships/hyperlink" Target="https://www.pololu.com/product/66" TargetMode="External"/><Relationship Id="rId10" Type="http://schemas.openxmlformats.org/officeDocument/2006/relationships/hyperlink" Target="https://www.pololu.com/product/2212" TargetMode="External"/><Relationship Id="rId19" Type="http://schemas.openxmlformats.org/officeDocument/2006/relationships/hyperlink" Target="https://www.pololu.com/product/951" TargetMode="External"/><Relationship Id="rId31" Type="http://schemas.openxmlformats.org/officeDocument/2006/relationships/hyperlink" Target="https://www.pololu.com/product/1205" TargetMode="External"/><Relationship Id="rId4" Type="http://schemas.openxmlformats.org/officeDocument/2006/relationships/hyperlink" Target="https://www.pololu.com/product/1408" TargetMode="External"/><Relationship Id="rId9" Type="http://schemas.openxmlformats.org/officeDocument/2006/relationships/hyperlink" Target="https://www.pololu.com/product/2411" TargetMode="External"/><Relationship Id="rId14" Type="http://schemas.openxmlformats.org/officeDocument/2006/relationships/hyperlink" Target="https://www.amazon.com/Adhesive-Fastener-Mounting-Fastening-JIHO/dp/B0773G9XXR/ref=sr_1_1_sspa?rps=1&amp;ie=UTF8&amp;qid=1537419699&amp;sr=8-1-spons&amp;keywords=velcro+tape+heavy+duty&amp;refinements=p_85%3A2470955011&amp;psc=1" TargetMode="External"/><Relationship Id="rId22" Type="http://schemas.openxmlformats.org/officeDocument/2006/relationships/hyperlink" Target="https://www.pololu.com/product/1205" TargetMode="External"/><Relationship Id="rId27" Type="http://schemas.openxmlformats.org/officeDocument/2006/relationships/hyperlink" Target="https://www.pololu.com/product/1203" TargetMode="External"/><Relationship Id="rId30" Type="http://schemas.openxmlformats.org/officeDocument/2006/relationships/hyperlink" Target="https://www.pololu.com/product/1799" TargetMode="External"/><Relationship Id="rId35" Type="http://schemas.openxmlformats.org/officeDocument/2006/relationships/hyperlink" Target="https://www.pololu.com/product/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11" workbookViewId="0">
      <selection activeCell="I48" sqref="I48"/>
    </sheetView>
  </sheetViews>
  <sheetFormatPr defaultRowHeight="15" x14ac:dyDescent="0.25"/>
  <cols>
    <col min="1" max="1" width="10.140625" style="2" customWidth="1"/>
    <col min="2" max="2" width="9.28515625" style="1" bestFit="1" customWidth="1"/>
    <col min="3" max="3" width="57.42578125" style="1" customWidth="1"/>
    <col min="4" max="4" width="27.5703125" style="1" customWidth="1"/>
    <col min="5" max="5" width="10.85546875" style="1" customWidth="1"/>
    <col min="6" max="7" width="9.140625" style="1"/>
    <col min="8" max="8" width="14.7109375" style="1" customWidth="1"/>
    <col min="9" max="9" width="22.140625" style="6" customWidth="1"/>
    <col min="10" max="16384" width="9.140625" style="1"/>
  </cols>
  <sheetData>
    <row r="1" spans="1:9" x14ac:dyDescent="0.25">
      <c r="A1" s="34" t="s">
        <v>64</v>
      </c>
      <c r="B1" s="35" t="s">
        <v>54</v>
      </c>
      <c r="C1" s="35" t="s">
        <v>56</v>
      </c>
      <c r="D1" s="35" t="s">
        <v>23</v>
      </c>
      <c r="E1" s="35" t="s">
        <v>24</v>
      </c>
      <c r="F1" s="35" t="s">
        <v>0</v>
      </c>
      <c r="G1" s="35"/>
      <c r="H1" s="35" t="s">
        <v>57</v>
      </c>
      <c r="I1" s="36" t="s">
        <v>38</v>
      </c>
    </row>
    <row r="2" spans="1:9" x14ac:dyDescent="0.25">
      <c r="A2" s="33"/>
      <c r="B2" s="9"/>
      <c r="C2" s="9"/>
      <c r="D2" s="9"/>
      <c r="E2" s="9"/>
      <c r="F2" s="9"/>
      <c r="G2" s="9"/>
      <c r="H2" s="9"/>
      <c r="I2" s="14"/>
    </row>
    <row r="3" spans="1:9" x14ac:dyDescent="0.25">
      <c r="A3" s="16" t="s">
        <v>72</v>
      </c>
      <c r="B3" s="17" t="s">
        <v>53</v>
      </c>
      <c r="C3" s="18" t="s">
        <v>1</v>
      </c>
      <c r="D3" s="23" t="s">
        <v>2</v>
      </c>
      <c r="E3" s="20">
        <v>29.25</v>
      </c>
      <c r="F3" s="17">
        <v>1</v>
      </c>
      <c r="G3" s="17"/>
      <c r="H3" s="21">
        <f>E3*F3</f>
        <v>29.25</v>
      </c>
      <c r="I3" s="22" t="s">
        <v>81</v>
      </c>
    </row>
    <row r="4" spans="1:9" x14ac:dyDescent="0.25">
      <c r="A4" s="8"/>
      <c r="B4" s="9"/>
      <c r="C4" s="10"/>
      <c r="D4" s="11"/>
      <c r="E4" s="12"/>
      <c r="F4" s="9"/>
      <c r="G4" s="9"/>
      <c r="H4" s="13"/>
      <c r="I4" s="14"/>
    </row>
    <row r="5" spans="1:9" x14ac:dyDescent="0.25">
      <c r="A5" s="16" t="s">
        <v>72</v>
      </c>
      <c r="B5" s="17" t="s">
        <v>55</v>
      </c>
      <c r="C5" s="18" t="s">
        <v>3</v>
      </c>
      <c r="D5" s="23" t="s">
        <v>4</v>
      </c>
      <c r="E5" s="20">
        <v>24.95</v>
      </c>
      <c r="F5" s="17">
        <v>1</v>
      </c>
      <c r="G5" s="17"/>
      <c r="H5" s="21">
        <f>E5*F5</f>
        <v>24.95</v>
      </c>
      <c r="I5" s="22" t="s">
        <v>81</v>
      </c>
    </row>
    <row r="6" spans="1:9" x14ac:dyDescent="0.25">
      <c r="A6" s="16" t="s">
        <v>72</v>
      </c>
      <c r="B6" s="17" t="s">
        <v>55</v>
      </c>
      <c r="C6" s="18" t="s">
        <v>21</v>
      </c>
      <c r="D6" s="23" t="s">
        <v>22</v>
      </c>
      <c r="E6" s="20">
        <v>5.95</v>
      </c>
      <c r="F6" s="17">
        <v>1</v>
      </c>
      <c r="G6" s="17"/>
      <c r="H6" s="21">
        <f>E6*F6</f>
        <v>5.95</v>
      </c>
      <c r="I6" s="22" t="s">
        <v>81</v>
      </c>
    </row>
    <row r="7" spans="1:9" x14ac:dyDescent="0.25">
      <c r="A7" s="16" t="s">
        <v>73</v>
      </c>
      <c r="B7" s="17" t="s">
        <v>55</v>
      </c>
      <c r="C7" s="17" t="s">
        <v>69</v>
      </c>
      <c r="D7" s="32" t="s">
        <v>68</v>
      </c>
      <c r="E7" s="21">
        <v>19.95</v>
      </c>
      <c r="F7" s="17">
        <v>1</v>
      </c>
      <c r="G7" s="17"/>
      <c r="H7" s="21">
        <f>E7*F7</f>
        <v>19.95</v>
      </c>
      <c r="I7" s="22" t="s">
        <v>81</v>
      </c>
    </row>
    <row r="8" spans="1:9" x14ac:dyDescent="0.25">
      <c r="A8" s="33"/>
      <c r="B8" s="9"/>
      <c r="C8" s="9"/>
      <c r="D8" s="9"/>
      <c r="E8" s="9"/>
      <c r="F8" s="9"/>
      <c r="G8" s="9"/>
      <c r="H8" s="9"/>
      <c r="I8" s="14"/>
    </row>
    <row r="9" spans="1:9" x14ac:dyDescent="0.25">
      <c r="A9" s="16" t="s">
        <v>72</v>
      </c>
      <c r="B9" s="17" t="s">
        <v>61</v>
      </c>
      <c r="C9" s="17" t="s">
        <v>17</v>
      </c>
      <c r="D9" s="17" t="s">
        <v>62</v>
      </c>
      <c r="E9" s="20">
        <v>29.99</v>
      </c>
      <c r="F9" s="17">
        <v>1</v>
      </c>
      <c r="G9" s="17"/>
      <c r="H9" s="21">
        <f>E9*F9</f>
        <v>29.99</v>
      </c>
      <c r="I9" s="22" t="s">
        <v>81</v>
      </c>
    </row>
    <row r="10" spans="1:9" x14ac:dyDescent="0.25">
      <c r="A10" s="16" t="s">
        <v>72</v>
      </c>
      <c r="B10" s="17" t="s">
        <v>61</v>
      </c>
      <c r="C10" s="17" t="s">
        <v>18</v>
      </c>
      <c r="D10" s="17" t="s">
        <v>63</v>
      </c>
      <c r="E10" s="20">
        <v>5.89</v>
      </c>
      <c r="F10" s="17">
        <v>1</v>
      </c>
      <c r="G10" s="17"/>
      <c r="H10" s="21">
        <f>E10*F10</f>
        <v>5.89</v>
      </c>
      <c r="I10" s="22" t="s">
        <v>81</v>
      </c>
    </row>
    <row r="11" spans="1:9" x14ac:dyDescent="0.25">
      <c r="A11" s="16" t="s">
        <v>73</v>
      </c>
      <c r="B11" s="17" t="s">
        <v>61</v>
      </c>
      <c r="C11" s="18" t="s">
        <v>59</v>
      </c>
      <c r="D11" s="23" t="s">
        <v>32</v>
      </c>
      <c r="E11" s="20">
        <v>11.98</v>
      </c>
      <c r="F11" s="18">
        <v>1</v>
      </c>
      <c r="G11" s="17"/>
      <c r="H11" s="21">
        <f>E11*F11</f>
        <v>11.98</v>
      </c>
      <c r="I11" s="22" t="s">
        <v>81</v>
      </c>
    </row>
    <row r="12" spans="1:9" x14ac:dyDescent="0.25">
      <c r="A12" s="16" t="s">
        <v>75</v>
      </c>
      <c r="B12" s="17" t="s">
        <v>61</v>
      </c>
      <c r="C12" s="17" t="s">
        <v>71</v>
      </c>
      <c r="D12" s="17" t="s">
        <v>70</v>
      </c>
      <c r="E12" s="21">
        <v>10.99</v>
      </c>
      <c r="F12" s="17">
        <v>1</v>
      </c>
      <c r="G12" s="17"/>
      <c r="H12" s="21">
        <f>E12*F12</f>
        <v>10.99</v>
      </c>
      <c r="I12" s="22" t="s">
        <v>81</v>
      </c>
    </row>
    <row r="13" spans="1:9" x14ac:dyDescent="0.25">
      <c r="A13" s="9"/>
      <c r="B13" s="9"/>
      <c r="C13" s="9"/>
      <c r="D13" s="9"/>
      <c r="E13" s="9"/>
      <c r="F13" s="9"/>
      <c r="G13" s="9"/>
      <c r="H13" s="9"/>
      <c r="I13" s="14"/>
    </row>
    <row r="14" spans="1:9" x14ac:dyDescent="0.25">
      <c r="A14" s="16" t="s">
        <v>72</v>
      </c>
      <c r="B14" s="17" t="s">
        <v>65</v>
      </c>
      <c r="C14" s="18" t="s">
        <v>14</v>
      </c>
      <c r="D14" s="23" t="s">
        <v>15</v>
      </c>
      <c r="E14" s="20">
        <v>16.97</v>
      </c>
      <c r="F14" s="17">
        <v>1</v>
      </c>
      <c r="G14" s="17"/>
      <c r="H14" s="21">
        <f>E14*F14</f>
        <v>16.97</v>
      </c>
      <c r="I14" s="22" t="s">
        <v>81</v>
      </c>
    </row>
    <row r="15" spans="1:9" x14ac:dyDescent="0.25">
      <c r="A15" s="16" t="s">
        <v>73</v>
      </c>
      <c r="B15" s="17" t="s">
        <v>65</v>
      </c>
      <c r="C15" s="18" t="s">
        <v>25</v>
      </c>
      <c r="D15" s="23" t="s">
        <v>77</v>
      </c>
      <c r="E15" s="20">
        <v>32.299999999999997</v>
      </c>
      <c r="F15" s="18">
        <v>1</v>
      </c>
      <c r="G15" s="17"/>
      <c r="H15" s="21">
        <f>E15*F15</f>
        <v>32.299999999999997</v>
      </c>
      <c r="I15" s="22" t="s">
        <v>81</v>
      </c>
    </row>
    <row r="16" spans="1:9" x14ac:dyDescent="0.25">
      <c r="A16" s="16" t="s">
        <v>74</v>
      </c>
      <c r="B16" s="17" t="s">
        <v>65</v>
      </c>
      <c r="C16" s="18" t="s">
        <v>39</v>
      </c>
      <c r="D16" s="23" t="s">
        <v>78</v>
      </c>
      <c r="E16" s="20">
        <v>21.95</v>
      </c>
      <c r="F16" s="18">
        <v>1</v>
      </c>
      <c r="G16" s="17"/>
      <c r="H16" s="21">
        <f>E16*F16</f>
        <v>21.95</v>
      </c>
      <c r="I16" s="22" t="s">
        <v>81</v>
      </c>
    </row>
    <row r="17" spans="1:9" x14ac:dyDescent="0.25">
      <c r="A17" s="16" t="s">
        <v>74</v>
      </c>
      <c r="B17" s="17" t="s">
        <v>65</v>
      </c>
      <c r="C17" s="18" t="s">
        <v>43</v>
      </c>
      <c r="D17" s="23" t="s">
        <v>44</v>
      </c>
      <c r="E17" s="20">
        <v>12.8</v>
      </c>
      <c r="F17" s="18">
        <v>1</v>
      </c>
      <c r="G17" s="17"/>
      <c r="H17" s="21">
        <f>E17*F17</f>
        <v>12.8</v>
      </c>
      <c r="I17" s="22" t="s">
        <v>81</v>
      </c>
    </row>
    <row r="18" spans="1:9" x14ac:dyDescent="0.25">
      <c r="A18" s="33"/>
      <c r="B18" s="9"/>
      <c r="C18" s="9"/>
      <c r="D18" s="9"/>
      <c r="E18" s="9"/>
      <c r="F18" s="9"/>
      <c r="G18" s="9"/>
      <c r="H18" s="9"/>
      <c r="I18" s="14"/>
    </row>
    <row r="19" spans="1:9" x14ac:dyDescent="0.25">
      <c r="A19" s="16" t="s">
        <v>72</v>
      </c>
      <c r="B19" s="17" t="s">
        <v>40</v>
      </c>
      <c r="C19" s="18" t="s">
        <v>9</v>
      </c>
      <c r="D19" s="19" t="s">
        <v>79</v>
      </c>
      <c r="E19" s="20">
        <v>3.75</v>
      </c>
      <c r="F19" s="18">
        <v>2</v>
      </c>
      <c r="G19" s="17"/>
      <c r="H19" s="21">
        <f t="shared" ref="H19:H42" si="0">E19*F19</f>
        <v>7.5</v>
      </c>
      <c r="I19" s="22" t="s">
        <v>81</v>
      </c>
    </row>
    <row r="20" spans="1:9" x14ac:dyDescent="0.25">
      <c r="A20" s="16" t="s">
        <v>72</v>
      </c>
      <c r="B20" s="17" t="s">
        <v>40</v>
      </c>
      <c r="C20" s="18" t="s">
        <v>16</v>
      </c>
      <c r="D20" s="19" t="s">
        <v>67</v>
      </c>
      <c r="E20" s="18">
        <v>5.6</v>
      </c>
      <c r="F20" s="17">
        <v>1</v>
      </c>
      <c r="G20" s="17"/>
      <c r="H20" s="21">
        <f t="shared" si="0"/>
        <v>5.6</v>
      </c>
      <c r="I20" s="22" t="s">
        <v>81</v>
      </c>
    </row>
    <row r="21" spans="1:9" x14ac:dyDescent="0.25">
      <c r="A21" s="16" t="s">
        <v>72</v>
      </c>
      <c r="B21" s="17" t="s">
        <v>40</v>
      </c>
      <c r="C21" s="18" t="s">
        <v>7</v>
      </c>
      <c r="D21" s="23" t="s">
        <v>8</v>
      </c>
      <c r="E21" s="20">
        <v>1.25</v>
      </c>
      <c r="F21" s="17">
        <v>1</v>
      </c>
      <c r="G21" s="17"/>
      <c r="H21" s="21">
        <f t="shared" si="0"/>
        <v>1.25</v>
      </c>
      <c r="I21" s="22" t="s">
        <v>82</v>
      </c>
    </row>
    <row r="22" spans="1:9" x14ac:dyDescent="0.25">
      <c r="A22" s="16" t="s">
        <v>72</v>
      </c>
      <c r="B22" s="17" t="s">
        <v>40</v>
      </c>
      <c r="C22" s="18" t="s">
        <v>10</v>
      </c>
      <c r="D22" s="23" t="s">
        <v>11</v>
      </c>
      <c r="E22" s="20">
        <v>6.6</v>
      </c>
      <c r="F22" s="17">
        <v>1</v>
      </c>
      <c r="G22" s="17"/>
      <c r="H22" s="21">
        <f t="shared" si="0"/>
        <v>6.6</v>
      </c>
      <c r="I22" s="31" t="s">
        <v>83</v>
      </c>
    </row>
    <row r="23" spans="1:9" x14ac:dyDescent="0.25">
      <c r="A23" s="16" t="s">
        <v>72</v>
      </c>
      <c r="B23" s="17" t="s">
        <v>40</v>
      </c>
      <c r="C23" s="18" t="s">
        <v>12</v>
      </c>
      <c r="D23" s="23" t="s">
        <v>13</v>
      </c>
      <c r="E23" s="20">
        <v>10.4</v>
      </c>
      <c r="F23" s="17">
        <v>1</v>
      </c>
      <c r="G23" s="17"/>
      <c r="H23" s="21">
        <f t="shared" si="0"/>
        <v>10.4</v>
      </c>
      <c r="I23" s="22" t="s">
        <v>82</v>
      </c>
    </row>
    <row r="24" spans="1:9" x14ac:dyDescent="0.25">
      <c r="A24" s="16" t="s">
        <v>73</v>
      </c>
      <c r="B24" s="17" t="s">
        <v>40</v>
      </c>
      <c r="C24" s="18" t="s">
        <v>27</v>
      </c>
      <c r="D24" s="23" t="s">
        <v>26</v>
      </c>
      <c r="E24" s="20">
        <v>0.99</v>
      </c>
      <c r="F24" s="18">
        <v>1</v>
      </c>
      <c r="G24" s="17"/>
      <c r="H24" s="21">
        <f t="shared" si="0"/>
        <v>0.99</v>
      </c>
      <c r="I24" s="22" t="s">
        <v>82</v>
      </c>
    </row>
    <row r="25" spans="1:9" x14ac:dyDescent="0.25">
      <c r="A25" s="16" t="s">
        <v>73</v>
      </c>
      <c r="B25" s="17" t="s">
        <v>40</v>
      </c>
      <c r="C25" s="18" t="s">
        <v>58</v>
      </c>
      <c r="D25" s="23" t="s">
        <v>26</v>
      </c>
      <c r="E25" s="20">
        <v>16.95</v>
      </c>
      <c r="F25" s="18">
        <v>3</v>
      </c>
      <c r="G25" s="17"/>
      <c r="H25" s="21">
        <f t="shared" si="0"/>
        <v>50.849999999999994</v>
      </c>
      <c r="I25" s="22" t="s">
        <v>82</v>
      </c>
    </row>
    <row r="26" spans="1:9" x14ac:dyDescent="0.25">
      <c r="A26" s="16" t="s">
        <v>73</v>
      </c>
      <c r="B26" s="17" t="s">
        <v>40</v>
      </c>
      <c r="C26" s="18" t="s">
        <v>28</v>
      </c>
      <c r="D26" s="23" t="s">
        <v>26</v>
      </c>
      <c r="E26" s="20">
        <v>8.9499999999999993</v>
      </c>
      <c r="F26" s="18">
        <v>3</v>
      </c>
      <c r="G26" s="17"/>
      <c r="H26" s="21">
        <f t="shared" si="0"/>
        <v>26.849999999999998</v>
      </c>
      <c r="I26" s="22" t="s">
        <v>82</v>
      </c>
    </row>
    <row r="27" spans="1:9" x14ac:dyDescent="0.25">
      <c r="A27" s="16" t="s">
        <v>73</v>
      </c>
      <c r="B27" s="17" t="s">
        <v>40</v>
      </c>
      <c r="C27" s="18" t="s">
        <v>31</v>
      </c>
      <c r="D27" s="23" t="s">
        <v>26</v>
      </c>
      <c r="E27" s="20">
        <v>6.95</v>
      </c>
      <c r="F27" s="18">
        <v>1</v>
      </c>
      <c r="G27" s="17"/>
      <c r="H27" s="21">
        <f t="shared" si="0"/>
        <v>6.95</v>
      </c>
      <c r="I27" s="22" t="s">
        <v>82</v>
      </c>
    </row>
    <row r="28" spans="1:9" x14ac:dyDescent="0.25">
      <c r="A28" s="16" t="s">
        <v>73</v>
      </c>
      <c r="B28" s="17" t="s">
        <v>40</v>
      </c>
      <c r="C28" s="18" t="s">
        <v>34</v>
      </c>
      <c r="D28" s="23" t="s">
        <v>26</v>
      </c>
      <c r="E28" s="20">
        <v>4.99</v>
      </c>
      <c r="F28" s="18">
        <v>1</v>
      </c>
      <c r="G28" s="17"/>
      <c r="H28" s="21">
        <f t="shared" si="0"/>
        <v>4.99</v>
      </c>
      <c r="I28" s="22" t="s">
        <v>82</v>
      </c>
    </row>
    <row r="29" spans="1:9" x14ac:dyDescent="0.25">
      <c r="A29" s="16" t="s">
        <v>73</v>
      </c>
      <c r="B29" s="17" t="s">
        <v>40</v>
      </c>
      <c r="C29" s="18" t="s">
        <v>35</v>
      </c>
      <c r="D29" s="23" t="s">
        <v>26</v>
      </c>
      <c r="E29" s="20">
        <v>7.95</v>
      </c>
      <c r="F29" s="18">
        <v>1</v>
      </c>
      <c r="G29" s="17"/>
      <c r="H29" s="21">
        <f t="shared" si="0"/>
        <v>7.95</v>
      </c>
      <c r="I29" s="22" t="s">
        <v>82</v>
      </c>
    </row>
    <row r="30" spans="1:9" x14ac:dyDescent="0.25">
      <c r="A30" s="16" t="s">
        <v>73</v>
      </c>
      <c r="B30" s="17" t="s">
        <v>40</v>
      </c>
      <c r="C30" s="18" t="s">
        <v>36</v>
      </c>
      <c r="D30" s="23" t="s">
        <v>26</v>
      </c>
      <c r="E30" s="20">
        <v>1.99</v>
      </c>
      <c r="F30" s="18">
        <v>1</v>
      </c>
      <c r="G30" s="17"/>
      <c r="H30" s="21">
        <f t="shared" si="0"/>
        <v>1.99</v>
      </c>
      <c r="I30" s="22" t="s">
        <v>82</v>
      </c>
    </row>
    <row r="31" spans="1:9" x14ac:dyDescent="0.25">
      <c r="A31" s="16" t="s">
        <v>73</v>
      </c>
      <c r="B31" s="17" t="s">
        <v>40</v>
      </c>
      <c r="C31" s="18" t="s">
        <v>37</v>
      </c>
      <c r="D31" s="23" t="s">
        <v>26</v>
      </c>
      <c r="E31" s="20">
        <v>4.9800000000000004</v>
      </c>
      <c r="F31" s="18">
        <v>1</v>
      </c>
      <c r="G31" s="17"/>
      <c r="H31" s="21">
        <f t="shared" si="0"/>
        <v>4.9800000000000004</v>
      </c>
      <c r="I31" s="22" t="s">
        <v>82</v>
      </c>
    </row>
    <row r="32" spans="1:9" x14ac:dyDescent="0.25">
      <c r="A32" s="16" t="s">
        <v>74</v>
      </c>
      <c r="B32" s="17" t="s">
        <v>40</v>
      </c>
      <c r="C32" s="18" t="s">
        <v>41</v>
      </c>
      <c r="D32" s="23" t="s">
        <v>40</v>
      </c>
      <c r="E32" s="20">
        <v>1.1200000000000001</v>
      </c>
      <c r="F32" s="18">
        <v>10</v>
      </c>
      <c r="G32" s="17"/>
      <c r="H32" s="21">
        <f t="shared" si="0"/>
        <v>11.200000000000001</v>
      </c>
      <c r="I32" s="22" t="s">
        <v>82</v>
      </c>
    </row>
    <row r="33" spans="1:9" x14ac:dyDescent="0.25">
      <c r="A33" s="16" t="s">
        <v>74</v>
      </c>
      <c r="B33" s="17" t="s">
        <v>40</v>
      </c>
      <c r="C33" s="18" t="s">
        <v>42</v>
      </c>
      <c r="D33" s="23" t="s">
        <v>40</v>
      </c>
      <c r="E33" s="20">
        <v>15.95</v>
      </c>
      <c r="F33" s="18">
        <v>3</v>
      </c>
      <c r="G33" s="17"/>
      <c r="H33" s="21">
        <f t="shared" si="0"/>
        <v>47.849999999999994</v>
      </c>
      <c r="I33" s="22" t="s">
        <v>82</v>
      </c>
    </row>
    <row r="34" spans="1:9" x14ac:dyDescent="0.25">
      <c r="A34" s="16" t="s">
        <v>74</v>
      </c>
      <c r="B34" s="17" t="s">
        <v>40</v>
      </c>
      <c r="C34" s="18" t="s">
        <v>45</v>
      </c>
      <c r="D34" s="23" t="s">
        <v>40</v>
      </c>
      <c r="E34" s="20">
        <v>9.9499999999999993</v>
      </c>
      <c r="F34" s="18">
        <v>3</v>
      </c>
      <c r="G34" s="17"/>
      <c r="H34" s="21">
        <f t="shared" si="0"/>
        <v>29.849999999999998</v>
      </c>
      <c r="I34" s="22" t="s">
        <v>82</v>
      </c>
    </row>
    <row r="35" spans="1:9" x14ac:dyDescent="0.25">
      <c r="A35" s="16" t="s">
        <v>74</v>
      </c>
      <c r="B35" s="17" t="s">
        <v>40</v>
      </c>
      <c r="C35" s="18" t="s">
        <v>49</v>
      </c>
      <c r="D35" s="23" t="s">
        <v>40</v>
      </c>
      <c r="E35" s="20">
        <v>7.49</v>
      </c>
      <c r="F35" s="18">
        <v>2</v>
      </c>
      <c r="G35" s="17"/>
      <c r="H35" s="21">
        <f t="shared" si="0"/>
        <v>14.98</v>
      </c>
      <c r="I35" s="22" t="s">
        <v>82</v>
      </c>
    </row>
    <row r="36" spans="1:9" x14ac:dyDescent="0.25">
      <c r="A36" s="17" t="s">
        <v>76</v>
      </c>
      <c r="B36" s="17" t="s">
        <v>40</v>
      </c>
      <c r="C36" s="18" t="s">
        <v>46</v>
      </c>
      <c r="D36" s="23" t="s">
        <v>40</v>
      </c>
      <c r="E36" s="20">
        <v>2.99</v>
      </c>
      <c r="F36" s="18">
        <v>4</v>
      </c>
      <c r="G36" s="17"/>
      <c r="H36" s="21">
        <f t="shared" si="0"/>
        <v>11.96</v>
      </c>
      <c r="I36" s="22" t="s">
        <v>82</v>
      </c>
    </row>
    <row r="37" spans="1:9" x14ac:dyDescent="0.25">
      <c r="A37" s="17" t="s">
        <v>76</v>
      </c>
      <c r="B37" s="17" t="s">
        <v>40</v>
      </c>
      <c r="C37" s="18" t="s">
        <v>50</v>
      </c>
      <c r="D37" s="23" t="s">
        <v>40</v>
      </c>
      <c r="E37" s="20">
        <v>4.75</v>
      </c>
      <c r="F37" s="18">
        <v>4</v>
      </c>
      <c r="G37" s="17"/>
      <c r="H37" s="21">
        <f t="shared" si="0"/>
        <v>19</v>
      </c>
      <c r="I37" s="22" t="s">
        <v>82</v>
      </c>
    </row>
    <row r="38" spans="1:9" x14ac:dyDescent="0.25">
      <c r="A38" s="16" t="s">
        <v>75</v>
      </c>
      <c r="B38" s="17" t="s">
        <v>40</v>
      </c>
      <c r="C38" s="18" t="s">
        <v>52</v>
      </c>
      <c r="D38" s="23" t="s">
        <v>26</v>
      </c>
      <c r="E38" s="20">
        <v>1.25</v>
      </c>
      <c r="F38" s="18">
        <v>10</v>
      </c>
      <c r="G38" s="17"/>
      <c r="H38" s="21">
        <f t="shared" si="0"/>
        <v>12.5</v>
      </c>
      <c r="I38" s="22" t="s">
        <v>82</v>
      </c>
    </row>
    <row r="39" spans="1:9" x14ac:dyDescent="0.25">
      <c r="A39" s="16" t="s">
        <v>75</v>
      </c>
      <c r="B39" s="17" t="s">
        <v>40</v>
      </c>
      <c r="C39" s="18" t="s">
        <v>42</v>
      </c>
      <c r="D39" s="23" t="s">
        <v>26</v>
      </c>
      <c r="E39" s="20">
        <v>15.95</v>
      </c>
      <c r="F39" s="18">
        <v>3</v>
      </c>
      <c r="G39" s="17"/>
      <c r="H39" s="21">
        <f t="shared" si="0"/>
        <v>47.849999999999994</v>
      </c>
      <c r="I39" s="22" t="s">
        <v>82</v>
      </c>
    </row>
    <row r="40" spans="1:9" x14ac:dyDescent="0.25">
      <c r="A40" s="16" t="s">
        <v>75</v>
      </c>
      <c r="B40" s="17" t="s">
        <v>40</v>
      </c>
      <c r="C40" s="18" t="s">
        <v>49</v>
      </c>
      <c r="D40" s="23" t="s">
        <v>26</v>
      </c>
      <c r="E40" s="20">
        <v>7.49</v>
      </c>
      <c r="F40" s="18">
        <v>2</v>
      </c>
      <c r="G40" s="17"/>
      <c r="H40" s="21">
        <f t="shared" si="0"/>
        <v>14.98</v>
      </c>
      <c r="I40" s="22" t="s">
        <v>82</v>
      </c>
    </row>
    <row r="41" spans="1:9" x14ac:dyDescent="0.25">
      <c r="A41" s="16" t="s">
        <v>75</v>
      </c>
      <c r="B41" s="17" t="s">
        <v>40</v>
      </c>
      <c r="C41" s="18" t="s">
        <v>51</v>
      </c>
      <c r="D41" s="23" t="s">
        <v>26</v>
      </c>
      <c r="E41" s="20">
        <v>24.95</v>
      </c>
      <c r="F41" s="18">
        <v>1</v>
      </c>
      <c r="G41" s="17"/>
      <c r="H41" s="21">
        <f t="shared" si="0"/>
        <v>24.95</v>
      </c>
      <c r="I41" s="22" t="s">
        <v>82</v>
      </c>
    </row>
    <row r="42" spans="1:9" s="15" customFormat="1" x14ac:dyDescent="0.25">
      <c r="A42" s="24" t="s">
        <v>66</v>
      </c>
      <c r="B42" s="25" t="s">
        <v>40</v>
      </c>
      <c r="C42" s="26" t="s">
        <v>5</v>
      </c>
      <c r="D42" s="27" t="s">
        <v>6</v>
      </c>
      <c r="E42" s="28">
        <v>10.56</v>
      </c>
      <c r="F42" s="26">
        <v>25</v>
      </c>
      <c r="G42" s="25"/>
      <c r="H42" s="29">
        <f t="shared" si="0"/>
        <v>264</v>
      </c>
      <c r="I42" s="30" t="s">
        <v>82</v>
      </c>
    </row>
    <row r="43" spans="1:9" s="15" customFormat="1" x14ac:dyDescent="0.25">
      <c r="A43" s="8"/>
      <c r="B43" s="9"/>
      <c r="C43" s="10"/>
      <c r="D43" s="11"/>
      <c r="E43" s="12"/>
      <c r="F43" s="10"/>
      <c r="G43" s="9"/>
      <c r="H43" s="13"/>
      <c r="I43" s="14"/>
    </row>
    <row r="44" spans="1:9" x14ac:dyDescent="0.25">
      <c r="A44" s="16" t="s">
        <v>72</v>
      </c>
      <c r="B44" s="17" t="s">
        <v>48</v>
      </c>
      <c r="C44" s="18" t="s">
        <v>19</v>
      </c>
      <c r="D44" s="23" t="s">
        <v>20</v>
      </c>
      <c r="E44" s="20">
        <v>10.99</v>
      </c>
      <c r="F44" s="17">
        <v>2</v>
      </c>
      <c r="G44" s="17"/>
      <c r="H44" s="21">
        <f t="shared" ref="H44:H48" si="1">E44*F44</f>
        <v>21.98</v>
      </c>
      <c r="I44" s="22" t="s">
        <v>82</v>
      </c>
    </row>
    <row r="45" spans="1:9" x14ac:dyDescent="0.25">
      <c r="A45" s="16" t="s">
        <v>73</v>
      </c>
      <c r="B45" s="17" t="s">
        <v>48</v>
      </c>
      <c r="C45" s="18" t="s">
        <v>29</v>
      </c>
      <c r="D45" s="23" t="s">
        <v>30</v>
      </c>
      <c r="E45" s="20">
        <v>6.95</v>
      </c>
      <c r="F45" s="18">
        <v>2</v>
      </c>
      <c r="G45" s="17"/>
      <c r="H45" s="21">
        <f t="shared" si="1"/>
        <v>13.9</v>
      </c>
      <c r="I45" s="22" t="s">
        <v>82</v>
      </c>
    </row>
    <row r="46" spans="1:9" x14ac:dyDescent="0.25">
      <c r="A46" s="17" t="s">
        <v>76</v>
      </c>
      <c r="B46" s="17" t="s">
        <v>48</v>
      </c>
      <c r="C46" s="18" t="s">
        <v>47</v>
      </c>
      <c r="D46" s="23" t="s">
        <v>48</v>
      </c>
      <c r="E46" s="20">
        <v>12.24</v>
      </c>
      <c r="F46" s="18">
        <v>4</v>
      </c>
      <c r="G46" s="17"/>
      <c r="H46" s="21">
        <f t="shared" si="1"/>
        <v>48.96</v>
      </c>
      <c r="I46" s="22" t="s">
        <v>82</v>
      </c>
    </row>
    <row r="47" spans="1:9" x14ac:dyDescent="0.25">
      <c r="A47" s="37" t="s">
        <v>66</v>
      </c>
      <c r="B47" s="17" t="s">
        <v>48</v>
      </c>
      <c r="C47" s="18" t="s">
        <v>60</v>
      </c>
      <c r="D47" s="23" t="s">
        <v>30</v>
      </c>
      <c r="E47" s="20">
        <v>4.41</v>
      </c>
      <c r="F47" s="18">
        <v>4</v>
      </c>
      <c r="G47" s="17"/>
      <c r="H47" s="21">
        <f t="shared" si="1"/>
        <v>17.64</v>
      </c>
      <c r="I47" s="22" t="s">
        <v>82</v>
      </c>
    </row>
    <row r="48" spans="1:9" x14ac:dyDescent="0.25">
      <c r="A48" s="37" t="s">
        <v>66</v>
      </c>
      <c r="B48" s="17" t="s">
        <v>48</v>
      </c>
      <c r="C48" s="18" t="s">
        <v>33</v>
      </c>
      <c r="D48" s="23" t="s">
        <v>30</v>
      </c>
      <c r="E48" s="20">
        <v>2.27</v>
      </c>
      <c r="F48" s="18">
        <v>8</v>
      </c>
      <c r="G48" s="17"/>
      <c r="H48" s="21">
        <f t="shared" si="1"/>
        <v>18.16</v>
      </c>
      <c r="I48" s="22" t="s">
        <v>82</v>
      </c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7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3" t="s">
        <v>80</v>
      </c>
      <c r="H50" s="5">
        <f>SUM(H3:H48)</f>
        <v>979.63000000000011</v>
      </c>
      <c r="I50" s="7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7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7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7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7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7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7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7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7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7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7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7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7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7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7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7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7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7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7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7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7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7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7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7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7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7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7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7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7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7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7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7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7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7"/>
      <c r="J94" s="4"/>
      <c r="K94" s="4"/>
    </row>
    <row r="95" spans="1:11" x14ac:dyDescent="0.25">
      <c r="A95" s="4"/>
      <c r="B95" s="4"/>
      <c r="C95" s="4"/>
      <c r="D95" s="4"/>
      <c r="E95" s="4"/>
      <c r="F95" s="4"/>
      <c r="G95" s="4"/>
      <c r="H95" s="4"/>
      <c r="I95" s="7"/>
      <c r="J95" s="4"/>
      <c r="K95" s="4"/>
    </row>
    <row r="96" spans="1:11" x14ac:dyDescent="0.25">
      <c r="A96" s="4"/>
      <c r="B96" s="4"/>
      <c r="C96" s="4"/>
      <c r="D96" s="4"/>
      <c r="E96" s="4"/>
      <c r="F96" s="4"/>
      <c r="G96" s="4"/>
      <c r="H96" s="4"/>
      <c r="I96" s="7"/>
      <c r="J96" s="4"/>
      <c r="K96" s="4"/>
    </row>
    <row r="97" spans="1:11" x14ac:dyDescent="0.25">
      <c r="A97" s="4"/>
      <c r="B97" s="4"/>
      <c r="C97" s="4"/>
      <c r="D97" s="4"/>
      <c r="E97" s="4"/>
      <c r="F97" s="4"/>
      <c r="G97" s="4"/>
      <c r="H97" s="4"/>
      <c r="I97" s="7"/>
      <c r="J97" s="4"/>
      <c r="K97" s="4"/>
    </row>
    <row r="98" spans="1:11" x14ac:dyDescent="0.25">
      <c r="A98" s="4"/>
      <c r="B98" s="4"/>
      <c r="C98" s="4"/>
      <c r="D98" s="4"/>
      <c r="E98" s="4"/>
      <c r="F98" s="4"/>
      <c r="G98" s="4"/>
      <c r="H98" s="4"/>
      <c r="I98" s="7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7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7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7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7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7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7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7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7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7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7"/>
      <c r="J108" s="4"/>
      <c r="K108" s="4"/>
    </row>
  </sheetData>
  <hyperlinks>
    <hyperlink ref="D3" r:id="rId1"/>
    <hyperlink ref="D5" r:id="rId2"/>
    <hyperlink ref="D42" r:id="rId3"/>
    <hyperlink ref="D21" r:id="rId4"/>
    <hyperlink ref="D22" r:id="rId5"/>
    <hyperlink ref="D14" r:id="rId6"/>
    <hyperlink ref="D44" r:id="rId7"/>
    <hyperlink ref="D6" r:id="rId8"/>
    <hyperlink ref="D24" r:id="rId9" display="https://www.pololu.com/product/2411"/>
    <hyperlink ref="D25" r:id="rId10" display="https://www.pololu.com/product/2212"/>
    <hyperlink ref="D26" r:id="rId11" display="https://www.pololu.com/product/3081/specs"/>
    <hyperlink ref="D45" r:id="rId12" display="https://hobbyking.com/en_us/turnigy-1000mah-2s-30c-lipo-pack.html"/>
    <hyperlink ref="D27" r:id="rId13" display="https://www.pololu.com/product/2511"/>
    <hyperlink ref="D11" r:id="rId14" display="https://www.amazon.com/Adhesive-Fastener-Mounting-Fastening-JIHO/dp/B0773G9XXR/ref=sr_1_1_sspa?rps=1&amp;ie=UTF8&amp;qid=1537419699&amp;sr=8-1-spons&amp;keywords=velcro+tape+heavy+duty&amp;refinements=p_85%3A2470955011&amp;psc=1"/>
    <hyperlink ref="D47" r:id="rId15" display="https://hobbyking.com/en_us/nylon-xt60-connectors-male-female-5-pairs-genuine.html"/>
    <hyperlink ref="D48" r:id="rId16" display="https://hobbyking.com/en_us/xt-60-to-jst-charging-adapter-2pc.html"/>
    <hyperlink ref="D28" r:id="rId17" display="https://www.pololu.com/product/1086"/>
    <hyperlink ref="D29" r:id="rId18" display="https://www.pololu.com/product/1503"/>
    <hyperlink ref="D30" r:id="rId19" display="https://www.pololu.com/product/951"/>
    <hyperlink ref="D31" r:id="rId20" display="https://www.pololu.com/product/1088"/>
    <hyperlink ref="D32" r:id="rId21" display="https://www.pololu.com/product/1799"/>
    <hyperlink ref="D33" r:id="rId22" display="https://www.pololu.com/product/1205"/>
    <hyperlink ref="D17" r:id="rId23" display="https://www.robotshop.com/en/dual-stepper-motor-driver-shield-arduino.html"/>
    <hyperlink ref="D34" r:id="rId24" display="https://www.pololu.com/product/1183"/>
    <hyperlink ref="D36" r:id="rId25" display="https://www.pololu.com/product/955"/>
    <hyperlink ref="D46" r:id="rId26" display="https://hobbyking.com/en_us/turnigy-1500mah-3s-20c-lipo-pack.html"/>
    <hyperlink ref="D35" r:id="rId27" display="https://www.pololu.com/product/1203"/>
    <hyperlink ref="D37" r:id="rId28" display="https://www.pololu.com/product/2819"/>
    <hyperlink ref="D41" r:id="rId29" display="https://www.pololu.com/product/2191"/>
    <hyperlink ref="D38" r:id="rId30" display="https://www.pololu.com/product/1799"/>
    <hyperlink ref="D39" r:id="rId31" display="https://www.pololu.com/product/1205"/>
    <hyperlink ref="D40" r:id="rId32" display="https://www.pololu.com/product/1203"/>
    <hyperlink ref="D23" r:id="rId33"/>
    <hyperlink ref="D7" r:id="rId34"/>
    <hyperlink ref="D19" r:id="rId35"/>
    <hyperlink ref="D20" r:id="rId36"/>
  </hyperlinks>
  <pageMargins left="0.7" right="0.7" top="0.75" bottom="0.75" header="0.3" footer="0.3"/>
  <pageSetup orientation="landscape" horizontalDpi="1200" verticalDpi="12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commlab</dc:creator>
  <cp:lastModifiedBy>Galeo, Lisa</cp:lastModifiedBy>
  <cp:lastPrinted>2018-10-23T15:57:35Z</cp:lastPrinted>
  <dcterms:created xsi:type="dcterms:W3CDTF">2018-10-22T17:49:13Z</dcterms:created>
  <dcterms:modified xsi:type="dcterms:W3CDTF">2018-10-23T18:58:56Z</dcterms:modified>
</cp:coreProperties>
</file>