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1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<sst xmlns="http://schemas.openxmlformats.org/spreadsheetml/2006/main" count="36" uniqueCount="35">
  <si>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Universidad Autonoma del Estado de México</t>
  </si>
  <si>
    <t>Matricula</t>
  </si>
  <si>
    <t>Nombre</t>
  </si>
  <si>
    <t>Primer Parcial</t>
  </si>
  <si>
    <t>Segundo Parcial</t>
  </si>
  <si>
    <t>Promedio</t>
  </si>
  <si>
    <t>Materia</t>
  </si>
  <si>
    <t>Martina Sanchez</t>
  </si>
  <si>
    <t>Word</t>
  </si>
  <si>
    <t>Jack Hampton</t>
  </si>
  <si>
    <t>Excel</t>
  </si>
  <si>
    <t>Xandra Hamilton</t>
  </si>
  <si>
    <t>Acces</t>
  </si>
  <si>
    <t>Marcia Burris</t>
  </si>
  <si>
    <t>Visual Basic</t>
  </si>
  <si>
    <t>Hilda Kim</t>
  </si>
  <si>
    <t>Corel Draw</t>
  </si>
  <si>
    <t>Rhea Holcomb</t>
  </si>
  <si>
    <t>Power Point</t>
  </si>
  <si>
    <t>Jorden Stevens</t>
  </si>
  <si>
    <t>Flash</t>
  </si>
  <si>
    <t>Aquila Fry</t>
  </si>
  <si>
    <t>Fireworks</t>
  </si>
  <si>
    <t>Basia Lee</t>
  </si>
  <si>
    <t>Photoshop</t>
  </si>
  <si>
    <t>Catherine Griffith</t>
  </si>
  <si>
    <t>Illustrator</t>
  </si>
  <si>
    <t>BOLETA DE CALIFICACIÓN</t>
  </si>
  <si>
    <t>Matricula:</t>
  </si>
  <si>
    <t>Nombre:</t>
  </si>
  <si>
    <t>Materia Cursada:</t>
  </si>
  <si>
    <t>Calificación con número:</t>
  </si>
  <si>
    <t>Con letra:</t>
  </si>
  <si>
    <t>FIRMA DEL DIRECTOR</t>
  </si>
  <si>
    <t>FIRMA DEL PROFESOR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</si>
</sst>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theme="0"/>
      <name val="Calibri"/>
      <charset val="0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41" applyFont="1" applyAlignment="1">
      <alignment horizontal="center" vertical="center"/>
    </xf>
    <xf numFmtId="0" fontId="1" fillId="2" borderId="0" xfId="41" applyFont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0" xfId="41" applyAlignment="1">
      <alignment horizontal="center" vertical="center"/>
    </xf>
    <xf numFmtId="0" fontId="3" fillId="2" borderId="0" xfId="4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104775</xdr:rowOff>
    </xdr:from>
    <xdr:to>
      <xdr:col>0</xdr:col>
      <xdr:colOff>535940</xdr:colOff>
      <xdr:row>3</xdr:row>
      <xdr:rowOff>0</xdr:rowOff>
    </xdr:to>
    <xdr:pic>
      <xdr:nvPicPr>
        <xdr:cNvPr id="2" name="Imagen 1" descr="UAEM logo"/>
        <xdr:cNvPicPr>
          <a:picLocks noChangeAspect="1"/>
        </xdr:cNvPicPr>
      </xdr:nvPicPr>
      <xdr:blipFill>
        <a:blip r:embed="rId1"/>
        <a:srcRect l="10136" t="7659" r="9434" b="7327"/>
        <a:stretch>
          <a:fillRect/>
        </a:stretch>
      </xdr:blipFill>
      <xdr:spPr>
        <a:xfrm>
          <a:off x="38100" y="104775"/>
          <a:ext cx="497840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0</xdr:col>
      <xdr:colOff>815340</xdr:colOff>
      <xdr:row>3</xdr:row>
      <xdr:rowOff>132080</xdr:rowOff>
    </xdr:to>
    <xdr:pic>
      <xdr:nvPicPr>
        <xdr:cNvPr id="2" name="Imagen 1" descr="UAEM logo"/>
        <xdr:cNvPicPr>
          <a:picLocks noChangeAspect="1"/>
        </xdr:cNvPicPr>
      </xdr:nvPicPr>
      <xdr:blipFill>
        <a:blip r:embed="rId1"/>
        <a:srcRect l="10136" t="7659" r="9434" b="7327"/>
        <a:stretch>
          <a:fillRect/>
        </a:stretch>
      </xdr:blipFill>
      <xdr:spPr>
        <a:xfrm>
          <a:off x="114300" y="47625"/>
          <a:ext cx="701040" cy="655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5"/>
  <sheetViews>
    <sheetView workbookViewId="0">
      <selection activeCell="A6" sqref="A6"/>
    </sheetView>
  </sheetViews>
  <sheetFormatPr defaultColWidth="9.14285714285714" defaultRowHeight="15" outlineLevelCol="5"/>
  <cols>
    <col min="1" max="1" width="9.85714285714286" customWidth="1"/>
    <col min="2" max="2" width="18" customWidth="1"/>
    <col min="3" max="3" width="14.2857142857143" customWidth="1"/>
    <col min="4" max="4" width="16.2857142857143" customWidth="1"/>
    <col min="5" max="5" width="10.2857142857143" customWidth="1"/>
    <col min="6" max="6" width="12.7142857142857" customWidth="1"/>
  </cols>
  <sheetData>
    <row r="2" spans="2:6">
      <c r="B2" s="11" t="s">
        <v>0</v>
      </c>
      <c r="C2" s="11"/>
      <c r="D2" s="11"/>
      <c r="E2" s="11"/>
      <c r="F2" s="11"/>
    </row>
    <row r="3" spans="2:6">
      <c r="B3" s="11"/>
      <c r="C3" s="11"/>
      <c r="D3" s="11"/>
      <c r="E3" s="11"/>
      <c r="F3" s="11"/>
    </row>
    <row r="5" spans="1:6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>
      <c r="A6" s="13">
        <v>8546</v>
      </c>
      <c r="B6" s="13" t="s">
        <v>7</v>
      </c>
      <c r="C6" s="13">
        <v>92</v>
      </c>
      <c r="D6" s="13">
        <v>85</v>
      </c>
      <c r="E6" s="13">
        <f t="shared" ref="E6:E15" si="0">AVERAGE(C6:D6)</f>
        <v>88.5</v>
      </c>
      <c r="F6" s="13" t="s">
        <v>8</v>
      </c>
    </row>
    <row r="7" spans="1:6">
      <c r="A7" s="13">
        <v>9753</v>
      </c>
      <c r="B7" s="13" t="s">
        <v>9</v>
      </c>
      <c r="C7" s="13">
        <v>79</v>
      </c>
      <c r="D7" s="13">
        <v>59</v>
      </c>
      <c r="E7" s="13">
        <f t="shared" si="0"/>
        <v>69</v>
      </c>
      <c r="F7" s="13" t="s">
        <v>10</v>
      </c>
    </row>
    <row r="8" spans="1:6">
      <c r="A8" s="13">
        <v>1362</v>
      </c>
      <c r="B8" s="13" t="s">
        <v>11</v>
      </c>
      <c r="C8" s="13">
        <v>85</v>
      </c>
      <c r="D8" s="13">
        <v>97</v>
      </c>
      <c r="E8" s="13">
        <f t="shared" si="0"/>
        <v>91</v>
      </c>
      <c r="F8" s="13" t="s">
        <v>12</v>
      </c>
    </row>
    <row r="9" spans="1:6">
      <c r="A9" s="13">
        <v>3710</v>
      </c>
      <c r="B9" s="13" t="s">
        <v>13</v>
      </c>
      <c r="C9" s="13">
        <v>55</v>
      </c>
      <c r="D9" s="13">
        <v>75</v>
      </c>
      <c r="E9" s="13">
        <f t="shared" si="0"/>
        <v>65</v>
      </c>
      <c r="F9" s="13" t="s">
        <v>14</v>
      </c>
    </row>
    <row r="10" spans="1:6">
      <c r="A10" s="13">
        <v>2475</v>
      </c>
      <c r="B10" s="13" t="s">
        <v>15</v>
      </c>
      <c r="C10" s="13">
        <v>71</v>
      </c>
      <c r="D10" s="13">
        <v>57</v>
      </c>
      <c r="E10" s="13">
        <f t="shared" si="0"/>
        <v>64</v>
      </c>
      <c r="F10" s="13" t="s">
        <v>16</v>
      </c>
    </row>
    <row r="11" spans="1:6">
      <c r="A11" s="13">
        <v>3059</v>
      </c>
      <c r="B11" s="13" t="s">
        <v>17</v>
      </c>
      <c r="C11" s="13">
        <v>99</v>
      </c>
      <c r="D11" s="13">
        <v>83</v>
      </c>
      <c r="E11" s="13">
        <f t="shared" si="0"/>
        <v>91</v>
      </c>
      <c r="F11" s="13" t="s">
        <v>18</v>
      </c>
    </row>
    <row r="12" spans="1:6">
      <c r="A12" s="13">
        <v>8288</v>
      </c>
      <c r="B12" s="13" t="s">
        <v>19</v>
      </c>
      <c r="C12" s="13">
        <v>98</v>
      </c>
      <c r="D12" s="13">
        <v>89</v>
      </c>
      <c r="E12" s="13">
        <f t="shared" si="0"/>
        <v>93.5</v>
      </c>
      <c r="F12" s="13" t="s">
        <v>20</v>
      </c>
    </row>
    <row r="13" spans="1:6">
      <c r="A13" s="13">
        <v>2367</v>
      </c>
      <c r="B13" s="13" t="s">
        <v>21</v>
      </c>
      <c r="C13" s="13">
        <v>56</v>
      </c>
      <c r="D13" s="13">
        <v>52</v>
      </c>
      <c r="E13" s="13">
        <f t="shared" si="0"/>
        <v>54</v>
      </c>
      <c r="F13" s="13" t="s">
        <v>22</v>
      </c>
    </row>
    <row r="14" spans="1:6">
      <c r="A14" s="13">
        <v>3693</v>
      </c>
      <c r="B14" s="13" t="s">
        <v>23</v>
      </c>
      <c r="C14" s="13">
        <v>91</v>
      </c>
      <c r="D14" s="13">
        <v>72</v>
      </c>
      <c r="E14" s="13">
        <f t="shared" si="0"/>
        <v>81.5</v>
      </c>
      <c r="F14" s="13" t="s">
        <v>24</v>
      </c>
    </row>
    <row r="15" spans="1:6">
      <c r="A15" s="13">
        <v>8901</v>
      </c>
      <c r="B15" s="13" t="s">
        <v>25</v>
      </c>
      <c r="C15" s="13">
        <v>80</v>
      </c>
      <c r="D15" s="13">
        <v>95</v>
      </c>
      <c r="E15" s="13">
        <f t="shared" si="0"/>
        <v>87.5</v>
      </c>
      <c r="F15" s="13" t="s">
        <v>26</v>
      </c>
    </row>
  </sheetData>
  <mergeCells count="1">
    <mergeCell ref="B2:F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tabSelected="1" workbookViewId="0">
      <selection activeCell="N17" sqref="N17"/>
    </sheetView>
  </sheetViews>
  <sheetFormatPr defaultColWidth="9.14285714285714" defaultRowHeight="15"/>
  <cols>
    <col min="1" max="1" width="13.4285714285714" customWidth="1"/>
    <col min="2" max="2" width="17.2857142857143" customWidth="1"/>
    <col min="3" max="3" width="5" customWidth="1"/>
    <col min="7" max="7" width="4" customWidth="1"/>
  </cols>
  <sheetData>
    <row r="2" spans="2:10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/>
      <c r="C5" s="3"/>
      <c r="D5" s="4" t="s">
        <v>27</v>
      </c>
      <c r="E5" s="5"/>
      <c r="F5" s="5"/>
      <c r="G5" s="5"/>
      <c r="H5" s="5"/>
      <c r="I5" s="3"/>
      <c r="J5" s="3"/>
    </row>
    <row r="6" spans="2:10">
      <c r="B6" s="3"/>
      <c r="C6" s="3"/>
      <c r="D6" s="5"/>
      <c r="E6" s="5"/>
      <c r="F6" s="5"/>
      <c r="G6" s="5"/>
      <c r="H6" s="5"/>
      <c r="I6" s="3"/>
      <c r="J6" s="3"/>
    </row>
    <row r="7" spans="2:10">
      <c r="B7" s="3"/>
      <c r="C7" s="3"/>
      <c r="D7" s="3"/>
      <c r="E7" s="3"/>
      <c r="F7" s="3"/>
      <c r="G7" s="3"/>
      <c r="H7" s="3"/>
      <c r="I7" s="3"/>
      <c r="J7" s="3"/>
    </row>
    <row r="8" spans="2:10">
      <c r="B8" s="3" t="s">
        <v>28</v>
      </c>
      <c r="C8" s="6">
        <v>8546</v>
      </c>
      <c r="D8" s="3"/>
      <c r="E8" s="3"/>
      <c r="F8" s="3"/>
      <c r="G8" s="3"/>
      <c r="H8" s="3"/>
      <c r="I8" s="3"/>
      <c r="J8" s="3"/>
    </row>
    <row r="9" spans="2:10">
      <c r="B9" s="3"/>
      <c r="C9" s="3"/>
      <c r="D9" s="3"/>
      <c r="E9" s="3"/>
      <c r="F9" s="3"/>
      <c r="G9" s="3"/>
      <c r="H9" s="3"/>
      <c r="I9" s="3"/>
      <c r="J9" s="3"/>
    </row>
    <row r="10" spans="2:10">
      <c r="B10" s="3" t="s">
        <v>29</v>
      </c>
      <c r="C10" s="6" t="str">
        <f>IFERROR(VLOOKUP(C8,Hoja1!$A$5:$F$15,2,0),"")</f>
        <v>Martina Sanchez</v>
      </c>
      <c r="D10" s="6"/>
      <c r="E10" s="6"/>
      <c r="F10" s="6"/>
      <c r="G10" s="6"/>
      <c r="H10" s="6"/>
      <c r="I10" s="3"/>
      <c r="J10" s="3"/>
    </row>
    <row r="11" spans="2:10">
      <c r="B11" s="3"/>
      <c r="C11" s="3"/>
      <c r="D11" s="3"/>
      <c r="E11" s="3"/>
      <c r="F11" s="3"/>
      <c r="G11" s="3"/>
      <c r="H11" s="3"/>
      <c r="I11" s="3"/>
      <c r="J11" s="3"/>
    </row>
    <row r="12" spans="2:10">
      <c r="B12" s="3" t="s">
        <v>30</v>
      </c>
      <c r="C12" s="3"/>
      <c r="D12" s="6" t="str">
        <f>IFERROR(VLOOKUP(C8,Hoja1!$A$5:$F$15,6,0),"")</f>
        <v>Word</v>
      </c>
      <c r="E12" s="6"/>
      <c r="F12" s="6"/>
      <c r="G12" s="6"/>
      <c r="H12" s="6"/>
      <c r="I12" s="3"/>
      <c r="J12" s="3"/>
    </row>
    <row r="13" spans="2:10">
      <c r="B13" s="3"/>
      <c r="C13" s="3"/>
      <c r="D13" s="3"/>
      <c r="E13" s="3"/>
      <c r="F13" s="3"/>
      <c r="G13" s="3"/>
      <c r="H13" s="3"/>
      <c r="I13" s="3"/>
      <c r="J13" s="3"/>
    </row>
    <row r="14" spans="2:10">
      <c r="B14" s="7" t="s">
        <v>31</v>
      </c>
      <c r="C14" s="7"/>
      <c r="D14" s="3"/>
      <c r="E14" s="6">
        <f>IFERROR(VLOOKUP(C8,Hoja1!$A$5:$F$15,5,0),"")</f>
        <v>88.5</v>
      </c>
      <c r="F14" s="3" t="s">
        <v>32</v>
      </c>
      <c r="G14" s="3"/>
      <c r="H14" s="8"/>
      <c r="I14" s="3"/>
      <c r="J14" s="3"/>
    </row>
    <row r="15" spans="2:10">
      <c r="B15" s="3"/>
      <c r="C15" s="3"/>
      <c r="D15" s="3"/>
      <c r="E15" s="3"/>
      <c r="F15" s="3"/>
      <c r="G15" s="3"/>
      <c r="H15" s="3"/>
      <c r="I15" s="3"/>
      <c r="J15" s="3"/>
    </row>
    <row r="16" spans="2:10">
      <c r="B16" s="3"/>
      <c r="C16" s="3"/>
      <c r="D16" s="3"/>
      <c r="E16" s="3"/>
      <c r="F16" s="3"/>
      <c r="G16" s="3"/>
      <c r="H16" s="3"/>
      <c r="I16" s="3"/>
      <c r="J16" s="3"/>
    </row>
    <row r="17" spans="2:10">
      <c r="B17" s="3"/>
      <c r="C17" s="3"/>
      <c r="D17" s="3"/>
      <c r="E17" s="3"/>
      <c r="F17" s="3"/>
      <c r="G17" s="3"/>
      <c r="H17" s="3"/>
      <c r="I17" s="3"/>
      <c r="J17" s="3"/>
    </row>
    <row r="18" ht="15.75" spans="2:10">
      <c r="B18" s="9"/>
      <c r="C18" s="9"/>
      <c r="D18" s="9"/>
      <c r="E18" s="9"/>
      <c r="F18" s="3"/>
      <c r="G18" s="3"/>
      <c r="H18" s="9"/>
      <c r="I18" s="9"/>
      <c r="J18" s="9"/>
    </row>
    <row r="19" spans="2:10">
      <c r="B19" s="10" t="s">
        <v>33</v>
      </c>
      <c r="C19" s="10"/>
      <c r="D19" s="10"/>
      <c r="E19" s="10"/>
      <c r="F19" s="3"/>
      <c r="G19" s="3"/>
      <c r="H19" s="10" t="s">
        <v>34</v>
      </c>
      <c r="I19" s="10"/>
      <c r="J19" s="10"/>
    </row>
    <row r="20" spans="2:10">
      <c r="B20" s="3"/>
      <c r="C20" s="3"/>
      <c r="D20" s="3"/>
      <c r="E20" s="3"/>
      <c r="F20" s="3"/>
      <c r="G20" s="3"/>
      <c r="H20" s="3"/>
      <c r="I20" s="3"/>
      <c r="J20" s="3"/>
    </row>
  </sheetData>
  <mergeCells count="7">
    <mergeCell ref="C10:H10"/>
    <mergeCell ref="D12:H12"/>
    <mergeCell ref="B14:C14"/>
    <mergeCell ref="B19:E19"/>
    <mergeCell ref="H19:J19"/>
    <mergeCell ref="D5:H6"/>
    <mergeCell ref="B2:J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2024-08-07T16:47:01Z</dcterms:created>
  <dcterms:modified xsi:type="dcterms:W3CDTF">2024-08-07T17:22:05Z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D26FDAF08C3E482BB242D5A012CE53F3_11</vt:lpwstr>
  </property>
  <property fmtid="{D5CDD505-2E9C-101B-9397-08002B2CF9AE}" pid="3" name="KSOProductBuildVer">
    <vt:lpwstr>2058-12.2.0.17119</vt:lpwstr>
  </property>
</Properties>
</file>