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<sst xmlns="http://schemas.openxmlformats.org/spreadsheetml/2006/main" count="92" uniqueCount="61">
  <si>
    <t>대분류</t>
  </si>
  <si>
    <t>중분류</t>
  </si>
  <si>
    <t>소분류</t>
  </si>
  <si>
    <t>비고</t>
  </si>
  <si>
    <t>자동차</t>
  </si>
  <si>
    <t>승용차</t>
  </si>
  <si>
    <t>클래스 영문명</t>
  </si>
  <si>
    <t>항목</t>
  </si>
  <si>
    <t>수집한 갯수</t>
  </si>
  <si>
    <t>담당자</t>
  </si>
  <si>
    <t>추가한 데이터 수</t>
  </si>
  <si>
    <t>화물차</t>
  </si>
  <si>
    <t>트럭</t>
  </si>
  <si>
    <t>Truck</t>
  </si>
  <si>
    <t>김</t>
  </si>
  <si>
    <t>컨테이너 트럭</t>
  </si>
  <si>
    <t>Tralier</t>
  </si>
  <si>
    <t>배</t>
  </si>
  <si>
    <t>컨테이너선</t>
  </si>
  <si>
    <t>Ship</t>
  </si>
  <si>
    <t>서</t>
  </si>
  <si>
    <t>truck</t>
  </si>
  <si>
    <t>LNG선</t>
  </si>
  <si>
    <t>Forklift</t>
  </si>
  <si>
    <t>지게차</t>
  </si>
  <si>
    <t>박</t>
  </si>
  <si>
    <t>ship</t>
  </si>
  <si>
    <t>유조선</t>
  </si>
  <si>
    <t>Stacker</t>
  </si>
  <si>
    <t>리치 스태커</t>
  </si>
  <si>
    <t>13,000~</t>
  </si>
  <si>
    <t>forklit</t>
  </si>
  <si>
    <t>경비함정</t>
  </si>
  <si>
    <t>Crane</t>
  </si>
  <si>
    <t>크레인</t>
  </si>
  <si>
    <t>stacker</t>
  </si>
  <si>
    <t>중장비</t>
  </si>
  <si>
    <t>Container</t>
  </si>
  <si>
    <t>컨테이너</t>
  </si>
  <si>
    <t>이</t>
  </si>
  <si>
    <t>crane</t>
  </si>
  <si>
    <t>Fire</t>
  </si>
  <si>
    <t>불</t>
  </si>
  <si>
    <t>문</t>
  </si>
  <si>
    <t>-</t>
  </si>
  <si>
    <t>container</t>
  </si>
  <si>
    <t>갠트리 크레인(Gantry Crane)</t>
  </si>
  <si>
    <t>Person</t>
  </si>
  <si>
    <t>사람</t>
  </si>
  <si>
    <t>person</t>
  </si>
  <si>
    <t>트랜스퍼 크레인(Transfer Crane)</t>
  </si>
  <si>
    <t>Smoke</t>
  </si>
  <si>
    <t>연기</t>
  </si>
  <si>
    <t>해상 크레인</t>
  </si>
  <si>
    <t>정상</t>
  </si>
  <si>
    <t>수집한 갯수는 수식에 입력 후
결과가 나오게 해주세요</t>
  </si>
  <si>
    <t>-싫어요</t>
  </si>
  <si>
    <t>- 지금 말대꾸..?</t>
  </si>
  <si>
    <t>-꼰대...</t>
  </si>
  <si>
    <t>접자</t>
  </si>
  <si>
    <t>forklift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</si>
</sst>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000000"/>
      <name val="Arial"/>
    </font>
    <font>
      <color rgb="FF0000FF"/>
      <name val="Arial"/>
    </font>
    <font/>
    <font>
      <b/>
      <sz val="11.0"/>
      <color rgb="FF0000FF"/>
      <name val="&quot;Noto Sans KR&quot;"/>
    </font>
    <font>
      <sz val="11.0"/>
      <color rgb="FF666666"/>
      <name val="&quot;Noto Sans KR&quot;"/>
    </font>
    <font>
      <color rgb="FFFF00FF"/>
      <name val="Arial"/>
      <scheme val="minor"/>
    </font>
    <font>
      <b/>
      <color rgb="FFFF00FF"/>
      <name val="Arial"/>
      <scheme val="minor"/>
    </font>
    <font>
      <color rgb="FFFF00FF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2" fillId="5" fontId="4" numFmtId="3" xfId="0" applyAlignment="1" applyBorder="1" applyFill="1" applyFont="1" applyNumberFormat="1">
      <alignment horizontal="center" readingOrder="0" vertical="center"/>
    </xf>
    <xf borderId="1" fillId="5" fontId="5" numFmtId="0" xfId="0" applyAlignment="1" applyBorder="1" applyFont="1">
      <alignment horizontal="center" readingOrder="0"/>
    </xf>
    <xf borderId="2" fillId="0" fontId="2" numFmtId="3" xfId="0" applyAlignment="1" applyBorder="1" applyFont="1" applyNumberFormat="1">
      <alignment horizontal="center" readingOrder="0" vertical="center"/>
    </xf>
    <xf borderId="0" fillId="5" fontId="4" numFmtId="0" xfId="0" applyAlignment="1" applyFont="1">
      <alignment horizontal="center" readingOrder="0"/>
    </xf>
    <xf borderId="3" fillId="0" fontId="6" numFmtId="0" xfId="0" applyBorder="1" applyFont="1"/>
    <xf borderId="1" fillId="4" fontId="1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/>
    </xf>
    <xf borderId="0" fillId="5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4" max="4" width="34.5"/>
    <col customWidth="1" min="6" max="6" width="13.13"/>
    <col customWidth="1" min="7" max="7" width="11.5"/>
    <col customWidth="1" min="9" max="9" width="6.0"/>
    <col customWidth="1" min="10" max="10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5"/>
      <c r="D2" s="4"/>
      <c r="E2" s="3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4</v>
      </c>
      <c r="B3" s="7" t="s">
        <v>11</v>
      </c>
      <c r="C3" s="7" t="s">
        <v>12</v>
      </c>
      <c r="D3" s="4"/>
      <c r="E3" s="2"/>
      <c r="F3" s="8" t="s">
        <v>13</v>
      </c>
      <c r="G3" s="9" t="s">
        <v>12</v>
      </c>
      <c r="H3" s="10">
        <v>1500.0</v>
      </c>
      <c r="I3" s="11" t="s">
        <v>14</v>
      </c>
      <c r="J3" s="12">
        <f>1889</f>
        <v>1889</v>
      </c>
      <c r="K3" s="13"/>
      <c r="L3" s="13"/>
      <c r="M3" s="13"/>
      <c r="N3" s="13"/>
      <c r="O3" s="1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4</v>
      </c>
      <c r="B4" s="7" t="s">
        <v>11</v>
      </c>
      <c r="C4" s="7" t="s">
        <v>15</v>
      </c>
      <c r="D4" s="4"/>
      <c r="E4" s="2"/>
      <c r="F4" s="8" t="s">
        <v>16</v>
      </c>
      <c r="G4" s="9" t="s">
        <v>15</v>
      </c>
      <c r="H4" s="14"/>
      <c r="I4" s="11" t="s">
        <v>14</v>
      </c>
      <c r="J4" s="14"/>
      <c r="K4" s="13"/>
      <c r="L4" s="13"/>
      <c r="M4" s="13"/>
      <c r="N4" s="13"/>
      <c r="O4" s="1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17</v>
      </c>
      <c r="B5" s="7" t="s">
        <v>18</v>
      </c>
      <c r="C5" s="5"/>
      <c r="D5" s="4"/>
      <c r="E5" s="2"/>
      <c r="F5" s="4" t="s">
        <v>19</v>
      </c>
      <c r="G5" s="15" t="s">
        <v>17</v>
      </c>
      <c r="H5" s="16">
        <v>2000.0</v>
      </c>
      <c r="I5" s="16" t="s">
        <v>20</v>
      </c>
      <c r="J5" s="16">
        <f> 233 </f>
        <v>233</v>
      </c>
      <c r="K5" s="13"/>
      <c r="L5" s="13" t="s">
        <v>21</v>
      </c>
      <c r="M5" s="13">
        <v>0.0</v>
      </c>
      <c r="N5" s="13"/>
      <c r="O5" s="1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17</v>
      </c>
      <c r="B6" s="7" t="s">
        <v>22</v>
      </c>
      <c r="C6" s="5"/>
      <c r="D6" s="4"/>
      <c r="E6" s="2"/>
      <c r="F6" s="4" t="s">
        <v>23</v>
      </c>
      <c r="G6" s="15" t="s">
        <v>24</v>
      </c>
      <c r="H6" s="16">
        <f>0</f>
        <v>0</v>
      </c>
      <c r="I6" s="16" t="s">
        <v>25</v>
      </c>
      <c r="J6" s="5">
        <f> 1097</f>
        <v>1097</v>
      </c>
      <c r="K6" s="13"/>
      <c r="L6" s="13" t="s">
        <v>26</v>
      </c>
      <c r="M6" s="13">
        <v>1.0</v>
      </c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17</v>
      </c>
      <c r="B7" s="7" t="s">
        <v>27</v>
      </c>
      <c r="C7" s="5"/>
      <c r="D7" s="4"/>
      <c r="E7" s="2"/>
      <c r="F7" s="4" t="s">
        <v>28</v>
      </c>
      <c r="G7" s="15" t="s">
        <v>29</v>
      </c>
      <c r="H7" s="16" t="s">
        <v>30</v>
      </c>
      <c r="I7" s="16" t="s">
        <v>14</v>
      </c>
      <c r="J7" s="16">
        <f>469 + 1120</f>
        <v>1589</v>
      </c>
      <c r="K7" s="13"/>
      <c r="L7" s="13" t="s">
        <v>31</v>
      </c>
      <c r="M7" s="13">
        <v>2.0</v>
      </c>
      <c r="N7" s="13"/>
      <c r="O7" s="1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17</v>
      </c>
      <c r="B8" s="4" t="s">
        <v>32</v>
      </c>
      <c r="C8" s="5"/>
      <c r="D8" s="4"/>
      <c r="E8" s="2"/>
      <c r="F8" s="4" t="s">
        <v>33</v>
      </c>
      <c r="G8" s="15" t="s">
        <v>34</v>
      </c>
      <c r="H8" s="16">
        <v>434.0</v>
      </c>
      <c r="I8" s="16" t="s">
        <v>25</v>
      </c>
      <c r="J8" s="16">
        <f> 596 + 1068</f>
        <v>1664</v>
      </c>
      <c r="K8" s="13"/>
      <c r="L8" s="13" t="s">
        <v>35</v>
      </c>
      <c r="M8" s="13">
        <v>3.0</v>
      </c>
      <c r="N8" s="13"/>
      <c r="O8" s="1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36</v>
      </c>
      <c r="B9" s="7" t="s">
        <v>24</v>
      </c>
      <c r="C9" s="5"/>
      <c r="D9" s="4"/>
      <c r="E9" s="2"/>
      <c r="F9" s="4" t="s">
        <v>37</v>
      </c>
      <c r="G9" s="15" t="s">
        <v>38</v>
      </c>
      <c r="H9" s="16">
        <v>928.0</v>
      </c>
      <c r="I9" s="16" t="s">
        <v>39</v>
      </c>
      <c r="J9" s="16">
        <f> 13375+7708+7551+7487+4876+4630+3328</f>
        <v>48955</v>
      </c>
      <c r="L9" s="13" t="s">
        <v>40</v>
      </c>
      <c r="M9" s="13">
        <v>4.0</v>
      </c>
      <c r="N9" s="13"/>
      <c r="O9" s="1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36</v>
      </c>
      <c r="B10" s="7" t="s">
        <v>29</v>
      </c>
      <c r="C10" s="5"/>
      <c r="D10" s="4"/>
      <c r="E10" s="2"/>
      <c r="F10" s="8" t="s">
        <v>41</v>
      </c>
      <c r="G10" s="17" t="s">
        <v>42</v>
      </c>
      <c r="H10" s="11">
        <v>0.0</v>
      </c>
      <c r="I10" s="11" t="s">
        <v>43</v>
      </c>
      <c r="J10" s="16" t="s">
        <v>44</v>
      </c>
      <c r="L10" s="13" t="s">
        <v>45</v>
      </c>
      <c r="M10" s="13">
        <v>5.0</v>
      </c>
      <c r="N10" s="13"/>
      <c r="O10" s="1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34</v>
      </c>
      <c r="B11" s="18" t="s">
        <v>46</v>
      </c>
      <c r="C11" s="5"/>
      <c r="D11" s="4"/>
      <c r="E11" s="2"/>
      <c r="F11" s="8" t="s">
        <v>47</v>
      </c>
      <c r="G11" s="9" t="s">
        <v>48</v>
      </c>
      <c r="H11" s="16">
        <f t="shared" ref="H11:H12" si="1">0</f>
        <v>0</v>
      </c>
      <c r="I11" s="11" t="s">
        <v>43</v>
      </c>
      <c r="J11" s="16">
        <f>1420 + 2102+768+48+48</f>
        <v>4386</v>
      </c>
      <c r="K11" s="13"/>
      <c r="L11" s="13" t="s">
        <v>49</v>
      </c>
      <c r="M11" s="13">
        <v>6.0</v>
      </c>
      <c r="N11" s="13"/>
      <c r="O11" s="1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34</v>
      </c>
      <c r="B12" s="18" t="s">
        <v>50</v>
      </c>
      <c r="C12" s="5"/>
      <c r="D12" s="4"/>
      <c r="E12" s="2"/>
      <c r="F12" s="19" t="s">
        <v>51</v>
      </c>
      <c r="G12" s="20" t="s">
        <v>52</v>
      </c>
      <c r="H12" s="21">
        <f t="shared" si="1"/>
        <v>0</v>
      </c>
      <c r="I12" s="21" t="s">
        <v>39</v>
      </c>
      <c r="J12" s="16" t="s">
        <v>44</v>
      </c>
      <c r="K12" s="13"/>
      <c r="L12" s="13"/>
      <c r="M12" s="13"/>
      <c r="N12" s="13"/>
      <c r="O12" s="1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34</v>
      </c>
      <c r="B13" s="18" t="s">
        <v>53</v>
      </c>
      <c r="C13" s="5"/>
      <c r="D13" s="4"/>
      <c r="E13" s="3"/>
      <c r="G13" s="13"/>
      <c r="H13" s="13"/>
      <c r="I13" s="13"/>
      <c r="J13" s="13"/>
      <c r="K13" s="13"/>
      <c r="L13" s="13"/>
      <c r="M13" s="13"/>
      <c r="N13" s="13"/>
      <c r="O13" s="1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38</v>
      </c>
      <c r="B14" s="7" t="s">
        <v>54</v>
      </c>
      <c r="C14" s="5"/>
      <c r="D14" s="4"/>
      <c r="E14" s="3"/>
      <c r="F14" s="22" t="s">
        <v>55</v>
      </c>
      <c r="H14" s="13" t="s">
        <v>56</v>
      </c>
      <c r="I14" s="13"/>
      <c r="J14" s="13"/>
      <c r="K14" s="13"/>
      <c r="L14" s="13"/>
      <c r="M14" s="13"/>
      <c r="N14" s="13"/>
      <c r="O14" s="1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42</v>
      </c>
      <c r="B15" s="5"/>
      <c r="C15" s="5"/>
      <c r="D15" s="4"/>
      <c r="E15" s="3"/>
      <c r="F15" s="3"/>
      <c r="G15" s="13"/>
      <c r="H15" s="13" t="s">
        <v>57</v>
      </c>
      <c r="I15" s="13"/>
      <c r="J15" s="13"/>
      <c r="K15" s="13"/>
      <c r="L15" s="13"/>
      <c r="M15" s="13"/>
      <c r="N15" s="13"/>
      <c r="O15" s="1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48</v>
      </c>
      <c r="B16" s="5"/>
      <c r="C16" s="5"/>
      <c r="D16" s="4"/>
      <c r="E16" s="3"/>
      <c r="F16" s="3"/>
      <c r="G16" s="13"/>
      <c r="H16" s="13" t="s">
        <v>58</v>
      </c>
      <c r="I16" s="13"/>
      <c r="J16" s="13"/>
      <c r="K16" s="13"/>
      <c r="L16" s="13"/>
      <c r="M16" s="13"/>
      <c r="N16" s="13"/>
      <c r="O16" s="1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52</v>
      </c>
      <c r="B17" s="5"/>
      <c r="C17" s="5"/>
      <c r="D17" s="4"/>
      <c r="E17" s="3"/>
      <c r="F17" s="2" t="s">
        <v>49</v>
      </c>
      <c r="G17" s="2">
        <v>0.0</v>
      </c>
      <c r="H17" s="13" t="s">
        <v>59</v>
      </c>
      <c r="I17" s="13"/>
      <c r="J17" s="13"/>
      <c r="K17" s="13"/>
      <c r="L17" s="13"/>
      <c r="M17" s="13"/>
      <c r="N17" s="13"/>
      <c r="O17" s="1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13" t="s">
        <v>45</v>
      </c>
      <c r="G18" s="13">
        <v>1.0</v>
      </c>
      <c r="H18" s="13"/>
      <c r="I18" s="13"/>
      <c r="J18" s="13"/>
      <c r="K18" s="13"/>
      <c r="L18" s="13"/>
      <c r="M18" s="13"/>
      <c r="N18" s="1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13" t="s">
        <v>40</v>
      </c>
      <c r="G19" s="13">
        <v>2.0</v>
      </c>
      <c r="H19" s="13"/>
      <c r="I19" s="13"/>
      <c r="J19" s="13"/>
      <c r="K19" s="13"/>
      <c r="L19" s="13"/>
      <c r="M19" s="13"/>
      <c r="N19" s="1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13" t="s">
        <v>60</v>
      </c>
      <c r="G20" s="13">
        <v>3.0</v>
      </c>
      <c r="H20" s="13"/>
      <c r="I20" s="13"/>
      <c r="J20" s="13"/>
      <c r="K20" s="13"/>
      <c r="L20" s="13"/>
      <c r="M20" s="13"/>
      <c r="N20" s="1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13" t="s">
        <v>26</v>
      </c>
      <c r="G21" s="13">
        <v>4.0</v>
      </c>
      <c r="H21" s="13"/>
      <c r="I21" s="13"/>
      <c r="J21" s="13"/>
      <c r="K21" s="13"/>
      <c r="L21" s="13"/>
      <c r="M21" s="13"/>
      <c r="N21" s="1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13" t="s">
        <v>35</v>
      </c>
      <c r="G22" s="13">
        <v>5.0</v>
      </c>
      <c r="H22" s="13"/>
      <c r="I22" s="13"/>
      <c r="J22" s="13"/>
      <c r="K22" s="13"/>
      <c r="L22" s="13"/>
      <c r="M22" s="13"/>
      <c r="N22" s="1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E23" s="3"/>
      <c r="F23" s="13" t="s">
        <v>21</v>
      </c>
      <c r="G23" s="13">
        <v>6.0</v>
      </c>
      <c r="H23" s="13"/>
      <c r="I23" s="13"/>
      <c r="J23" s="13"/>
      <c r="K23" s="13"/>
      <c r="L23" s="13"/>
      <c r="M23" s="13"/>
      <c r="N23" s="1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13"/>
      <c r="G24" s="13"/>
      <c r="H24" s="13"/>
      <c r="I24" s="13"/>
      <c r="J24" s="13"/>
      <c r="K24" s="13"/>
      <c r="L24" s="13"/>
      <c r="M24" s="13"/>
      <c r="N24" s="1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13"/>
      <c r="G25" s="13"/>
      <c r="H25" s="13"/>
      <c r="I25" s="13"/>
      <c r="J25" s="13"/>
      <c r="K25" s="13"/>
      <c r="L25" s="13"/>
      <c r="M25" s="13"/>
      <c r="N25" s="1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13"/>
      <c r="G26" s="13"/>
      <c r="H26" s="13"/>
      <c r="I26" s="13"/>
      <c r="J26" s="13"/>
      <c r="K26" s="13"/>
      <c r="L26" s="13"/>
      <c r="M26" s="13"/>
      <c r="N26" s="1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mergeCells count="3">
    <mergeCell ref="H3:H4"/>
    <mergeCell ref="J3:J4"/>
    <mergeCell ref="F14:G14"/>
  </mergeCells>
  <drawing r:id="rId1"/>
</worksheet>
</file>