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X42" i="1" l="1"/>
  <c r="X23" i="1"/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<sst xmlns="http://schemas.openxmlformats.org/spreadsheetml/2006/main" count="125" uniqueCount="97">
  <si>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</si>
  <si>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</si>
  <si>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</si>
  <si>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</si>
  <si>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</si>
  <si>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</si>
  <si>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</si>
  <si>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</si>
  <si>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</si>
  <si>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</si>
  <si>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</si>
  <si>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</si>
  <si>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</si>
  <si>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</si>
  <si>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</si>
  <si>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</si>
  <si>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</si>
  <si>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</si>
  <si>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</si>
  <si>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</si>
  <si>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</si>
  <si>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</si>
  <si>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</si>
  <si>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</si>
  <si>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</si>
  <si>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</si>
  <si>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</si>
  <si>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</si>
  <si>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</si>
  <si>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</si>
  <si>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</si>
  <si>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</si>
  <si>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</si>
  <si>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</si>
  <si>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</si>
  <si>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</si>
  <si>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</si>
  <si>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</si>
  <si>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</si>
  <si>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</si>
  <si>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</si>
  <si>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</si>
  <si>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</si>
  <si>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</si>
  <si>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</si>
  <si>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</si>
  <si>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</si>
  <si>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</si>
  <si>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</si>
  <si>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</si>
  <si>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</si>
  <si>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</si>
  <si>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</si>
  <si>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</si>
  <si>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</si>
  <si>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</si>
  <si>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</si>
  <si>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</si>
  <si>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</si>
  <si>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</si>
  <si>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</si>
  <si>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</si>
  <si>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</si>
  <si>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</si>
  <si>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</si>
  <si>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</si>
  <si>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</si>
  <si>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</si>
  <si>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</si>
  <si>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</si>
  <si>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</si>
  <si>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</si>
  <si>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</si>
  <si>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</si>
  <si>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</si>
  <si>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</si>
  <si>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</si>
  <si>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</si>
  <si>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</si>
  <si>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</si>
  <si>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</si>
  <si>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</si>
  <si>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</si>
  <si>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</si>
  <si>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</si>
  <si>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אפריל 2022</t>
  </si>
  <si>
    <t>Jan.-April 2022</t>
  </si>
  <si>
    <r>
      <t xml:space="preserve">1. נתוני 2022-2021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</si>
  <si>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2021-2022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</si>
  <si>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הנתונים הופקו בתחום סטטיסטיקה של בריאות ותנועה טבעית, 24/01/2023.</t>
  </si>
  <si>
    <t>The data were produced by the Health and Vital Statistics Sector on 24/01/2023.</t>
  </si>
  <si>
    <t>עודכן: 24/01/23</t>
  </si>
  <si>
    <t>ינואר עד דצמבר 2022</t>
  </si>
  <si>
    <t>מרץ 2020 עד דצמבר 2022</t>
  </si>
  <si>
    <t>Jan.-Dec. 2022</t>
  </si>
  <si>
    <t>March 2020-Dec. 2022</t>
  </si>
  <si>
    <t>Updated: 24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</si>
</sst>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3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3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4" xfId="0" applyNumberFormat="1" applyFont="1" applyBorder="1"/>
    <xf numFmtId="3" fontId="6" fillId="0" borderId="15" xfId="0" applyNumberFormat="1" applyFont="1" applyBorder="1"/>
    <xf numFmtId="3" fontId="6" fillId="0" borderId="8" xfId="0" applyNumberFormat="1" applyFont="1" applyBorder="1"/>
    <xf numFmtId="3" fontId="6" fillId="0" borderId="3" xfId="0" applyNumberFormat="1" applyFont="1" applyBorder="1"/>
    <xf numFmtId="3" fontId="6" fillId="0" borderId="9" xfId="0" applyNumberFormat="1" applyFont="1" applyBorder="1"/>
    <xf numFmtId="3" fontId="6" fillId="0" borderId="5" xfId="0" applyNumberFormat="1" applyFont="1" applyBorder="1"/>
    <xf numFmtId="3" fontId="7" fillId="0" borderId="10" xfId="0" applyNumberFormat="1" applyFont="1" applyBorder="1"/>
    <xf numFmtId="3" fontId="7" fillId="0" borderId="7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0" xfId="0" applyNumberFormat="1" applyFont="1" applyBorder="1"/>
    <xf numFmtId="3" fontId="7" fillId="0" borderId="19" xfId="0" applyNumberFormat="1" applyFont="1" applyBorder="1"/>
    <xf numFmtId="14" fontId="11" fillId="0" borderId="0" xfId="0" applyNumberFormat="1" applyFont="1"/>
    <xf numFmtId="3" fontId="17" fillId="0" borderId="7" xfId="0" applyNumberFormat="1" applyFont="1" applyBorder="1"/>
    <xf numFmtId="0" fontId="2" fillId="2" borderId="21" xfId="0" applyFont="1" applyFill="1" applyBorder="1"/>
    <xf numFmtId="3" fontId="15" fillId="0" borderId="22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3" xfId="0" applyNumberFormat="1" applyFont="1" applyBorder="1"/>
    <xf numFmtId="3" fontId="6" fillId="0" borderId="22" xfId="0" applyNumberFormat="1" applyFont="1" applyBorder="1"/>
    <xf numFmtId="3" fontId="8" fillId="0" borderId="22" xfId="0" applyNumberFormat="1" applyFont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3" fontId="6" fillId="0" borderId="28" xfId="0" applyNumberFormat="1" applyFont="1" applyBorder="1"/>
    <xf numFmtId="3" fontId="6" fillId="0" borderId="11" xfId="0" applyNumberFormat="1" applyFont="1" applyBorder="1"/>
    <xf numFmtId="3" fontId="9" fillId="0" borderId="6" xfId="0" applyNumberFormat="1" applyFont="1" applyBorder="1"/>
    <xf numFmtId="3" fontId="8" fillId="0" borderId="4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8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2" xfId="0" applyNumberFormat="1" applyFont="1" applyBorder="1"/>
    <xf numFmtId="0" fontId="2" fillId="0" borderId="8" xfId="0" applyFont="1" applyFill="1" applyBorder="1"/>
    <xf numFmtId="3" fontId="0" fillId="0" borderId="22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2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8" xfId="0" quotePrefix="1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readingOrder="2"/>
    </xf>
    <xf numFmtId="0" fontId="8" fillId="0" borderId="32" xfId="0" applyFont="1" applyFill="1" applyBorder="1" applyAlignment="1">
      <alignment readingOrder="1"/>
    </xf>
    <xf numFmtId="0" fontId="2" fillId="0" borderId="33" xfId="0" applyFont="1" applyFill="1" applyBorder="1"/>
    <xf numFmtId="166" fontId="0" fillId="0" borderId="34" xfId="0" applyNumberFormat="1" applyFont="1" applyFill="1" applyBorder="1"/>
    <xf numFmtId="3" fontId="0" fillId="0" borderId="34" xfId="0" applyNumberFormat="1" applyFont="1" applyBorder="1" applyAlignment="1">
      <alignment vertical="top" wrapText="1"/>
    </xf>
    <xf numFmtId="3" fontId="0" fillId="0" borderId="35" xfId="0" applyNumberFormat="1" applyFont="1" applyBorder="1" applyAlignment="1">
      <alignment vertical="top" wrapText="1"/>
    </xf>
    <xf numFmtId="0" fontId="2" fillId="0" borderId="36" xfId="0" applyFont="1" applyFill="1" applyBorder="1"/>
    <xf numFmtId="166" fontId="0" fillId="0" borderId="37" xfId="0" applyNumberFormat="1" applyFont="1" applyFill="1" applyBorder="1"/>
    <xf numFmtId="3" fontId="0" fillId="0" borderId="37" xfId="0" applyNumberFormat="1" applyFont="1" applyBorder="1" applyAlignment="1">
      <alignment vertical="top" wrapText="1"/>
    </xf>
    <xf numFmtId="3" fontId="0" fillId="0" borderId="38" xfId="0" applyNumberFormat="1" applyFont="1" applyBorder="1" applyAlignment="1">
      <alignment vertical="top" wrapText="1"/>
    </xf>
    <xf numFmtId="17" fontId="2" fillId="0" borderId="14" xfId="0" quotePrefix="1" applyNumberFormat="1" applyFont="1" applyBorder="1" applyAlignment="1">
      <alignment horizontal="left" vertical="top" wrapText="1"/>
    </xf>
    <xf numFmtId="3" fontId="9" fillId="0" borderId="11" xfId="0" applyNumberFormat="1" applyFont="1" applyBorder="1"/>
    <xf numFmtId="3" fontId="8" fillId="0" borderId="28" xfId="0" applyNumberFormat="1" applyFont="1" applyBorder="1"/>
    <xf numFmtId="0" fontId="29" fillId="0" borderId="0" xfId="0" applyFont="1"/>
    <xf numFmtId="3" fontId="8" fillId="0" borderId="11" xfId="0" applyNumberFormat="1" applyFont="1" applyBorder="1"/>
    <xf numFmtId="3" fontId="9" fillId="0" borderId="3" xfId="0" applyNumberFormat="1" applyFont="1" applyBorder="1"/>
    <xf numFmtId="17" fontId="30" fillId="0" borderId="8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2" xfId="0" applyNumberFormat="1" applyFont="1" applyBorder="1" applyAlignment="1">
      <alignment vertical="top" wrapText="1"/>
    </xf>
    <xf numFmtId="0" fontId="30" fillId="0" borderId="8" xfId="0" applyFont="1" applyBorder="1" applyAlignment="1">
      <alignment horizontal="right" vertical="center" readingOrder="2"/>
    </xf>
    <xf numFmtId="3" fontId="16" fillId="0" borderId="26" xfId="0" applyNumberFormat="1" applyFont="1" applyBorder="1"/>
    <xf numFmtId="0" fontId="32" fillId="0" borderId="0" xfId="0" applyFont="1"/>
    <xf numFmtId="0" fontId="32" fillId="0" borderId="0" xfId="0" applyFont="1" applyFill="1"/>
    <xf numFmtId="3" fontId="11" fillId="0" borderId="7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16</xdr:row>
      <xdr:rowOff>19050</xdr:rowOff>
    </xdr:from>
    <xdr:to>
      <xdr:col>12</xdr:col>
      <xdr:colOff>36625</xdr:colOff>
      <xdr:row>45</xdr:row>
      <xdr:rowOff>54557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7880975" y="3124200"/>
          <a:ext cx="9352075" cy="5255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15</xdr:row>
      <xdr:rowOff>171450</xdr:rowOff>
    </xdr:from>
    <xdr:to>
      <xdr:col>10</xdr:col>
      <xdr:colOff>611553</xdr:colOff>
      <xdr:row>46</xdr:row>
      <xdr:rowOff>102969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876550"/>
          <a:ext cx="9345978" cy="554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topLeftCell="A3" zoomScale="90" zoomScaleNormal="90" workbookViewId="0">
      <selection activeCell="AD22" sqref="AD22"/>
    </sheetView>
  </sheetViews>
  <sheetFormatPr defaultRowHeight="14.25" x14ac:dyDescent="0.2"/>
  <cols>
    <col min="1" max="1" width="8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5">
      <c r="M2" s="110"/>
    </row>
    <row r="6" spans="1:42" ht="6.75" customHeight="1" x14ac:dyDescent="0.25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3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3">
      <c r="X9" s="37">
        <v>44950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39">
        <v>2020</v>
      </c>
      <c r="W10" s="48">
        <v>2021</v>
      </c>
      <c r="X10" s="48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3">
        <v>4585</v>
      </c>
      <c r="W11" s="49">
        <v>5494</v>
      </c>
      <c r="X11" s="109">
        <v>5725</v>
      </c>
      <c r="Y11" s="45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3">
        <v>3963</v>
      </c>
      <c r="W12" s="50">
        <v>4535</v>
      </c>
      <c r="X12" s="111">
        <v>5464</v>
      </c>
      <c r="Y12" s="46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3">
        <v>4181</v>
      </c>
      <c r="W13" s="50">
        <v>4483</v>
      </c>
      <c r="X13" s="111">
        <v>4650</v>
      </c>
      <c r="Y13" s="46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3">
        <v>3921</v>
      </c>
      <c r="W14" s="50">
        <v>4008</v>
      </c>
      <c r="X14" s="111">
        <v>4143</v>
      </c>
      <c r="Y14" s="46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3">
        <v>3878</v>
      </c>
      <c r="W15" s="50">
        <v>3825</v>
      </c>
      <c r="X15" s="111">
        <v>3929</v>
      </c>
      <c r="Y15" s="46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3">
        <v>3418</v>
      </c>
      <c r="W16" s="50">
        <v>3511</v>
      </c>
      <c r="X16" s="111">
        <v>3664</v>
      </c>
      <c r="Y16" s="46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3">
        <v>3701</v>
      </c>
      <c r="W17" s="50">
        <v>3730</v>
      </c>
      <c r="X17" s="111">
        <v>4223</v>
      </c>
      <c r="Y17" s="46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3">
        <v>4026</v>
      </c>
      <c r="W18" s="50">
        <v>4507</v>
      </c>
      <c r="X18" s="111">
        <v>3936</v>
      </c>
      <c r="Y18" s="46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3">
        <v>4163</v>
      </c>
      <c r="W19" s="50">
        <v>4289</v>
      </c>
      <c r="X19" s="111">
        <v>3667</v>
      </c>
      <c r="Y19" s="46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4">
        <v>4645</v>
      </c>
      <c r="W20" s="50">
        <v>4163</v>
      </c>
      <c r="X20" s="108">
        <v>3933</v>
      </c>
      <c r="Y20" s="46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0">
        <v>3827</v>
      </c>
      <c r="W21" s="50">
        <v>3816</v>
      </c>
      <c r="X21" s="108">
        <v>3871</v>
      </c>
      <c r="Y21" s="45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2">
        <v>4489</v>
      </c>
      <c r="W22" s="53">
        <v>4390</v>
      </c>
      <c r="X22" s="51">
        <v>4241</v>
      </c>
      <c r="Y22" s="47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121">
        <f t="shared" ref="V23" si="1">SUM(V11:V22)</f>
        <v>48797</v>
      </c>
      <c r="W23" s="38">
        <f t="shared" ref="W23" si="2">SUM(W11:W22)</f>
        <v>50751</v>
      </c>
      <c r="X23" s="38">
        <f>SUM(X11:X22)</f>
        <v>51446</v>
      </c>
      <c r="Y23" s="8" t="s">
        <v>28</v>
      </c>
    </row>
    <row r="24" spans="1:25" ht="18" customHeight="1" x14ac:dyDescent="0.25"/>
    <row r="25" spans="1:25" ht="11.25" customHeight="1" x14ac:dyDescent="0.25"/>
    <row r="26" spans="1:25" ht="18" customHeight="1" x14ac:dyDescent="0.25">
      <c r="A26" s="1" t="s">
        <v>38</v>
      </c>
    </row>
    <row r="27" spans="1:25" ht="18" customHeight="1" x14ac:dyDescent="0.3">
      <c r="K27" s="28" t="s">
        <v>39</v>
      </c>
    </row>
    <row r="28" spans="1:25" ht="18" customHeight="1" thickBot="1" x14ac:dyDescent="0.3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39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3478</v>
      </c>
      <c r="W30" s="49">
        <v>4280</v>
      </c>
      <c r="X30" s="41">
        <v>4474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3042</v>
      </c>
      <c r="W31" s="50">
        <v>3407</v>
      </c>
      <c r="X31" s="41">
        <v>4336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3210</v>
      </c>
      <c r="W32" s="50">
        <v>3406</v>
      </c>
      <c r="X32" s="41">
        <v>3532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3019</v>
      </c>
      <c r="W33" s="50">
        <v>2959</v>
      </c>
      <c r="X33" s="24">
        <v>3192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2940</v>
      </c>
      <c r="W34" s="50">
        <v>2883</v>
      </c>
      <c r="X34" s="24">
        <v>2940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2534</v>
      </c>
      <c r="W35" s="50">
        <v>2590</v>
      </c>
      <c r="X35" s="24">
        <v>2753</v>
      </c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2778</v>
      </c>
      <c r="W36" s="50">
        <v>2843</v>
      </c>
      <c r="X36" s="24">
        <v>3295</v>
      </c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3013</v>
      </c>
      <c r="W37" s="50">
        <v>3469</v>
      </c>
      <c r="X37" s="24">
        <v>3003</v>
      </c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3173</v>
      </c>
      <c r="W38" s="50">
        <v>3153</v>
      </c>
      <c r="X38" s="24">
        <v>2770</v>
      </c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3563</v>
      </c>
      <c r="W39" s="50">
        <v>3087</v>
      </c>
      <c r="X39" s="112">
        <v>2996</v>
      </c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0">
        <v>2854</v>
      </c>
      <c r="W40" s="50">
        <v>2876</v>
      </c>
      <c r="X40" s="52">
        <v>2929</v>
      </c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2">
        <v>3432</v>
      </c>
      <c r="W41" s="53">
        <v>3383</v>
      </c>
      <c r="X41" s="118">
        <v>3280</v>
      </c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121">
        <f t="shared" ref="V42" si="4">SUM(V30:V41)</f>
        <v>37036</v>
      </c>
      <c r="W42" s="38">
        <f t="shared" ref="W42" si="5">SUM(W30:W41)</f>
        <v>38336</v>
      </c>
      <c r="X42" s="38">
        <f>SUM(X30:X41)</f>
        <v>39500</v>
      </c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89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90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87</v>
      </c>
      <c r="B47" s="14"/>
      <c r="C47" s="14"/>
      <c r="D47" s="14"/>
      <c r="E47" s="14"/>
      <c r="F47" s="14"/>
      <c r="G47" s="14"/>
      <c r="H47" s="14"/>
      <c r="Y47" s="31" t="s">
        <v>88</v>
      </c>
    </row>
    <row r="48" spans="1:26" ht="18" customHeight="1" x14ac:dyDescent="0.2">
      <c r="A48" s="122" t="s">
        <v>15</v>
      </c>
      <c r="B48" s="122"/>
      <c r="C48" s="122"/>
      <c r="D48" s="122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workbookViewId="0">
      <selection activeCell="D49" sqref="D49:D61"/>
    </sheetView>
  </sheetViews>
  <sheetFormatPr defaultRowHeight="14.25" x14ac:dyDescent="0.2"/>
  <cols>
    <col min="1" max="1" width="23.75" customWidth="1"/>
    <col min="4" max="4" width="10.375" customWidth="1"/>
  </cols>
  <sheetData>
    <row r="2" spans="1:5" ht="26.25" x14ac:dyDescent="0.4">
      <c r="A2" s="54" t="s">
        <v>40</v>
      </c>
    </row>
    <row r="4" spans="1:5" x14ac:dyDescent="0.2">
      <c r="A4" s="55" t="s">
        <v>91</v>
      </c>
      <c r="C4" s="119"/>
    </row>
    <row r="5" spans="1:5" s="56" customFormat="1" ht="13.9" x14ac:dyDescent="0.25"/>
    <row r="6" spans="1:5" s="56" customFormat="1" ht="20.25" x14ac:dyDescent="0.2">
      <c r="A6" s="57" t="s">
        <v>41</v>
      </c>
      <c r="B6" s="58"/>
      <c r="C6" s="58"/>
      <c r="D6" s="58"/>
      <c r="E6" s="59"/>
    </row>
    <row r="7" spans="1:5" x14ac:dyDescent="0.2">
      <c r="A7" s="60" t="s">
        <v>42</v>
      </c>
      <c r="B7" s="61"/>
      <c r="C7" s="61"/>
      <c r="D7" s="61"/>
      <c r="E7" s="62"/>
    </row>
    <row r="8" spans="1:5" x14ac:dyDescent="0.2">
      <c r="A8" s="60" t="s">
        <v>43</v>
      </c>
      <c r="B8" s="61"/>
      <c r="C8" s="61"/>
      <c r="D8" s="61"/>
      <c r="E8" s="62"/>
    </row>
    <row r="9" spans="1:5" x14ac:dyDescent="0.2">
      <c r="A9" s="60" t="s">
        <v>44</v>
      </c>
      <c r="B9" s="61"/>
      <c r="C9" s="61"/>
      <c r="D9" s="61"/>
      <c r="E9" s="62"/>
    </row>
    <row r="10" spans="1:5" ht="15" x14ac:dyDescent="0.2">
      <c r="A10" s="60" t="s">
        <v>58</v>
      </c>
      <c r="B10" s="61"/>
      <c r="C10" s="61"/>
      <c r="D10" s="61"/>
      <c r="E10" s="62"/>
    </row>
    <row r="11" spans="1:5" x14ac:dyDescent="0.2">
      <c r="A11" s="60" t="s">
        <v>45</v>
      </c>
      <c r="B11" s="61"/>
      <c r="C11" s="61"/>
      <c r="D11" s="61"/>
      <c r="E11" s="62"/>
    </row>
    <row r="12" spans="1:5" s="88" customFormat="1" x14ac:dyDescent="0.2">
      <c r="A12" t="s">
        <v>61</v>
      </c>
      <c r="B12" s="86"/>
      <c r="C12" s="86"/>
      <c r="D12" s="63"/>
      <c r="E12" s="87"/>
    </row>
    <row r="13" spans="1:5" s="88" customFormat="1" ht="13.9" x14ac:dyDescent="0.25">
      <c r="A13" s="89" t="s">
        <v>62</v>
      </c>
      <c r="B13" s="86"/>
      <c r="C13" s="86"/>
      <c r="D13" s="63"/>
      <c r="E13" s="87"/>
    </row>
    <row r="14" spans="1:5" s="88" customFormat="1" ht="13.9" x14ac:dyDescent="0.25">
      <c r="A14" s="90"/>
      <c r="B14" s="86"/>
      <c r="C14" s="86"/>
      <c r="D14" s="63"/>
      <c r="E14" s="87"/>
    </row>
    <row r="15" spans="1:5" x14ac:dyDescent="0.2">
      <c r="A15" s="60" t="s">
        <v>46</v>
      </c>
      <c r="B15" s="62"/>
      <c r="C15" s="61"/>
      <c r="D15" s="63"/>
      <c r="E15" s="64"/>
    </row>
    <row r="32" spans="1:5" s="56" customFormat="1" ht="13.9" x14ac:dyDescent="0.25">
      <c r="A32" s="58"/>
      <c r="B32" s="58"/>
      <c r="C32" s="58"/>
      <c r="D32" s="58"/>
      <c r="E32" s="59"/>
    </row>
    <row r="33" spans="1:14" s="56" customFormat="1" ht="13.9" x14ac:dyDescent="0.25">
      <c r="A33" s="58"/>
      <c r="B33" s="58"/>
      <c r="C33" s="58"/>
      <c r="D33" s="58"/>
      <c r="E33" s="59"/>
    </row>
    <row r="45" spans="1:14" ht="13.9" x14ac:dyDescent="0.25">
      <c r="A45" s="65"/>
      <c r="B45" s="62"/>
      <c r="C45" s="66"/>
      <c r="D45" s="63"/>
      <c r="E45" s="64"/>
    </row>
    <row r="46" spans="1:14" ht="13.9" x14ac:dyDescent="0.25">
      <c r="A46" s="65"/>
      <c r="B46" s="62"/>
      <c r="C46" s="66"/>
      <c r="D46" s="63"/>
      <c r="E46" s="64"/>
    </row>
    <row r="47" spans="1:14" ht="14.45" thickBot="1" x14ac:dyDescent="0.3">
      <c r="A47" s="65"/>
      <c r="B47" s="62"/>
      <c r="C47" s="66"/>
      <c r="D47" s="63"/>
      <c r="E47" s="64"/>
    </row>
    <row r="48" spans="1:14" ht="45.75" thickTop="1" x14ac:dyDescent="0.2">
      <c r="A48" s="67" t="s">
        <v>47</v>
      </c>
      <c r="B48" s="68" t="s">
        <v>48</v>
      </c>
      <c r="C48" s="68" t="s">
        <v>49</v>
      </c>
      <c r="D48" s="69" t="s">
        <v>59</v>
      </c>
      <c r="E48" s="70"/>
      <c r="F48" s="2"/>
      <c r="G48" s="2"/>
      <c r="H48" s="2"/>
      <c r="I48" s="2"/>
      <c r="J48" s="2"/>
      <c r="K48" s="2"/>
      <c r="L48" s="2"/>
      <c r="M48" s="2"/>
      <c r="N48" s="2"/>
    </row>
    <row r="49" spans="1:14" ht="15" x14ac:dyDescent="0.25">
      <c r="A49" s="71" t="s">
        <v>50</v>
      </c>
      <c r="B49" s="72">
        <v>6.4000000000000001E-2</v>
      </c>
      <c r="C49" s="73">
        <v>2917</v>
      </c>
      <c r="D49" s="74">
        <v>3353</v>
      </c>
      <c r="E49" s="70"/>
      <c r="F49" s="2"/>
      <c r="G49" s="2"/>
      <c r="H49" s="2"/>
      <c r="I49" s="2"/>
      <c r="J49" s="2"/>
      <c r="K49" s="2"/>
      <c r="L49" s="2"/>
      <c r="M49" s="2"/>
      <c r="N49" s="2"/>
    </row>
    <row r="50" spans="1:14" ht="15" x14ac:dyDescent="0.25">
      <c r="A50" s="75" t="s">
        <v>51</v>
      </c>
      <c r="B50" s="72">
        <v>8.7999999999999995E-2</v>
      </c>
      <c r="C50" s="73">
        <v>3263</v>
      </c>
      <c r="D50" s="76">
        <v>3353</v>
      </c>
      <c r="E50" s="70"/>
      <c r="F50" s="2"/>
      <c r="G50" s="2"/>
      <c r="H50" s="2"/>
      <c r="I50" s="2"/>
      <c r="J50" s="2"/>
      <c r="K50" s="2"/>
      <c r="L50" s="2"/>
      <c r="M50" s="2"/>
      <c r="N50" s="2"/>
    </row>
    <row r="51" spans="1:14" ht="15" x14ac:dyDescent="0.25">
      <c r="A51" s="71" t="s">
        <v>52</v>
      </c>
      <c r="B51" s="72">
        <v>9.7000000000000003E-2</v>
      </c>
      <c r="C51" s="73">
        <v>4469</v>
      </c>
      <c r="D51" s="76">
        <v>4832</v>
      </c>
      <c r="E51" s="70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113" t="s">
        <v>92</v>
      </c>
      <c r="B52" s="114">
        <v>0.10199999999999999</v>
      </c>
      <c r="C52" s="115">
        <v>4763</v>
      </c>
      <c r="D52" s="116">
        <v>3783</v>
      </c>
      <c r="E52" s="70"/>
      <c r="F52" s="2"/>
      <c r="G52" s="2"/>
      <c r="H52" s="2"/>
      <c r="I52" s="2"/>
      <c r="J52" s="2"/>
      <c r="K52" s="2"/>
      <c r="L52" s="2"/>
      <c r="M52" s="2"/>
      <c r="N52" s="2"/>
    </row>
    <row r="53" spans="1:14" ht="13.9" x14ac:dyDescent="0.25">
      <c r="A53" s="77"/>
      <c r="B53" s="72"/>
      <c r="C53" s="73"/>
      <c r="D53" s="76"/>
      <c r="E53" s="70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117" t="s">
        <v>93</v>
      </c>
      <c r="B54" s="114">
        <v>9.6000000000000002E-2</v>
      </c>
      <c r="C54" s="115">
        <v>12495</v>
      </c>
      <c r="D54" s="116">
        <v>11968</v>
      </c>
      <c r="E54" s="78"/>
      <c r="F54" s="2"/>
      <c r="G54" s="2"/>
      <c r="H54" s="2"/>
      <c r="I54" s="2"/>
      <c r="J54" s="2"/>
      <c r="K54" s="2"/>
      <c r="L54" s="2"/>
      <c r="M54" s="2"/>
      <c r="N54" s="2"/>
    </row>
    <row r="55" spans="1:14" ht="13.9" x14ac:dyDescent="0.25">
      <c r="A55" s="71"/>
      <c r="B55" s="79"/>
      <c r="C55" s="80"/>
      <c r="D55" s="74"/>
      <c r="E55" s="81"/>
      <c r="F55" s="2"/>
      <c r="G55" s="2"/>
      <c r="H55" s="2"/>
      <c r="I55" s="2"/>
      <c r="J55" s="2"/>
      <c r="K55" s="2"/>
      <c r="L55" s="2"/>
      <c r="M55" s="2"/>
      <c r="N55" s="2"/>
    </row>
    <row r="56" spans="1:14" ht="15" x14ac:dyDescent="0.25">
      <c r="A56" s="71" t="s">
        <v>53</v>
      </c>
      <c r="B56" s="79"/>
      <c r="C56" s="80"/>
      <c r="D56" s="74"/>
      <c r="E56" s="82"/>
      <c r="F56" s="2"/>
      <c r="G56" s="2"/>
      <c r="H56" s="2"/>
      <c r="I56" s="2"/>
      <c r="J56" s="2"/>
      <c r="K56" s="2"/>
      <c r="L56" s="2"/>
      <c r="M56" s="2"/>
      <c r="N56" s="2"/>
    </row>
    <row r="57" spans="1:14" ht="15" x14ac:dyDescent="0.25">
      <c r="A57" s="71" t="s">
        <v>54</v>
      </c>
      <c r="B57" s="83">
        <v>3.9E-2</v>
      </c>
      <c r="C57" s="73">
        <v>455</v>
      </c>
      <c r="D57" s="76">
        <v>288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5" x14ac:dyDescent="0.25">
      <c r="A58" s="71" t="s">
        <v>55</v>
      </c>
      <c r="B58" s="83">
        <v>0.17100000000000001</v>
      </c>
      <c r="C58" s="73">
        <v>2414</v>
      </c>
      <c r="D58" s="76">
        <v>2230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ht="15" x14ac:dyDescent="0.25">
      <c r="A59" s="71" t="s">
        <v>56</v>
      </c>
      <c r="B59" s="84">
        <v>9.5000000000000001E-2</v>
      </c>
      <c r="C59" s="73">
        <v>1648</v>
      </c>
      <c r="D59" s="76">
        <v>3299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ht="15" x14ac:dyDescent="0.25">
      <c r="A60" s="103" t="s">
        <v>57</v>
      </c>
      <c r="B60" s="104">
        <v>0.17100000000000001</v>
      </c>
      <c r="C60" s="105">
        <v>2434</v>
      </c>
      <c r="D60" s="106">
        <v>1678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ht="15.75" thickBot="1" x14ac:dyDescent="0.3">
      <c r="A61" s="99" t="s">
        <v>85</v>
      </c>
      <c r="B61" s="100">
        <v>0.17399999999999999</v>
      </c>
      <c r="C61" s="101">
        <v>2956</v>
      </c>
      <c r="D61" s="102">
        <v>2506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ht="15" thickTop="1" x14ac:dyDescent="0.2">
      <c r="A62" s="85" t="s">
        <v>60</v>
      </c>
      <c r="B62" s="62"/>
      <c r="C62" s="62"/>
      <c r="D62" s="62"/>
      <c r="E62" s="6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61"/>
      <c r="B63" s="61"/>
      <c r="C63" s="61"/>
      <c r="D63" s="61"/>
      <c r="E63" s="62"/>
    </row>
    <row r="64" spans="1:14" x14ac:dyDescent="0.2">
      <c r="A64" s="60"/>
      <c r="B64" s="61"/>
      <c r="C64" s="61"/>
      <c r="D64" s="61"/>
      <c r="E64" s="62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5" workbookViewId="0">
      <selection activeCell="Q37" sqref="Q37"/>
    </sheetView>
  </sheetViews>
  <sheetFormatPr defaultRowHeight="14.25" x14ac:dyDescent="0.2"/>
  <cols>
    <col min="1" max="1" width="24" customWidth="1"/>
    <col min="2" max="2" width="14" customWidth="1"/>
    <col min="3" max="3" width="11.75" customWidth="1"/>
    <col min="4" max="4" width="13" customWidth="1"/>
    <col min="6" max="6" width="10.5" customWidth="1"/>
  </cols>
  <sheetData>
    <row r="1" spans="1:6" ht="17.45" x14ac:dyDescent="0.3">
      <c r="A1" s="91" t="s">
        <v>63</v>
      </c>
      <c r="B1" s="92"/>
      <c r="C1" s="92"/>
      <c r="D1" s="92"/>
      <c r="E1" s="92"/>
      <c r="F1" s="92"/>
    </row>
    <row r="3" spans="1:6" ht="13.9" x14ac:dyDescent="0.25">
      <c r="A3" s="55" t="s">
        <v>96</v>
      </c>
      <c r="B3" s="56"/>
      <c r="C3" s="120"/>
    </row>
    <row r="5" spans="1:6" ht="15.6" x14ac:dyDescent="0.3">
      <c r="A5" s="28" t="s">
        <v>64</v>
      </c>
    </row>
    <row r="7" spans="1:6" ht="13.9" x14ac:dyDescent="0.25">
      <c r="A7" t="s">
        <v>65</v>
      </c>
    </row>
    <row r="8" spans="1:6" ht="13.9" x14ac:dyDescent="0.25">
      <c r="A8" t="s">
        <v>66</v>
      </c>
    </row>
    <row r="9" spans="1:6" ht="13.9" x14ac:dyDescent="0.25">
      <c r="A9" t="s">
        <v>67</v>
      </c>
    </row>
    <row r="10" spans="1:6" ht="16.149999999999999" x14ac:dyDescent="0.25">
      <c r="A10" t="s">
        <v>68</v>
      </c>
    </row>
    <row r="11" spans="1:6" ht="13.9" x14ac:dyDescent="0.25">
      <c r="A11" s="93" t="s">
        <v>69</v>
      </c>
    </row>
    <row r="12" spans="1:6" ht="13.9" x14ac:dyDescent="0.25">
      <c r="A12" t="s">
        <v>70</v>
      </c>
    </row>
    <row r="13" spans="1:6" ht="13.9" x14ac:dyDescent="0.25">
      <c r="A13" s="94" t="s">
        <v>62</v>
      </c>
    </row>
    <row r="15" spans="1:6" ht="13.9" x14ac:dyDescent="0.25">
      <c r="A15" t="s">
        <v>71</v>
      </c>
    </row>
    <row r="48" ht="15" thickBot="1" x14ac:dyDescent="0.25"/>
    <row r="49" spans="1:4" ht="45.75" thickTop="1" x14ac:dyDescent="0.2">
      <c r="A49" s="67" t="s">
        <v>72</v>
      </c>
      <c r="B49" s="68" t="s">
        <v>73</v>
      </c>
      <c r="C49" s="68" t="s">
        <v>74</v>
      </c>
      <c r="D49" s="69" t="s">
        <v>75</v>
      </c>
    </row>
    <row r="50" spans="1:4" ht="15" x14ac:dyDescent="0.25">
      <c r="A50" s="71" t="s">
        <v>76</v>
      </c>
      <c r="B50" s="72">
        <v>6.4000000000000001E-2</v>
      </c>
      <c r="C50" s="73">
        <v>2917</v>
      </c>
      <c r="D50" s="74">
        <v>3353</v>
      </c>
    </row>
    <row r="51" spans="1:4" ht="15" x14ac:dyDescent="0.25">
      <c r="A51" s="75" t="s">
        <v>77</v>
      </c>
      <c r="B51" s="72">
        <v>8.7999999999999995E-2</v>
      </c>
      <c r="C51" s="73">
        <v>3263</v>
      </c>
      <c r="D51" s="76">
        <v>3353</v>
      </c>
    </row>
    <row r="52" spans="1:4" ht="15" x14ac:dyDescent="0.25">
      <c r="A52" s="71" t="s">
        <v>78</v>
      </c>
      <c r="B52" s="72">
        <v>9.7000000000000003E-2</v>
      </c>
      <c r="C52" s="73">
        <v>4469</v>
      </c>
      <c r="D52" s="76">
        <v>4832</v>
      </c>
    </row>
    <row r="53" spans="1:4" ht="15" x14ac:dyDescent="0.2">
      <c r="A53" s="95" t="s">
        <v>94</v>
      </c>
      <c r="B53" s="114">
        <v>0.10199999999999999</v>
      </c>
      <c r="C53" s="115">
        <v>4763</v>
      </c>
      <c r="D53" s="116">
        <v>3783</v>
      </c>
    </row>
    <row r="54" spans="1:4" ht="15" x14ac:dyDescent="0.2">
      <c r="A54" s="96"/>
      <c r="B54" s="114"/>
      <c r="C54" s="115"/>
      <c r="D54" s="116"/>
    </row>
    <row r="55" spans="1:4" ht="15" x14ac:dyDescent="0.2">
      <c r="A55" s="97" t="s">
        <v>95</v>
      </c>
      <c r="B55" s="114">
        <v>9.6000000000000002E-2</v>
      </c>
      <c r="C55" s="115">
        <v>12495</v>
      </c>
      <c r="D55" s="116">
        <v>11968</v>
      </c>
    </row>
    <row r="56" spans="1:4" ht="15" x14ac:dyDescent="0.25">
      <c r="A56" s="71"/>
      <c r="B56" s="79"/>
      <c r="C56" s="80"/>
      <c r="D56" s="74"/>
    </row>
    <row r="57" spans="1:4" ht="15" x14ac:dyDescent="0.25">
      <c r="A57" s="71" t="s">
        <v>79</v>
      </c>
      <c r="B57" s="79"/>
      <c r="C57" s="80"/>
      <c r="D57" s="74"/>
    </row>
    <row r="58" spans="1:4" ht="15" x14ac:dyDescent="0.25">
      <c r="A58" s="71" t="s">
        <v>80</v>
      </c>
      <c r="B58" s="83">
        <v>3.9E-2</v>
      </c>
      <c r="C58" s="73">
        <v>455</v>
      </c>
      <c r="D58" s="76">
        <v>288</v>
      </c>
    </row>
    <row r="59" spans="1:4" ht="15" x14ac:dyDescent="0.25">
      <c r="A59" s="71" t="s">
        <v>81</v>
      </c>
      <c r="B59" s="83">
        <v>0.17100000000000001</v>
      </c>
      <c r="C59" s="73">
        <v>2414</v>
      </c>
      <c r="D59" s="76">
        <v>2230</v>
      </c>
    </row>
    <row r="60" spans="1:4" ht="15" x14ac:dyDescent="0.25">
      <c r="A60" s="71" t="s">
        <v>82</v>
      </c>
      <c r="B60" s="84">
        <v>9.5000000000000001E-2</v>
      </c>
      <c r="C60" s="73">
        <v>1648</v>
      </c>
      <c r="D60" s="76">
        <v>3299</v>
      </c>
    </row>
    <row r="61" spans="1:4" ht="15" x14ac:dyDescent="0.25">
      <c r="A61" s="103" t="s">
        <v>83</v>
      </c>
      <c r="B61" s="104">
        <v>0.17100000000000001</v>
      </c>
      <c r="C61" s="105">
        <v>2434</v>
      </c>
      <c r="D61" s="106">
        <v>1678</v>
      </c>
    </row>
    <row r="62" spans="1:4" ht="15.75" thickBot="1" x14ac:dyDescent="0.25">
      <c r="A62" s="107" t="s">
        <v>86</v>
      </c>
      <c r="B62" s="100">
        <v>0.17399999999999999</v>
      </c>
      <c r="C62" s="101">
        <v>2956</v>
      </c>
      <c r="D62" s="102">
        <v>2506</v>
      </c>
    </row>
    <row r="63" spans="1:4" ht="15" thickTop="1" x14ac:dyDescent="0.2">
      <c r="A63" s="98" t="s">
        <v>84</v>
      </c>
      <c r="B63" s="62"/>
      <c r="C63" s="62"/>
      <c r="D63" s="62"/>
    </row>
    <row r="64" spans="1:4" x14ac:dyDescent="0.2">
      <c r="A64" s="61"/>
      <c r="B64" s="61"/>
      <c r="C64" s="61"/>
      <c r="D64" s="61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080" ma:contentTypeDescription="צור מסמך חדש." ma:contentTypeScope="" ma:versionID="ddb0830e40cc656cd4d523adc19c3547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CbsPublishingDocSubjectEng xmlns="f37fff55-d014-472b-b062-823f736a4040" xsi:nil="true"/>
    <ArticleStartDate xmlns="http://schemas.microsoft.com/sharepoint/v3" xsi:nil="true"/>
    <eWaveListOrderValu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>לוחות ותרשימים</CbsPublishingDocChapter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2023-01-23T22:00:00+00:00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858E40DE-B459-4C11-A7D3-54146A70E9E7}"/>
</file>

<file path=customXml/itemProps2.xml><?xml version="1.0" encoding="utf-8"?>
<ds:datastoreItem xmlns:ds="http://schemas.openxmlformats.org/officeDocument/2006/customXml" ds:itemID="{5038C58C-5488-4E9B-8B55-255A98904A86}"/>
</file>

<file path=customXml/itemProps3.xml><?xml version="1.0" encoding="utf-8"?>
<ds:datastoreItem xmlns:ds="http://schemas.openxmlformats.org/officeDocument/2006/customXml" ds:itemID="{F1F7AA87-00DA-4BF4-829A-6F4EAE3199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2022-06-14T09:34:42Z</cp:lastPrinted>
  <dcterms:created xsi:type="dcterms:W3CDTF">2020-06-22T11:33:50Z</dcterms:created>
  <dcterms:modified xsi:type="dcterms:W3CDTF">2023-01-24T12:35:05Z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