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Override1.xml" ContentType="application/vnd.openxmlformats-officedocument.themeOverrid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  <sheet name="עודף תמותה" sheetId="3" r:id="rId2"/>
  </sheets>
  <externalReferences>
    <externalReference r:id="rId3"/>
    <externalReference r:id="rId4"/>
  </externalReference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<sst xmlns="http://schemas.openxmlformats.org/spreadsheetml/2006/main" count="95" uniqueCount="68">
  <si>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</si>
  <si>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</si>
  <si>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</si>
  <si>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</si>
  <si>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</si>
  <si>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</si>
  <si>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</si>
  <si>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</si>
  <si>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</si>
  <si>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</si>
  <si>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</si>
  <si>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</si>
  <si>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</si>
  <si>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</si>
  <si>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</si>
  <si>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</si>
  <si>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</si>
  <si>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</si>
  <si>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</si>
  <si>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</si>
  <si>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</si>
  <si>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</si>
  <si>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</si>
  <si>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</si>
  <si>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</si>
  <si>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</si>
  <si>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</si>
  <si>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</si>
  <si>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</si>
  <si>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</si>
  <si>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</si>
  <si>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</si>
  <si>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</si>
  <si>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</si>
  <si>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</si>
  <si>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</si>
  <si>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</si>
  <si>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</si>
  <si>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</si>
  <si>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</si>
  <si>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</si>
  <si>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</si>
  <si>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The data were produced by the Health and Vital Statistics Sector on 01/03/2022.</t>
  </si>
  <si>
    <t>הנתונים הופקו בתחום סטטיסטיקה של בריאות ותנועה טבעית, 01/03/2022.</t>
  </si>
  <si>
    <t>עודף תמותה בתקופת הקורונה</t>
  </si>
  <si>
    <t>עודכן: 01.03.2022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</si>
  <si>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</si>
  <si>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</si>
  <si>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</si>
  <si>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</si>
  <si>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</si>
  <si>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</si>
  <si>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</si>
  <si>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</si>
  <si>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</si>
  <si>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</si>
  <si>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</si>
  <si>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</si>
  <si>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ינואר 2022</t>
  </si>
  <si>
    <t>מרץ 2020 עד ינואר 2022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</si>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</sst>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25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1"/>
      <name val="Arial"/>
      <family val="2"/>
      <charset val="177"/>
      <scheme val="minor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99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6" fillId="0" borderId="3" xfId="0" applyNumberFormat="1" applyFont="1" applyBorder="1" applyAlignment="1">
      <alignment horizontal="right"/>
    </xf>
    <xf numFmtId="3" fontId="16" fillId="0" borderId="29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0" fillId="0" borderId="0" xfId="0" applyAlignment="1">
      <alignment horizontal="right" readingOrder="2"/>
    </xf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2" fillId="0" borderId="0" xfId="0" applyFont="1" applyBorder="1"/>
    <xf numFmtId="3" fontId="6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17" fontId="2" fillId="0" borderId="9" xfId="0" quotePrefix="1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right" vertical="center" readingOrder="2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2" fillId="0" borderId="33" xfId="0" applyFont="1" applyFill="1" applyBorder="1"/>
    <xf numFmtId="166" fontId="0" fillId="0" borderId="34" xfId="0" applyNumberFormat="1" applyFont="1" applyFill="1" applyBorder="1"/>
    <xf numFmtId="3" fontId="0" fillId="0" borderId="34" xfId="0" applyNumberFormat="1" applyFont="1" applyBorder="1" applyAlignment="1">
      <alignment vertical="top" wrapText="1"/>
    </xf>
    <xf numFmtId="3" fontId="0" fillId="0" borderId="35" xfId="0" applyNumberFormat="1" applyFont="1" applyBorder="1" applyAlignment="1">
      <alignment vertical="top" wrapText="1"/>
    </xf>
    <xf numFmtId="0" fontId="8" fillId="0" borderId="36" xfId="0" applyFont="1" applyFill="1" applyBorder="1" applyAlignment="1">
      <alignment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he-IL" sz="1500"/>
              <a:t>תמותה צפויה ותמותה בפועל,</a:t>
            </a:r>
            <a:r>
              <a:rPr lang="he-IL" sz="1500" baseline="0"/>
              <a:t> </a:t>
            </a:r>
            <a:r>
              <a:rPr lang="he-IL" sz="1500"/>
              <a:t>לפי חודש</a:t>
            </a:r>
            <a:r>
              <a:rPr lang="en-US" sz="1500"/>
              <a:t/>
            </a:r>
            <a:br>
              <a:rPr lang="en-US" sz="1500"/>
            </a:br>
            <a:r>
              <a:rPr lang="he-IL" sz="1500"/>
              <a:t> 2020</a:t>
            </a:r>
            <a:r>
              <a:rPr lang="he-IL" sz="1500" baseline="0"/>
              <a:t> עד ינואר 2022</a:t>
            </a:r>
            <a:endParaRPr lang="he-IL" sz="1500"/>
          </a:p>
        </c:rich>
      </c:tx>
      <c:layout>
        <c:manualLayout>
          <c:xMode val="edge"/>
          <c:yMode val="edge"/>
          <c:x val="0.35076930501154163"/>
          <c:y val="3.293512361587713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9759168255142768E-2"/>
          <c:y val="0.14950773282814686"/>
          <c:w val="0.88114724066150474"/>
          <c:h val="0.52578604889578673"/>
        </c:manualLayout>
      </c:layout>
      <c:lineChart>
        <c:grouping val="standard"/>
        <c:varyColors val="0"/>
        <c:ser>
          <c:idx val="1"/>
          <c:order val="0"/>
          <c:tx>
            <c:strRef>
              <c:f>'[1]תמותה צפויה ובפועל 2020-2021'!$D$1</c:f>
              <c:strCache>
                <c:ptCount val="1"/>
                <c:pt idx="0">
                  <c:v>סך פטירות בחודש</c:v>
                </c:pt>
              </c:strCache>
            </c:strRef>
          </c:tx>
          <c:marker>
            <c:symbol val="none"/>
          </c:marker>
          <c:cat>
            <c:multiLvlStrRef>
              <c:f>'[1]תמותה צפויה ובפועל 2020-2021'!$B$2:$C$26</c:f>
              <c:multiLvlStrCache>
                <c:ptCount val="25"/>
                <c:lvl>
                  <c:pt idx="0">
                    <c:v>ינואר</c:v>
                  </c:pt>
                  <c:pt idx="1">
                    <c:v>פברואר</c:v>
                  </c:pt>
                  <c:pt idx="2">
                    <c:v>מרץ </c:v>
                  </c:pt>
                  <c:pt idx="3">
                    <c:v>אפריל</c:v>
                  </c:pt>
                  <c:pt idx="4">
                    <c:v>מאי</c:v>
                  </c:pt>
                  <c:pt idx="5">
                    <c:v>יוני</c:v>
                  </c:pt>
                  <c:pt idx="6">
                    <c:v>יולי</c:v>
                  </c:pt>
                  <c:pt idx="7">
                    <c:v>אוגוסט</c:v>
                  </c:pt>
                  <c:pt idx="8">
                    <c:v>ספטמבר</c:v>
                  </c:pt>
                  <c:pt idx="9">
                    <c:v>אוקטובר</c:v>
                  </c:pt>
                  <c:pt idx="10">
                    <c:v>נובמבר</c:v>
                  </c:pt>
                  <c:pt idx="11">
                    <c:v>דצמבר</c:v>
                  </c:pt>
                  <c:pt idx="12">
                    <c:v>ינואר</c:v>
                  </c:pt>
                  <c:pt idx="13">
                    <c:v>פברואר</c:v>
                  </c:pt>
                  <c:pt idx="14">
                    <c:v>מרץ </c:v>
                  </c:pt>
                  <c:pt idx="15">
                    <c:v>אפריל</c:v>
                  </c:pt>
                  <c:pt idx="16">
                    <c:v>מאי</c:v>
                  </c:pt>
                  <c:pt idx="17">
                    <c:v>יוני</c:v>
                  </c:pt>
                  <c:pt idx="18">
                    <c:v>יולי</c:v>
                  </c:pt>
                  <c:pt idx="19">
                    <c:v>אוגוסט</c:v>
                  </c:pt>
                  <c:pt idx="20">
                    <c:v>ספטמבר</c:v>
                  </c:pt>
                  <c:pt idx="21">
                    <c:v>אוקטובר</c:v>
                  </c:pt>
                  <c:pt idx="22">
                    <c:v>נובמבר</c:v>
                  </c:pt>
                  <c:pt idx="23">
                    <c:v>דצמבר</c:v>
                  </c:pt>
                  <c:pt idx="24">
                    <c:v>ינואר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'[1]תמותה צפויה ובפועל 2020-2021'!$D$2:$D$26</c:f>
              <c:numCache>
                <c:formatCode>General</c:formatCode>
                <c:ptCount val="25"/>
                <c:pt idx="0">
                  <c:v>4585</c:v>
                </c:pt>
                <c:pt idx="1">
                  <c:v>3966</c:v>
                </c:pt>
                <c:pt idx="2">
                  <c:v>4180</c:v>
                </c:pt>
                <c:pt idx="3">
                  <c:v>3920</c:v>
                </c:pt>
                <c:pt idx="4">
                  <c:v>3876</c:v>
                </c:pt>
                <c:pt idx="5">
                  <c:v>3416</c:v>
                </c:pt>
                <c:pt idx="6">
                  <c:v>3701</c:v>
                </c:pt>
                <c:pt idx="7">
                  <c:v>4025</c:v>
                </c:pt>
                <c:pt idx="8">
                  <c:v>4162</c:v>
                </c:pt>
                <c:pt idx="9">
                  <c:v>4645</c:v>
                </c:pt>
                <c:pt idx="10">
                  <c:v>3825</c:v>
                </c:pt>
                <c:pt idx="11">
                  <c:v>4487</c:v>
                </c:pt>
                <c:pt idx="12">
                  <c:v>5491</c:v>
                </c:pt>
                <c:pt idx="13">
                  <c:v>4534</c:v>
                </c:pt>
                <c:pt idx="14">
                  <c:v>4480</c:v>
                </c:pt>
                <c:pt idx="15">
                  <c:v>4007</c:v>
                </c:pt>
                <c:pt idx="16">
                  <c:v>3826</c:v>
                </c:pt>
                <c:pt idx="17">
                  <c:v>3510</c:v>
                </c:pt>
                <c:pt idx="18">
                  <c:v>3725</c:v>
                </c:pt>
                <c:pt idx="19">
                  <c:v>4504</c:v>
                </c:pt>
                <c:pt idx="20">
                  <c:v>4284</c:v>
                </c:pt>
                <c:pt idx="21">
                  <c:v>4155</c:v>
                </c:pt>
                <c:pt idx="22">
                  <c:v>3802</c:v>
                </c:pt>
                <c:pt idx="23">
                  <c:v>4348</c:v>
                </c:pt>
                <c:pt idx="24">
                  <c:v>5586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C6-4C2D-A7D1-E47B21FD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65760"/>
        <c:axId val="261767552"/>
      </c:lineChart>
      <c:lineChart>
        <c:grouping val="standard"/>
        <c:varyColors val="0"/>
        <c:ser>
          <c:idx val="2"/>
          <c:order val="1"/>
          <c:tx>
            <c:strRef>
              <c:f>'[1]תמותה צפויה ובפועל 2020-2021'!$E$1</c:f>
              <c:strCache>
                <c:ptCount val="1"/>
                <c:pt idx="0">
                  <c:v>תחזית פטירות לחודש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'[1]תמותה צפויה ובפועל 2020-2021'!$B$2:$B$25</c:f>
              <c:numCache>
                <c:formatCode>General</c:formatCode>
                <c:ptCount val="24"/>
                <c:pt idx="0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'[1]תמותה צפויה ובפועל 2020-2021'!$E$2:$E$26</c:f>
              <c:numCache>
                <c:formatCode>0</c:formatCode>
                <c:ptCount val="25"/>
                <c:pt idx="0">
                  <c:v>4727.3499999999913</c:v>
                </c:pt>
                <c:pt idx="1">
                  <c:v>4166.3499999999922</c:v>
                </c:pt>
                <c:pt idx="2">
                  <c:v>4141.5499999999911</c:v>
                </c:pt>
                <c:pt idx="3">
                  <c:v>3723.1499999999924</c:v>
                </c:pt>
                <c:pt idx="4">
                  <c:v>3660.1499999999924</c:v>
                </c:pt>
                <c:pt idx="5">
                  <c:v>3386.9499999999921</c:v>
                </c:pt>
                <c:pt idx="6">
                  <c:v>3487.3499999999926</c:v>
                </c:pt>
                <c:pt idx="7">
                  <c:v>3539.9499999999916</c:v>
                </c:pt>
                <c:pt idx="8">
                  <c:v>3413.1499999999915</c:v>
                </c:pt>
                <c:pt idx="9">
                  <c:v>3680.1499999999924</c:v>
                </c:pt>
                <c:pt idx="10">
                  <c:v>3736.549999999992</c:v>
                </c:pt>
                <c:pt idx="11">
                  <c:v>4217.3499999999922</c:v>
                </c:pt>
                <c:pt idx="12">
                  <c:v>4760.8000000000029</c:v>
                </c:pt>
                <c:pt idx="13">
                  <c:v>4199.8000000000038</c:v>
                </c:pt>
                <c:pt idx="14">
                  <c:v>4175.0000000000027</c:v>
                </c:pt>
                <c:pt idx="15">
                  <c:v>3756.600000000004</c:v>
                </c:pt>
                <c:pt idx="16">
                  <c:v>3693.600000000004</c:v>
                </c:pt>
                <c:pt idx="17">
                  <c:v>3420.4000000000037</c:v>
                </c:pt>
                <c:pt idx="18">
                  <c:v>3520.8000000000043</c:v>
                </c:pt>
                <c:pt idx="19">
                  <c:v>3573.4000000000033</c:v>
                </c:pt>
                <c:pt idx="20">
                  <c:v>3446.6000000000031</c:v>
                </c:pt>
                <c:pt idx="21">
                  <c:v>3714</c:v>
                </c:pt>
                <c:pt idx="22">
                  <c:v>3770</c:v>
                </c:pt>
                <c:pt idx="23">
                  <c:v>4251</c:v>
                </c:pt>
                <c:pt idx="24">
                  <c:v>4794.25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C6-4C2D-A7D1-E47B21FD7DC4}"/>
            </c:ext>
          </c:extLst>
        </c:ser>
        <c:ser>
          <c:idx val="3"/>
          <c:order val="2"/>
          <c:tx>
            <c:strRef>
              <c:f>'[1]תמותה צפויה ובפועל 2020-2021'!$G$1</c:f>
              <c:strCache>
                <c:ptCount val="1"/>
                <c:pt idx="0">
                  <c:v>פטירות מקורונה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'[1]תמותה צפויה ובפועל 2020-2021'!$B$2:$B$25</c:f>
              <c:numCache>
                <c:formatCode>General</c:formatCode>
                <c:ptCount val="24"/>
                <c:pt idx="0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'[1]תמותה צפויה ובפועל 2020-2021'!$G$2:$G$26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204</c:v>
                </c:pt>
                <c:pt idx="4">
                  <c:v>62</c:v>
                </c:pt>
                <c:pt idx="5">
                  <c:v>40</c:v>
                </c:pt>
                <c:pt idx="6">
                  <c:v>235</c:v>
                </c:pt>
                <c:pt idx="7">
                  <c:v>394</c:v>
                </c:pt>
                <c:pt idx="8">
                  <c:v>644</c:v>
                </c:pt>
                <c:pt idx="9">
                  <c:v>949</c:v>
                </c:pt>
                <c:pt idx="10">
                  <c:v>311</c:v>
                </c:pt>
                <c:pt idx="11">
                  <c:v>478</c:v>
                </c:pt>
                <c:pt idx="12">
                  <c:v>1430</c:v>
                </c:pt>
                <c:pt idx="13">
                  <c:v>940</c:v>
                </c:pt>
                <c:pt idx="14">
                  <c:v>428</c:v>
                </c:pt>
                <c:pt idx="15">
                  <c:v>159</c:v>
                </c:pt>
                <c:pt idx="16">
                  <c:v>33</c:v>
                </c:pt>
                <c:pt idx="17">
                  <c:v>11</c:v>
                </c:pt>
                <c:pt idx="18">
                  <c:v>56</c:v>
                </c:pt>
                <c:pt idx="19">
                  <c:v>634</c:v>
                </c:pt>
                <c:pt idx="20">
                  <c:v>663</c:v>
                </c:pt>
                <c:pt idx="21">
                  <c:v>307</c:v>
                </c:pt>
                <c:pt idx="22">
                  <c:v>83</c:v>
                </c:pt>
                <c:pt idx="23">
                  <c:v>49</c:v>
                </c:pt>
                <c:pt idx="24">
                  <c:v>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9-4CBF-A849-BE9CBB4A00C5}"/>
            </c:ext>
          </c:extLst>
        </c:ser>
        <c:ser>
          <c:idx val="0"/>
          <c:order val="3"/>
          <c:tx>
            <c:strRef>
              <c:f>'[1]תמותה צפויה ובפועל 2020-2021'!$F$1</c:f>
              <c:strCache>
                <c:ptCount val="1"/>
                <c:pt idx="0">
                  <c:v>פטירות עודפות</c:v>
                </c:pt>
              </c:strCache>
            </c:strRef>
          </c:tx>
          <c:marker>
            <c:symbol val="none"/>
          </c:marker>
          <c:val>
            <c:numRef>
              <c:f>'[1]תמותה צפויה ובפועל 2020-2021'!$F$2:$F$26</c:f>
              <c:numCache>
                <c:formatCode>0</c:formatCode>
                <c:ptCount val="25"/>
                <c:pt idx="0">
                  <c:v>-142.34999999999127</c:v>
                </c:pt>
                <c:pt idx="1">
                  <c:v>-200.34999999999218</c:v>
                </c:pt>
                <c:pt idx="2">
                  <c:v>38.450000000008913</c:v>
                </c:pt>
                <c:pt idx="3">
                  <c:v>196.85000000000764</c:v>
                </c:pt>
                <c:pt idx="4">
                  <c:v>215.85000000000764</c:v>
                </c:pt>
                <c:pt idx="5">
                  <c:v>29.050000000007913</c:v>
                </c:pt>
                <c:pt idx="6">
                  <c:v>213.65000000000737</c:v>
                </c:pt>
                <c:pt idx="7">
                  <c:v>485.05000000000837</c:v>
                </c:pt>
                <c:pt idx="8">
                  <c:v>748.85000000000855</c:v>
                </c:pt>
                <c:pt idx="9">
                  <c:v>964.85000000000764</c:v>
                </c:pt>
                <c:pt idx="10">
                  <c:v>88.450000000008004</c:v>
                </c:pt>
                <c:pt idx="11">
                  <c:v>269.65000000000782</c:v>
                </c:pt>
                <c:pt idx="12">
                  <c:v>730.19999999999709</c:v>
                </c:pt>
                <c:pt idx="13">
                  <c:v>334.19999999999618</c:v>
                </c:pt>
                <c:pt idx="14">
                  <c:v>304.99999999999727</c:v>
                </c:pt>
                <c:pt idx="15">
                  <c:v>250.399999999996</c:v>
                </c:pt>
                <c:pt idx="16">
                  <c:v>132.399999999996</c:v>
                </c:pt>
                <c:pt idx="17">
                  <c:v>89.599999999996271</c:v>
                </c:pt>
                <c:pt idx="18">
                  <c:v>204.19999999999573</c:v>
                </c:pt>
                <c:pt idx="19">
                  <c:v>930.59999999999673</c:v>
                </c:pt>
                <c:pt idx="20">
                  <c:v>837.39999999999691</c:v>
                </c:pt>
                <c:pt idx="21">
                  <c:v>441</c:v>
                </c:pt>
                <c:pt idx="22">
                  <c:v>32</c:v>
                </c:pt>
                <c:pt idx="23">
                  <c:v>97</c:v>
                </c:pt>
                <c:pt idx="24">
                  <c:v>791.75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19-4CBF-A849-BE9CBB4A0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71264"/>
        <c:axId val="261769472"/>
      </c:lineChart>
      <c:catAx>
        <c:axId val="2617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he-IL"/>
          </a:p>
        </c:txPr>
        <c:crossAx val="261767552"/>
        <c:crossesAt val="-1000"/>
        <c:auto val="1"/>
        <c:lblAlgn val="ctr"/>
        <c:lblOffset val="300"/>
        <c:noMultiLvlLbl val="0"/>
      </c:catAx>
      <c:valAx>
        <c:axId val="261767552"/>
        <c:scaling>
          <c:orientation val="minMax"/>
          <c:min val="-10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he-IL" sz="1100">
                    <a:latin typeface="Arial" panose="020B0604020202020204" pitchFamily="34" charset="0"/>
                    <a:cs typeface="Arial" panose="020B0604020202020204" pitchFamily="34" charset="0"/>
                  </a:rPr>
                  <a:t>מספר פטירות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100" b="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he-IL"/>
          </a:p>
        </c:txPr>
        <c:crossAx val="261765760"/>
        <c:crosses val="autoZero"/>
        <c:crossBetween val="between"/>
      </c:valAx>
      <c:valAx>
        <c:axId val="261769472"/>
        <c:scaling>
          <c:orientation val="minMax"/>
          <c:max val="5000"/>
        </c:scaling>
        <c:delete val="1"/>
        <c:axPos val="r"/>
        <c:numFmt formatCode="0" sourceLinked="1"/>
        <c:majorTickMark val="out"/>
        <c:minorTickMark val="none"/>
        <c:tickLblPos val="nextTo"/>
        <c:crossAx val="261771264"/>
        <c:crosses val="max"/>
        <c:crossBetween val="between"/>
      </c:valAx>
      <c:catAx>
        <c:axId val="2617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769472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l"/>
      <c:layout>
        <c:manualLayout>
          <c:xMode val="edge"/>
          <c:yMode val="edge"/>
          <c:x val="0.11448534714570278"/>
          <c:y val="0.88722831179362771"/>
          <c:w val="0.78823289070480096"/>
          <c:h val="0.1127716882063723"/>
        </c:manualLayout>
      </c:layout>
      <c:overlay val="0"/>
      <c:txPr>
        <a:bodyPr/>
        <a:lstStyle/>
        <a:p>
          <a:pPr>
            <a:defRPr sz="1100">
              <a:latin typeface="Arial" panose="020B0604020202020204" pitchFamily="34" charset="0"/>
              <a:cs typeface="Arial" panose="020B0604020202020204" pitchFamily="34" charset="0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15</xdr:row>
      <xdr:rowOff>28576</xdr:rowOff>
    </xdr:from>
    <xdr:to>
      <xdr:col>10</xdr:col>
      <xdr:colOff>180975</xdr:colOff>
      <xdr:row>39</xdr:row>
      <xdr:rowOff>66676</xdr:rowOff>
    </xdr:to>
    <xdr:graphicFrame macro="">
      <xdr:nvGraphicFramePr>
        <xdr:cNvPr id="2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497;&#1502;&#1497;%20&#1511;&#1493;&#1512;&#1493;&#1504;&#1492;\&#1504;&#1514;&#1493;&#1504;&#1497;&#1501;%20&#1513;&#1493;&#1496;&#1508;&#1497;&#1501;%20&#1514;&#1511;&#1493;&#1508;&#1514;%20&#1511;&#1493;&#1512;&#1493;&#1504;&#1492;\&#1495;&#1497;&#1513;&#1493;&#1489;&#1497;%20&#1506;&#1493;&#1491;&#1507;%20&#1514;&#1502;&#1493;&#1514;&#1492;\&#1502;&#1493;&#1491;&#1500;%20&#1506;&#1493;&#1491;&#1507;%20&#1514;&#1502;&#1493;&#1514;&#1492;%20&#1513;&#1495;&#1493;&#1513;&#1489;%20&#1506;&#1501;%20&#1491;&#1504;&#1493;\&#1514;&#1502;&#1493;&#1514;&#1492;%20&#1506;&#1493;&#1491;&#1508;&#1514;%20&#1495;&#1493;&#1491;&#1513;&#1497;&#150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506;&#1493;&#1491;&#1507;%20&#1514;&#1502;&#1493;&#1514;&#1492;%20&#1500;&#1488;&#1514;&#1512;%201-3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תחזית 20-29"/>
      <sheetName val="גיליון12"/>
      <sheetName val="גילאי 20-29"/>
      <sheetName val="תחזית 70+"/>
      <sheetName val="גיליון9"/>
      <sheetName val="70+"/>
      <sheetName val="תוצאת רגרסיה"/>
      <sheetName val="כל הגילאים"/>
      <sheetName val="תחזית כל הגילאים"/>
      <sheetName val="גיליון14"/>
      <sheetName val="תמותה צפויה ובפועל 2020-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סך פטירות בחודש</v>
          </cell>
          <cell r="E1" t="str">
            <v>תחזית פטירות לחודש</v>
          </cell>
          <cell r="F1" t="str">
            <v>פטירות עודפות</v>
          </cell>
          <cell r="G1" t="str">
            <v>פטירות מקורונה</v>
          </cell>
        </row>
        <row r="2">
          <cell r="B2">
            <v>2020</v>
          </cell>
          <cell r="C2" t="str">
            <v>ינואר</v>
          </cell>
          <cell r="D2">
            <v>4585</v>
          </cell>
          <cell r="E2">
            <v>4727.3499999999913</v>
          </cell>
          <cell r="F2">
            <v>-142.34999999999127</v>
          </cell>
          <cell r="G2">
            <v>0</v>
          </cell>
        </row>
        <row r="3">
          <cell r="C3" t="str">
            <v>פברואר</v>
          </cell>
          <cell r="D3">
            <v>3966</v>
          </cell>
          <cell r="E3">
            <v>4166.3499999999922</v>
          </cell>
          <cell r="F3">
            <v>-200.34999999999218</v>
          </cell>
          <cell r="G3">
            <v>0</v>
          </cell>
        </row>
        <row r="4">
          <cell r="C4" t="str">
            <v xml:space="preserve">מרץ </v>
          </cell>
          <cell r="D4">
            <v>4180</v>
          </cell>
          <cell r="E4">
            <v>4141.5499999999911</v>
          </cell>
          <cell r="F4">
            <v>38.450000000008913</v>
          </cell>
          <cell r="G4">
            <v>21</v>
          </cell>
        </row>
        <row r="5">
          <cell r="C5" t="str">
            <v>אפריל</v>
          </cell>
          <cell r="D5">
            <v>3920</v>
          </cell>
          <cell r="E5">
            <v>3723.1499999999924</v>
          </cell>
          <cell r="F5">
            <v>196.85000000000764</v>
          </cell>
          <cell r="G5">
            <v>204</v>
          </cell>
        </row>
        <row r="6">
          <cell r="C6" t="str">
            <v>מאי</v>
          </cell>
          <cell r="D6">
            <v>3876</v>
          </cell>
          <cell r="E6">
            <v>3660.1499999999924</v>
          </cell>
          <cell r="F6">
            <v>215.85000000000764</v>
          </cell>
          <cell r="G6">
            <v>62</v>
          </cell>
        </row>
        <row r="7">
          <cell r="C7" t="str">
            <v>יוני</v>
          </cell>
          <cell r="D7">
            <v>3416</v>
          </cell>
          <cell r="E7">
            <v>3386.9499999999921</v>
          </cell>
          <cell r="F7">
            <v>29.050000000007913</v>
          </cell>
          <cell r="G7">
            <v>40</v>
          </cell>
        </row>
        <row r="8">
          <cell r="C8" t="str">
            <v>יולי</v>
          </cell>
          <cell r="D8">
            <v>3701</v>
          </cell>
          <cell r="E8">
            <v>3487.3499999999926</v>
          </cell>
          <cell r="F8">
            <v>213.65000000000737</v>
          </cell>
          <cell r="G8">
            <v>235</v>
          </cell>
        </row>
        <row r="9">
          <cell r="C9" t="str">
            <v>אוגוסט</v>
          </cell>
          <cell r="D9">
            <v>4025</v>
          </cell>
          <cell r="E9">
            <v>3539.9499999999916</v>
          </cell>
          <cell r="F9">
            <v>485.05000000000837</v>
          </cell>
          <cell r="G9">
            <v>394</v>
          </cell>
        </row>
        <row r="10">
          <cell r="C10" t="str">
            <v>ספטמבר</v>
          </cell>
          <cell r="D10">
            <v>4162</v>
          </cell>
          <cell r="E10">
            <v>3413.1499999999915</v>
          </cell>
          <cell r="F10">
            <v>748.85000000000855</v>
          </cell>
          <cell r="G10">
            <v>644</v>
          </cell>
        </row>
        <row r="11">
          <cell r="C11" t="str">
            <v>אוקטובר</v>
          </cell>
          <cell r="D11">
            <v>4645</v>
          </cell>
          <cell r="E11">
            <v>3680.1499999999924</v>
          </cell>
          <cell r="F11">
            <v>964.85000000000764</v>
          </cell>
          <cell r="G11">
            <v>949</v>
          </cell>
        </row>
        <row r="12">
          <cell r="C12" t="str">
            <v>נובמבר</v>
          </cell>
          <cell r="D12">
            <v>3825</v>
          </cell>
          <cell r="E12">
            <v>3736.549999999992</v>
          </cell>
          <cell r="F12">
            <v>88.450000000008004</v>
          </cell>
          <cell r="G12">
            <v>311</v>
          </cell>
        </row>
        <row r="13">
          <cell r="C13" t="str">
            <v>דצמבר</v>
          </cell>
          <cell r="D13">
            <v>4487</v>
          </cell>
          <cell r="E13">
            <v>4217.3499999999922</v>
          </cell>
          <cell r="F13">
            <v>269.65000000000782</v>
          </cell>
          <cell r="G13">
            <v>478</v>
          </cell>
        </row>
        <row r="14">
          <cell r="B14">
            <v>2021</v>
          </cell>
          <cell r="C14" t="str">
            <v>ינואר</v>
          </cell>
          <cell r="D14">
            <v>5491</v>
          </cell>
          <cell r="E14">
            <v>4760.8000000000029</v>
          </cell>
          <cell r="F14">
            <v>730.19999999999709</v>
          </cell>
          <cell r="G14">
            <v>1430</v>
          </cell>
        </row>
        <row r="15">
          <cell r="C15" t="str">
            <v>פברואר</v>
          </cell>
          <cell r="D15">
            <v>4534</v>
          </cell>
          <cell r="E15">
            <v>4199.8000000000038</v>
          </cell>
          <cell r="F15">
            <v>334.19999999999618</v>
          </cell>
          <cell r="G15">
            <v>940</v>
          </cell>
        </row>
        <row r="16">
          <cell r="C16" t="str">
            <v xml:space="preserve">מרץ </v>
          </cell>
          <cell r="D16">
            <v>4480</v>
          </cell>
          <cell r="E16">
            <v>4175.0000000000027</v>
          </cell>
          <cell r="F16">
            <v>304.99999999999727</v>
          </cell>
          <cell r="G16">
            <v>428</v>
          </cell>
        </row>
        <row r="17">
          <cell r="C17" t="str">
            <v>אפריל</v>
          </cell>
          <cell r="D17">
            <v>4007</v>
          </cell>
          <cell r="E17">
            <v>3756.600000000004</v>
          </cell>
          <cell r="F17">
            <v>250.399999999996</v>
          </cell>
          <cell r="G17">
            <v>159</v>
          </cell>
        </row>
        <row r="18">
          <cell r="C18" t="str">
            <v>מאי</v>
          </cell>
          <cell r="D18">
            <v>3826</v>
          </cell>
          <cell r="E18">
            <v>3693.600000000004</v>
          </cell>
          <cell r="F18">
            <v>132.399999999996</v>
          </cell>
          <cell r="G18">
            <v>33</v>
          </cell>
        </row>
        <row r="19">
          <cell r="C19" t="str">
            <v>יוני</v>
          </cell>
          <cell r="D19">
            <v>3510</v>
          </cell>
          <cell r="E19">
            <v>3420.4000000000037</v>
          </cell>
          <cell r="F19">
            <v>89.599999999996271</v>
          </cell>
          <cell r="G19">
            <v>11</v>
          </cell>
        </row>
        <row r="20">
          <cell r="C20" t="str">
            <v>יולי</v>
          </cell>
          <cell r="D20">
            <v>3725</v>
          </cell>
          <cell r="E20">
            <v>3520.8000000000043</v>
          </cell>
          <cell r="F20">
            <v>204.19999999999573</v>
          </cell>
          <cell r="G20">
            <v>56</v>
          </cell>
        </row>
        <row r="21">
          <cell r="C21" t="str">
            <v>אוגוסט</v>
          </cell>
          <cell r="D21">
            <v>4504</v>
          </cell>
          <cell r="E21">
            <v>3573.4000000000033</v>
          </cell>
          <cell r="F21">
            <v>930.59999999999673</v>
          </cell>
          <cell r="G21">
            <v>634</v>
          </cell>
        </row>
        <row r="22">
          <cell r="C22" t="str">
            <v>ספטמבר</v>
          </cell>
          <cell r="D22">
            <v>4284</v>
          </cell>
          <cell r="E22">
            <v>3446.6000000000031</v>
          </cell>
          <cell r="F22">
            <v>837.39999999999691</v>
          </cell>
          <cell r="G22">
            <v>663</v>
          </cell>
        </row>
        <row r="23">
          <cell r="C23" t="str">
            <v>אוקטובר</v>
          </cell>
          <cell r="D23">
            <v>4155</v>
          </cell>
          <cell r="E23">
            <v>3714</v>
          </cell>
          <cell r="F23">
            <v>441</v>
          </cell>
          <cell r="G23">
            <v>307</v>
          </cell>
        </row>
        <row r="24">
          <cell r="C24" t="str">
            <v>נובמבר</v>
          </cell>
          <cell r="D24">
            <v>3802</v>
          </cell>
          <cell r="E24">
            <v>3770</v>
          </cell>
          <cell r="F24">
            <v>32</v>
          </cell>
          <cell r="G24">
            <v>83</v>
          </cell>
        </row>
        <row r="25">
          <cell r="C25" t="str">
            <v>דצמבר</v>
          </cell>
          <cell r="D25">
            <v>4348</v>
          </cell>
          <cell r="E25">
            <v>4251</v>
          </cell>
          <cell r="F25">
            <v>97</v>
          </cell>
          <cell r="G25">
            <v>49</v>
          </cell>
        </row>
        <row r="26">
          <cell r="B26">
            <v>2022</v>
          </cell>
          <cell r="C26" t="str">
            <v>ינואר</v>
          </cell>
          <cell r="D26">
            <v>5586</v>
          </cell>
          <cell r="E26">
            <v>4794.25</v>
          </cell>
          <cell r="F26">
            <v>791.75</v>
          </cell>
          <cell r="G26">
            <v>725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P59"/>
  <sheetViews>
    <sheetView showGridLines="0" rightToLeft="1" tabSelected="1" topLeftCell="A22" zoomScale="90" zoomScaleNormal="90" workbookViewId="0">
      <selection activeCell="A45" sqref="A45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44621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5491</v>
      </c>
      <c r="X11" s="55">
        <v>5586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3966</v>
      </c>
      <c r="W12" s="51">
        <v>4534</v>
      </c>
      <c r="X12" s="51"/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4180</v>
      </c>
      <c r="W13" s="51">
        <v>4480</v>
      </c>
      <c r="X13" s="51"/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3920</v>
      </c>
      <c r="W14" s="51">
        <v>4007</v>
      </c>
      <c r="X14" s="51"/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3876</v>
      </c>
      <c r="W15" s="51">
        <v>3826</v>
      </c>
      <c r="X15" s="51"/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3510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3725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4162</v>
      </c>
      <c r="W19" s="51">
        <v>4284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4155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3825</v>
      </c>
      <c r="W21" s="51">
        <v>3802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4487</v>
      </c>
      <c r="W22" s="56">
        <v>4348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48788</v>
      </c>
      <c r="W23" s="39">
        <f t="shared" ref="W23" si="2">SUM(W11:W22)</f>
        <v>50666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54">
        <v>4367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3030</v>
      </c>
      <c r="W31" s="42">
        <v>3404</v>
      </c>
      <c r="X31" s="42"/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3194</v>
      </c>
      <c r="W32" s="42">
        <v>3405</v>
      </c>
      <c r="X32" s="42"/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3005</v>
      </c>
      <c r="W33" s="24">
        <v>2959</v>
      </c>
      <c r="X33" s="24"/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24"/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2589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2842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3150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3083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2844</v>
      </c>
      <c r="W40" s="53">
        <v>2867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3418</v>
      </c>
      <c r="W41" s="57">
        <v>3352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36912</v>
      </c>
      <c r="W42" s="39">
        <f t="shared" ref="W42" si="5">SUM(W30:W41)</f>
        <v>38278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42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58" t="s">
        <v>15</v>
      </c>
      <c r="B48" s="58"/>
      <c r="C48" s="58"/>
      <c r="D48" s="58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showGridLines="0" rightToLeft="1" workbookViewId="0">
      <selection activeCell="K11" sqref="K11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9" t="s">
        <v>44</v>
      </c>
    </row>
    <row r="4" spans="1:5" x14ac:dyDescent="0.2">
      <c r="A4" s="60" t="s">
        <v>45</v>
      </c>
    </row>
    <row r="5" spans="1:5" s="61" customFormat="1" x14ac:dyDescent="0.2"/>
    <row r="6" spans="1:5" s="61" customFormat="1" ht="20.25" x14ac:dyDescent="0.2">
      <c r="A6" s="62" t="s">
        <v>46</v>
      </c>
      <c r="B6" s="63"/>
      <c r="C6" s="63"/>
      <c r="D6" s="63"/>
      <c r="E6" s="64"/>
    </row>
    <row r="7" spans="1:5" x14ac:dyDescent="0.2">
      <c r="A7" s="65" t="s">
        <v>47</v>
      </c>
      <c r="B7" s="66"/>
      <c r="C7" s="66"/>
      <c r="D7" s="66"/>
      <c r="E7" s="67"/>
    </row>
    <row r="8" spans="1:5" x14ac:dyDescent="0.2">
      <c r="A8" s="65" t="s">
        <v>48</v>
      </c>
      <c r="B8" s="66"/>
      <c r="C8" s="66"/>
      <c r="D8" s="66"/>
      <c r="E8" s="67"/>
    </row>
    <row r="9" spans="1:5" x14ac:dyDescent="0.2">
      <c r="A9" s="65" t="s">
        <v>49</v>
      </c>
      <c r="B9" s="66"/>
      <c r="C9" s="66"/>
      <c r="D9" s="66"/>
      <c r="E9" s="67"/>
    </row>
    <row r="10" spans="1:5" ht="15" x14ac:dyDescent="0.2">
      <c r="A10" s="65" t="s">
        <v>65</v>
      </c>
      <c r="B10" s="66"/>
      <c r="C10" s="66"/>
      <c r="D10" s="66"/>
      <c r="E10" s="67"/>
    </row>
    <row r="11" spans="1:5" x14ac:dyDescent="0.2">
      <c r="A11" s="65" t="s">
        <v>50</v>
      </c>
      <c r="B11" s="66"/>
      <c r="C11" s="66"/>
      <c r="D11" s="66"/>
      <c r="E11" s="67"/>
    </row>
    <row r="12" spans="1:5" x14ac:dyDescent="0.2">
      <c r="A12" s="68"/>
      <c r="B12" s="66"/>
      <c r="C12" s="66"/>
      <c r="D12" s="69"/>
      <c r="E12" s="70"/>
    </row>
    <row r="13" spans="1:5" x14ac:dyDescent="0.2">
      <c r="A13" s="65" t="s">
        <v>51</v>
      </c>
      <c r="B13" s="67"/>
      <c r="C13" s="66"/>
      <c r="D13" s="69"/>
      <c r="E13" s="71"/>
    </row>
    <row r="30" spans="1:5" s="61" customFormat="1" x14ac:dyDescent="0.2">
      <c r="A30" s="63"/>
      <c r="B30" s="63"/>
      <c r="C30" s="63"/>
      <c r="D30" s="63"/>
      <c r="E30" s="64"/>
    </row>
    <row r="31" spans="1:5" s="61" customFormat="1" x14ac:dyDescent="0.2">
      <c r="A31" s="63"/>
      <c r="B31" s="63"/>
      <c r="C31" s="63"/>
      <c r="D31" s="63"/>
      <c r="E31" s="64"/>
    </row>
    <row r="40" spans="1:5" x14ac:dyDescent="0.2">
      <c r="A40" s="72"/>
      <c r="B40" s="67"/>
      <c r="C40" s="73"/>
      <c r="D40" s="69"/>
      <c r="E40" s="71"/>
    </row>
    <row r="41" spans="1:5" x14ac:dyDescent="0.2">
      <c r="A41" s="72"/>
      <c r="B41" s="67"/>
      <c r="C41" s="73"/>
      <c r="D41" s="69"/>
      <c r="E41" s="71"/>
    </row>
    <row r="42" spans="1:5" ht="15" thickBot="1" x14ac:dyDescent="0.25">
      <c r="A42" s="72"/>
      <c r="B42" s="67"/>
      <c r="C42" s="73"/>
      <c r="D42" s="69"/>
      <c r="E42" s="71"/>
    </row>
    <row r="43" spans="1:5" ht="45.75" thickTop="1" x14ac:dyDescent="0.2">
      <c r="A43" s="74" t="s">
        <v>52</v>
      </c>
      <c r="B43" s="75" t="s">
        <v>53</v>
      </c>
      <c r="C43" s="75" t="s">
        <v>54</v>
      </c>
      <c r="D43" s="76" t="s">
        <v>66</v>
      </c>
      <c r="E43" s="77"/>
    </row>
    <row r="44" spans="1:5" ht="15" x14ac:dyDescent="0.25">
      <c r="A44" s="78" t="s">
        <v>55</v>
      </c>
      <c r="B44" s="79">
        <v>6.3E-2</v>
      </c>
      <c r="C44" s="80">
        <v>2908</v>
      </c>
      <c r="D44" s="81">
        <v>3338</v>
      </c>
      <c r="E44" s="77"/>
    </row>
    <row r="45" spans="1:5" ht="15" x14ac:dyDescent="0.25">
      <c r="A45" s="82" t="s">
        <v>56</v>
      </c>
      <c r="B45" s="79">
        <v>8.7999999999999995E-2</v>
      </c>
      <c r="C45" s="80">
        <v>3251</v>
      </c>
      <c r="D45" s="83">
        <v>3338</v>
      </c>
      <c r="E45" s="77"/>
    </row>
    <row r="46" spans="1:5" ht="15" x14ac:dyDescent="0.25">
      <c r="A46" s="78" t="s">
        <v>57</v>
      </c>
      <c r="B46" s="79">
        <v>9.5000000000000001E-2</v>
      </c>
      <c r="C46" s="80">
        <v>4384</v>
      </c>
      <c r="D46" s="83">
        <v>4793</v>
      </c>
      <c r="E46" s="77"/>
    </row>
    <row r="47" spans="1:5" ht="15" x14ac:dyDescent="0.2">
      <c r="A47" s="84" t="s">
        <v>58</v>
      </c>
      <c r="B47" s="79">
        <v>0.16500000000000001</v>
      </c>
      <c r="C47" s="80">
        <v>792</v>
      </c>
      <c r="D47" s="83">
        <v>725</v>
      </c>
      <c r="E47" s="77"/>
    </row>
    <row r="48" spans="1:5" ht="15" x14ac:dyDescent="0.2">
      <c r="A48" s="85"/>
      <c r="B48" s="79"/>
      <c r="C48" s="80"/>
      <c r="D48" s="83"/>
      <c r="E48" s="77"/>
    </row>
    <row r="49" spans="1:16" ht="15" x14ac:dyDescent="0.2">
      <c r="A49" s="86" t="s">
        <v>59</v>
      </c>
      <c r="B49" s="79">
        <v>9.6000000000000002E-2</v>
      </c>
      <c r="C49" s="80">
        <v>8426</v>
      </c>
      <c r="D49" s="83">
        <v>8856</v>
      </c>
      <c r="E49" s="87"/>
    </row>
    <row r="50" spans="1:16" ht="15" x14ac:dyDescent="0.25">
      <c r="A50" s="78"/>
      <c r="B50" s="88"/>
      <c r="C50" s="89"/>
      <c r="D50" s="81"/>
      <c r="E50" s="90"/>
    </row>
    <row r="51" spans="1:16" ht="15" x14ac:dyDescent="0.25">
      <c r="A51" s="78" t="s">
        <v>60</v>
      </c>
      <c r="B51" s="88"/>
      <c r="C51" s="89"/>
      <c r="D51" s="81"/>
      <c r="E51" s="91"/>
    </row>
    <row r="52" spans="1:16" ht="15" x14ac:dyDescent="0.25">
      <c r="A52" s="78" t="s">
        <v>61</v>
      </c>
      <c r="B52" s="92">
        <v>3.9E-2</v>
      </c>
      <c r="C52" s="80">
        <v>451</v>
      </c>
      <c r="D52" s="83">
        <v>288</v>
      </c>
      <c r="F52" s="27"/>
      <c r="G52" s="27"/>
    </row>
    <row r="53" spans="1:16" ht="15" x14ac:dyDescent="0.25">
      <c r="A53" s="78" t="s">
        <v>62</v>
      </c>
      <c r="B53" s="92">
        <v>0.17100000000000001</v>
      </c>
      <c r="C53" s="80">
        <v>2412.4000000000324</v>
      </c>
      <c r="D53" s="83">
        <v>2222</v>
      </c>
      <c r="F53" s="27"/>
      <c r="G53" s="27"/>
    </row>
    <row r="54" spans="1:16" ht="15" x14ac:dyDescent="0.25">
      <c r="A54" s="78" t="s">
        <v>63</v>
      </c>
      <c r="B54" s="93">
        <v>9.4E-2</v>
      </c>
      <c r="C54" s="80">
        <v>1639.0499999999993</v>
      </c>
      <c r="D54" s="83">
        <v>3276</v>
      </c>
      <c r="F54" s="27"/>
      <c r="G54" s="27"/>
    </row>
    <row r="55" spans="1:16" ht="15.75" thickBot="1" x14ac:dyDescent="0.3">
      <c r="A55" s="94" t="s">
        <v>64</v>
      </c>
      <c r="B55" s="95">
        <v>0.16900000000000001</v>
      </c>
      <c r="C55" s="96">
        <v>2413.1999999999898</v>
      </c>
      <c r="D55" s="97">
        <v>1660</v>
      </c>
      <c r="F55" s="27"/>
      <c r="G55" s="27"/>
    </row>
    <row r="56" spans="1:16" ht="15" thickTop="1" x14ac:dyDescent="0.2">
      <c r="A56" s="98" t="s">
        <v>67</v>
      </c>
      <c r="B56" s="67"/>
      <c r="C56" s="67"/>
      <c r="D56" s="67"/>
      <c r="E56" s="67"/>
    </row>
    <row r="57" spans="1:16" x14ac:dyDescent="0.2">
      <c r="A57" s="66"/>
      <c r="B57" s="66"/>
      <c r="C57" s="66"/>
      <c r="D57" s="66"/>
      <c r="E57" s="67"/>
    </row>
    <row r="58" spans="1:16" x14ac:dyDescent="0.2">
      <c r="A58" s="65"/>
      <c r="B58" s="66"/>
      <c r="C58" s="66"/>
      <c r="D58" s="66"/>
      <c r="E58" s="67"/>
    </row>
    <row r="59" spans="1:1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454" ma:contentTypeDescription="צור מסמך חדש." ma:contentTypeScope="" ma:versionID="56bbfaf0711b7966d5d803e3b5ffefb3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fa41555e3464cf4bb914e89b71e6bff xmlns="f37fff55-d014-472b-b062-823f736a4040">
      <Terms xmlns="http://schemas.microsoft.com/office/infopath/2007/PartnerControls"/>
    </nfa41555e3464cf4bb914e89b71e6bff>
    <CbsHide xmlns="f37fff55-d014-472b-b062-823f736a4040" xsi:nil="true"/>
    <eWaveListOrderValue xmlns="http://schemas.microsoft.com/sharepoint/v3" xsi:nil="true"/>
    <CbsPublishingDocSubjectEng xmlns="f37fff55-d014-472b-b062-823f736a4040" xsi:nil="true"/>
    <ArticleStartDat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2022-03-01T22:00:00+00:00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80C76504-A161-4060-9193-76B95F6759E8}"/>
</file>

<file path=customXml/itemProps2.xml><?xml version="1.0" encoding="utf-8"?>
<ds:datastoreItem xmlns:ds="http://schemas.openxmlformats.org/officeDocument/2006/customXml" ds:itemID="{103783B7-4262-4F78-B292-C4AF5C01B495}"/>
</file>

<file path=customXml/itemProps3.xml><?xml version="1.0" encoding="utf-8"?>
<ds:datastoreItem xmlns:ds="http://schemas.openxmlformats.org/officeDocument/2006/customXml" ds:itemID="{C6772FC8-0C59-41D6-97BB-0AB961AE2B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פטירות לפי שנה וחודש</vt:lpstr>
      <vt:lpstr>עודף תמותה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2000-2021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2022-03-02T05:58:11Z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