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8220"/>
  </bookViews>
  <sheets>
    <sheet name="פטירות לפי שנה וחודש" sheetId="1" r:id="rId1"/>
    <sheet name="עודף תמותה" sheetId="3" r:id="rId2"/>
    <sheet name="Excess mortality" sheetId="4" r:id="rId3"/>
  </sheets>
  <definedNames>
    <definedName name="_01.12.20">'פטירות לפי שנה וחודש'!$X$9</definedName>
    <definedName name="name_change">#REF!</definedName>
    <definedName name="_xlnm.Print_Area" localSheetId="0">'פטירות לפי שנה וחודש'!$A$1:$Y$48</definedName>
  </definedNames>
  <calcPr calcId="145621"/>
</workbook>
</file>

<file path=xl/calcChain.xml><?xml version="1.0" encoding="utf-8"?>
<calcChain xmlns="http://schemas.openxmlformats.org/spreadsheetml/2006/main">
  <c r="W42" i="1" l="1"/>
  <c r="W23" i="1"/>
  <c r="V23" i="1" l="1"/>
  <c r="V42" i="1"/>
  <c r="U42" i="1" l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</calcChain>
</file>

<file path=xl/sharedStrings.xml><?xml version="1.0" encoding="utf-8"?>
<sst xmlns="http://schemas.openxmlformats.org/spreadsheetml/2006/main" count="125" uniqueCount="97">
  <si>
    <t>ינואר</t>
  </si>
  <si>
    <t>פברואר</t>
  </si>
  <si>
    <t>מרץ</t>
  </si>
  <si>
    <t>אפריל</t>
  </si>
  <si>
    <t>מאי</t>
  </si>
  <si>
    <t>יוני</t>
  </si>
  <si>
    <t>יולי</t>
  </si>
  <si>
    <t>אוגוסט</t>
  </si>
  <si>
    <t>ספטמבר</t>
  </si>
  <si>
    <t>אוקטובר</t>
  </si>
  <si>
    <t>נובמבר</t>
  </si>
  <si>
    <t>דצמבר</t>
  </si>
  <si>
    <t>סך הכל</t>
  </si>
  <si>
    <t>הערות:</t>
  </si>
  <si>
    <t>מקור הנתונים: רשות האוכלוסין וההגירה, מרשם האוכלוסין</t>
  </si>
  <si>
    <t>2. הנתונים אינם כוללים פטירות בחו"ל.</t>
  </si>
  <si>
    <t xml:space="preserve"> 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</si>
  <si>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</si>
  <si>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</si>
  <si>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</si>
  <si>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</si>
  <si>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</si>
  <si>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</si>
  <si>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</si>
  <si>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</si>
  <si>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</si>
  <si>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</si>
  <si>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</si>
  <si>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</si>
  <si>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Month</t>
  </si>
  <si>
    <t>מעודכן ל:</t>
  </si>
  <si>
    <t>Source of data: Population and Immigration Authority, Population Register</t>
  </si>
  <si>
    <t>Notes:</t>
  </si>
  <si>
    <t>Updated to:</t>
  </si>
  <si>
    <t>February</t>
  </si>
  <si>
    <t>2. Excl. deaths of Israeli residents abroad.</t>
  </si>
  <si>
    <t>פטירות של תושבי ישראל, לפי שנה וחודש, 2022-2000 - כל הגילים</t>
  </si>
  <si>
    <t>Deaths of Israeli Residents, by Year and Month, 2000-2022 - All Ages</t>
  </si>
  <si>
    <t>פטירות של תושבי ישראל, לפי שנה וחודש, 2022-2000 - בני 70 ומעלה</t>
  </si>
  <si>
    <t>Deaths of Israeli Residents, by Year and Month, 2000-2022 - Age 70 and Up</t>
  </si>
  <si>
    <t>עודף תמותה בתקופת הקורונה</t>
  </si>
  <si>
    <t>הסברים</t>
  </si>
  <si>
    <t>בסיס הנתונים לצורך חישוב מודל החיזוי הוא נתוני פטירות לפי חודש בשנים 2015 עד 2019.</t>
  </si>
  <si>
    <t>בוצעה רגרסיה לינארית (ריבועים פחותים). המשתנה המוסבר הוא סך הפטירות בחודש,</t>
  </si>
  <si>
    <t>והמשתנים המסבירים הם שנת הפטירה ו-11 משתני דמה עבור 11 חודשים (כל 11 המשתנים הם יחסית לחודש ינואר).</t>
  </si>
  <si>
    <t>מקדמי השיפועים של מודל זה הופעלו על השנים 2020, 2021 ו-2022 לצורך חישוב "תחזית מספר נפטרים בחודש".</t>
  </si>
  <si>
    <t>עודף התמותה מחושב לפי המודל כהפרש (באחוזים) בין התמותה בפועל ובין התמותה הצפויה.</t>
  </si>
  <si>
    <t>תקופה</t>
  </si>
  <si>
    <t>עודף תמותה
(אחוזים)</t>
  </si>
  <si>
    <t>פטירות עודפות</t>
  </si>
  <si>
    <t>כל שנת 2020</t>
  </si>
  <si>
    <t>מרץ עד דצמבר 2020</t>
  </si>
  <si>
    <t>כל שנת 2021</t>
  </si>
  <si>
    <t>לפי גלי הקורונה:</t>
  </si>
  <si>
    <t>מרץ עד מאי 2020</t>
  </si>
  <si>
    <t>יולי עד אוקטובר 2020</t>
  </si>
  <si>
    <t>דצמבר 2020 עד מרץ 2021</t>
  </si>
  <si>
    <t>יולי עד אוקטובר 2021</t>
  </si>
  <si>
    <r>
      <t>אחוז השונות המוסברת של מודל זה הוא 92.1% (</t>
    </r>
    <r>
      <rPr>
        <sz val="11"/>
        <rFont val="Calibri"/>
        <family val="2"/>
      </rPr>
      <t>R-Square=0.921</t>
    </r>
    <r>
      <rPr>
        <sz val="11"/>
        <rFont val="Arial"/>
        <family val="2"/>
      </rPr>
      <t>).</t>
    </r>
  </si>
  <si>
    <r>
      <t>פטירות מקורונה</t>
    </r>
    <r>
      <rPr>
        <b/>
        <vertAlign val="superscript"/>
        <sz val="11"/>
        <color theme="1"/>
        <rFont val="Arial"/>
        <family val="2"/>
        <scheme val="minor"/>
      </rPr>
      <t>1</t>
    </r>
  </si>
  <si>
    <r>
      <rPr>
        <vertAlign val="superscript"/>
        <sz val="10"/>
        <color theme="1"/>
        <rFont val="Arial"/>
        <family val="2"/>
        <scheme val="minor"/>
      </rPr>
      <t>1</t>
    </r>
    <r>
      <rPr>
        <sz val="10"/>
        <color theme="1"/>
        <rFont val="Arial"/>
        <family val="2"/>
        <scheme val="minor"/>
      </rPr>
      <t xml:space="preserve"> נתוני משרד הבריאות. הנתונים כוללים בעלי תעודת זהות בלבד.</t>
    </r>
  </si>
  <si>
    <t>מודל החיזוי מבוסס על המודל של (Karlinsky &amp;Kobak (2021 בתוספת אמידת תחזיות חודשיות:</t>
  </si>
  <si>
    <t>https://doi.org/10.7554/eLife.69336</t>
  </si>
  <si>
    <t>Excess Mortality During the Coronavirus (COVID-19) Pandemic</t>
  </si>
  <si>
    <t>Explanations</t>
  </si>
  <si>
    <t>The database used for calculation of the prediction model was death data by month during 2015 through 2019.</t>
  </si>
  <si>
    <r>
      <t>Least squares linear regression was performed. The explained variable was the total number of deaths</t>
    </r>
    <r>
      <rPr>
        <sz val="11"/>
        <color rgb="FFFF0000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scheme val="minor"/>
      </rPr>
      <t>per</t>
    </r>
    <r>
      <rPr>
        <sz val="11"/>
        <color rgb="FFFF0000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charset val="177"/>
        <scheme val="minor"/>
      </rPr>
      <t>month,</t>
    </r>
  </si>
  <si>
    <t>and the explanatory variables were year of death and 11 dummy variables for 11 months (all 11 variables were relative to January).</t>
  </si>
  <si>
    <r>
      <t>The explained variance for this model was 92.1% (R</t>
    </r>
    <r>
      <rPr>
        <vertAlign val="superscript"/>
        <sz val="11"/>
        <color theme="1"/>
        <rFont val="Arial"/>
        <family val="2"/>
        <scheme val="minor"/>
      </rPr>
      <t xml:space="preserve">2 </t>
    </r>
    <r>
      <rPr>
        <sz val="11"/>
        <color theme="1"/>
        <rFont val="Arial"/>
        <family val="2"/>
        <charset val="177"/>
        <scheme val="minor"/>
      </rPr>
      <t>= 0.921).</t>
    </r>
  </si>
  <si>
    <r>
      <t xml:space="preserve">The slope coefficients of this model were </t>
    </r>
    <r>
      <rPr>
        <sz val="11"/>
        <color theme="1"/>
        <rFont val="Arial"/>
        <family val="2"/>
        <charset val="177"/>
        <scheme val="minor"/>
      </rPr>
      <t>applied to the years 2020, 2021, and 2022 in order to calculate the "prediction of the number of deaths per month".</t>
    </r>
  </si>
  <si>
    <t>The prediction model is based on that of Karlinsky and Kobak (2021) with the addition of estimation of monthly predictions:</t>
  </si>
  <si>
    <t>Excess mortality was calculated according to the model as the difference (in percentage) between the actual mortality and the predicted mortality.</t>
  </si>
  <si>
    <t>Period</t>
  </si>
  <si>
    <t>Excess mortality (percentages)</t>
  </si>
  <si>
    <t>Excess deaths</t>
  </si>
  <si>
    <r>
      <t>Deaths from COVID-19</t>
    </r>
    <r>
      <rPr>
        <b/>
        <vertAlign val="superscript"/>
        <sz val="11"/>
        <color theme="1"/>
        <rFont val="Arial"/>
        <family val="2"/>
        <scheme val="minor"/>
      </rPr>
      <t>1</t>
    </r>
  </si>
  <si>
    <t>All of 2020</t>
  </si>
  <si>
    <t>March-Dec. 2020</t>
  </si>
  <si>
    <t>All of 2021</t>
  </si>
  <si>
    <t>During COVID-19 waves:</t>
  </si>
  <si>
    <t>March-May 2020</t>
  </si>
  <si>
    <t>July-Oct. 2020</t>
  </si>
  <si>
    <t>Dec. 2020-March 2021</t>
  </si>
  <si>
    <t>July-Oct. 2021</t>
  </si>
  <si>
    <r>
      <rPr>
        <vertAlign val="superscript"/>
        <sz val="10"/>
        <color theme="1"/>
        <rFont val="Arial"/>
        <family val="2"/>
        <scheme val="minor"/>
      </rPr>
      <t>1</t>
    </r>
    <r>
      <rPr>
        <sz val="10"/>
        <color theme="1"/>
        <rFont val="Arial"/>
        <family val="2"/>
        <scheme val="minor"/>
      </rPr>
      <t xml:space="preserve"> Source of data: Ministry of Health. Data include only holders of Israeli ID cards.</t>
    </r>
  </si>
  <si>
    <t>ינואר עד אפריל 2022</t>
  </si>
  <si>
    <t>Jan.-April 2022</t>
  </si>
  <si>
    <r>
      <t xml:space="preserve">1. נתוני 2022-2021 אינם סופיים, </t>
    </r>
    <r>
      <rPr>
        <b/>
        <sz val="11"/>
        <color rgb="FFFF0000"/>
        <rFont val="Arial"/>
        <family val="2"/>
        <scheme val="minor"/>
      </rPr>
      <t xml:space="preserve">ונתוני החודש האחרון אינם מלאים. </t>
    </r>
  </si>
  <si>
    <r>
      <t>1. Data for 2021-2022 are not final,</t>
    </r>
    <r>
      <rPr>
        <sz val="11"/>
        <color rgb="FFFF0000"/>
        <rFont val="Arial"/>
        <family val="2"/>
        <scheme val="minor"/>
      </rPr>
      <t xml:space="preserve"> and</t>
    </r>
    <r>
      <rPr>
        <b/>
        <sz val="11"/>
        <color rgb="FFFF0000"/>
        <rFont val="Arial"/>
        <family val="2"/>
        <scheme val="minor"/>
      </rPr>
      <t xml:space="preserve"> data for the latest month are incomplete.</t>
    </r>
  </si>
  <si>
    <t>מרץ 2020 עד נובמבר 2022</t>
  </si>
  <si>
    <t>ינואר עד נובמבר 2022</t>
  </si>
  <si>
    <t>Jan.-Nov. 2022</t>
  </si>
  <si>
    <t>March 2020-Nov. 2022</t>
  </si>
  <si>
    <t>הנתונים הופקו בתחום סטטיסטיקה של בריאות ותנועה טבעית, 18/01/2023.</t>
  </si>
  <si>
    <t>The data were produced by the Health and Vital Statistics Sector on 18/01/2023.</t>
  </si>
  <si>
    <t>עודכן: 18/01/23</t>
  </si>
  <si>
    <t>Updated: 18 January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</si>
</sst>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_);\(#,##0.0\)"/>
    <numFmt numFmtId="166" formatCode="0.0%"/>
  </numFmts>
  <fonts count="33" x14ac:knownFonts="1">
    <font>
      <sz val="11"/>
      <color theme="1"/>
      <name val="Arial"/>
      <family val="2"/>
      <charset val="177"/>
      <scheme val="minor"/>
    </font>
    <font>
      <b/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color indexed="8"/>
      <name val="Arial (Hebrew)"/>
      <family val="2"/>
      <charset val="177"/>
    </font>
    <font>
      <sz val="6"/>
      <name val="Arial"/>
      <family val="2"/>
    </font>
    <font>
      <sz val="11"/>
      <color theme="1"/>
      <name val="Arial"/>
      <family val="2"/>
      <scheme val="minor"/>
    </font>
    <font>
      <sz val="10"/>
      <color theme="1"/>
      <name val="Arial"/>
      <family val="2"/>
      <charset val="177"/>
      <scheme val="minor"/>
    </font>
    <font>
      <b/>
      <sz val="10"/>
      <color theme="1"/>
      <name val="Arial"/>
      <family val="2"/>
      <charset val="177"/>
      <scheme val="minor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name val="Arial"/>
      <family val="2"/>
      <scheme val="minor"/>
    </font>
    <font>
      <sz val="11"/>
      <color rgb="FFFF0000"/>
      <name val="Arial"/>
      <family val="2"/>
      <scheme val="minor"/>
    </font>
    <font>
      <sz val="10"/>
      <color theme="1"/>
      <name val="Arial"/>
      <family val="2"/>
      <charset val="204"/>
      <scheme val="minor"/>
    </font>
    <font>
      <i/>
      <sz val="10"/>
      <color theme="1"/>
      <name val="Arial"/>
      <family val="2"/>
      <charset val="204"/>
      <scheme val="minor"/>
    </font>
    <font>
      <b/>
      <i/>
      <sz val="10"/>
      <color theme="1"/>
      <name val="Arial"/>
      <family val="2"/>
      <charset val="204"/>
      <scheme val="minor"/>
    </font>
    <font>
      <b/>
      <u/>
      <sz val="2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1"/>
      <name val="Arial"/>
      <family val="2"/>
    </font>
    <font>
      <sz val="11"/>
      <name val="Calibri"/>
      <family val="2"/>
    </font>
    <font>
      <b/>
      <vertAlign val="superscript"/>
      <sz val="11"/>
      <color theme="1"/>
      <name val="Arial"/>
      <family val="2"/>
      <scheme val="minor"/>
    </font>
    <font>
      <vertAlign val="superscript"/>
      <sz val="10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  <scheme val="minor"/>
    </font>
    <font>
      <b/>
      <u/>
      <sz val="14"/>
      <color theme="1"/>
      <name val="Arial"/>
      <family val="2"/>
      <scheme val="minor"/>
    </font>
    <font>
      <u/>
      <sz val="14"/>
      <color theme="1"/>
      <name val="Arial"/>
      <family val="2"/>
      <scheme val="minor"/>
    </font>
    <font>
      <vertAlign val="superscript"/>
      <sz val="11"/>
      <color theme="1"/>
      <name val="Arial"/>
      <family val="2"/>
      <scheme val="minor"/>
    </font>
    <font>
      <sz val="24"/>
      <color rgb="FFFF0000"/>
      <name val="Arial"/>
      <family val="2"/>
      <charset val="177"/>
      <scheme val="minor"/>
    </font>
    <font>
      <b/>
      <i/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sz val="11"/>
      <color rgb="FFFF0000"/>
      <name val="Arial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theme="1" tint="0.34998626667073579"/>
      </bottom>
      <diagonal/>
    </border>
  </borders>
  <cellStyleXfs count="3">
    <xf numFmtId="0" fontId="0" fillId="0" borderId="0"/>
    <xf numFmtId="0" fontId="4" fillId="0" borderId="0" applyNumberFormat="0" applyBorder="0" applyAlignment="0">
      <alignment horizontal="left" readingOrder="1"/>
    </xf>
    <xf numFmtId="0" fontId="25" fillId="0" borderId="0" applyNumberFormat="0" applyFill="0" applyBorder="0" applyAlignment="0" applyProtection="0"/>
  </cellStyleXfs>
  <cellXfs count="124">
    <xf numFmtId="0" fontId="0" fillId="0" borderId="0" xfId="0"/>
    <xf numFmtId="0" fontId="1" fillId="0" borderId="0" xfId="0" applyFont="1"/>
    <xf numFmtId="164" fontId="0" fillId="0" borderId="0" xfId="0" applyNumberFormat="1"/>
    <xf numFmtId="165" fontId="3" fillId="0" borderId="1" xfId="0" applyNumberFormat="1" applyFont="1" applyFill="1" applyBorder="1" applyAlignment="1" applyProtection="1"/>
    <xf numFmtId="0" fontId="0" fillId="2" borderId="2" xfId="0" applyFill="1" applyBorder="1"/>
    <xf numFmtId="0" fontId="2" fillId="2" borderId="13" xfId="0" applyFont="1" applyFill="1" applyBorder="1"/>
    <xf numFmtId="0" fontId="2" fillId="2" borderId="11" xfId="0" applyFont="1" applyFill="1" applyBorder="1"/>
    <xf numFmtId="0" fontId="2" fillId="2" borderId="6" xfId="0" applyFont="1" applyFill="1" applyBorder="1"/>
    <xf numFmtId="0" fontId="2" fillId="2" borderId="12" xfId="0" applyFont="1" applyFill="1" applyBorder="1"/>
    <xf numFmtId="0" fontId="2" fillId="2" borderId="16" xfId="0" applyFont="1" applyFill="1" applyBorder="1"/>
    <xf numFmtId="0" fontId="2" fillId="2" borderId="17" xfId="0" applyFont="1" applyFill="1" applyBorder="1"/>
    <xf numFmtId="0" fontId="2" fillId="2" borderId="18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5" fillId="0" borderId="0" xfId="0" applyFont="1" applyFill="1" applyBorder="1" applyAlignment="1">
      <alignment horizontal="right" readingOrder="2"/>
    </xf>
    <xf numFmtId="0" fontId="5" fillId="0" borderId="0" xfId="0" applyFont="1" applyFill="1" applyBorder="1"/>
    <xf numFmtId="3" fontId="6" fillId="0" borderId="14" xfId="0" applyNumberFormat="1" applyFont="1" applyBorder="1"/>
    <xf numFmtId="3" fontId="6" fillId="0" borderId="15" xfId="0" applyNumberFormat="1" applyFont="1" applyBorder="1"/>
    <xf numFmtId="3" fontId="6" fillId="0" borderId="8" xfId="0" applyNumberFormat="1" applyFont="1" applyBorder="1"/>
    <xf numFmtId="3" fontId="6" fillId="0" borderId="3" xfId="0" applyNumberFormat="1" applyFont="1" applyBorder="1"/>
    <xf numFmtId="3" fontId="6" fillId="0" borderId="9" xfId="0" applyNumberFormat="1" applyFont="1" applyBorder="1"/>
    <xf numFmtId="3" fontId="6" fillId="0" borderId="5" xfId="0" applyNumberFormat="1" applyFont="1" applyBorder="1"/>
    <xf numFmtId="3" fontId="7" fillId="0" borderId="10" xfId="0" applyNumberFormat="1" applyFont="1" applyBorder="1"/>
    <xf numFmtId="3" fontId="7" fillId="0" borderId="7" xfId="0" applyNumberFormat="1" applyFont="1" applyBorder="1"/>
    <xf numFmtId="3" fontId="8" fillId="0" borderId="3" xfId="0" applyNumberFormat="1" applyFont="1" applyBorder="1"/>
    <xf numFmtId="0" fontId="0" fillId="3" borderId="0" xfId="0" applyFill="1"/>
    <xf numFmtId="0" fontId="10" fillId="3" borderId="0" xfId="0" applyFont="1" applyFill="1"/>
    <xf numFmtId="0" fontId="2" fillId="0" borderId="0" xfId="0" applyFont="1"/>
    <xf numFmtId="0" fontId="10" fillId="0" borderId="0" xfId="0" applyFont="1"/>
    <xf numFmtId="0" fontId="2" fillId="2" borderId="2" xfId="0" applyFont="1" applyFill="1" applyBorder="1"/>
    <xf numFmtId="0" fontId="0" fillId="3" borderId="0" xfId="0" applyFill="1" applyAlignment="1">
      <alignment horizontal="left"/>
    </xf>
    <xf numFmtId="0" fontId="5" fillId="3" borderId="0" xfId="0" applyFont="1" applyFill="1" applyAlignment="1">
      <alignment horizontal="left"/>
    </xf>
    <xf numFmtId="0" fontId="12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13" fillId="3" borderId="0" xfId="0" applyFont="1" applyFill="1" applyAlignment="1">
      <alignment horizontal="center"/>
    </xf>
    <xf numFmtId="3" fontId="6" fillId="0" borderId="20" xfId="0" applyNumberFormat="1" applyFont="1" applyBorder="1"/>
    <xf numFmtId="3" fontId="7" fillId="0" borderId="19" xfId="0" applyNumberFormat="1" applyFont="1" applyBorder="1"/>
    <xf numFmtId="14" fontId="11" fillId="0" borderId="0" xfId="0" applyNumberFormat="1" applyFont="1"/>
    <xf numFmtId="3" fontId="17" fillId="0" borderId="7" xfId="0" applyNumberFormat="1" applyFont="1" applyBorder="1"/>
    <xf numFmtId="0" fontId="2" fillId="2" borderId="21" xfId="0" applyFont="1" applyFill="1" applyBorder="1"/>
    <xf numFmtId="3" fontId="15" fillId="0" borderId="22" xfId="0" applyNumberFormat="1" applyFont="1" applyBorder="1"/>
    <xf numFmtId="3" fontId="8" fillId="0" borderId="3" xfId="0" applyNumberFormat="1" applyFont="1" applyBorder="1" applyAlignment="1">
      <alignment horizontal="right"/>
    </xf>
    <xf numFmtId="3" fontId="15" fillId="0" borderId="23" xfId="0" applyNumberFormat="1" applyFont="1" applyBorder="1"/>
    <xf numFmtId="3" fontId="6" fillId="0" borderId="22" xfId="0" applyNumberFormat="1" applyFont="1" applyBorder="1"/>
    <xf numFmtId="3" fontId="8" fillId="0" borderId="22" xfId="0" applyNumberFormat="1" applyFont="1" applyBorder="1"/>
    <xf numFmtId="0" fontId="2" fillId="2" borderId="24" xfId="0" applyFont="1" applyFill="1" applyBorder="1"/>
    <xf numFmtId="0" fontId="2" fillId="2" borderId="25" xfId="0" applyFont="1" applyFill="1" applyBorder="1"/>
    <xf numFmtId="0" fontId="2" fillId="2" borderId="26" xfId="0" applyFont="1" applyFill="1" applyBorder="1"/>
    <xf numFmtId="0" fontId="2" fillId="2" borderId="27" xfId="0" applyFont="1" applyFill="1" applyBorder="1"/>
    <xf numFmtId="3" fontId="6" fillId="0" borderId="28" xfId="0" applyNumberFormat="1" applyFont="1" applyBorder="1"/>
    <xf numFmtId="3" fontId="6" fillId="0" borderId="11" xfId="0" applyNumberFormat="1" applyFont="1" applyBorder="1"/>
    <xf numFmtId="3" fontId="9" fillId="0" borderId="6" xfId="0" applyNumberFormat="1" applyFont="1" applyBorder="1"/>
    <xf numFmtId="3" fontId="8" fillId="0" borderId="4" xfId="0" applyNumberFormat="1" applyFont="1" applyBorder="1"/>
    <xf numFmtId="3" fontId="15" fillId="0" borderId="6" xfId="0" applyNumberFormat="1" applyFont="1" applyBorder="1"/>
    <xf numFmtId="0" fontId="18" fillId="0" borderId="0" xfId="0" applyFont="1"/>
    <xf numFmtId="0" fontId="0" fillId="4" borderId="0" xfId="0" applyFill="1"/>
    <xf numFmtId="0" fontId="0" fillId="0" borderId="0" xfId="0" applyFill="1"/>
    <xf numFmtId="0" fontId="19" fillId="0" borderId="0" xfId="0" applyFont="1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/>
    <xf numFmtId="0" fontId="20" fillId="0" borderId="0" xfId="0" applyFont="1" applyAlignment="1">
      <alignment horizontal="right" vertical="center" readingOrder="2"/>
    </xf>
    <xf numFmtId="0" fontId="0" fillId="0" borderId="0" xfId="0" applyBorder="1" applyAlignment="1">
      <alignment vertical="top" wrapText="1"/>
    </xf>
    <xf numFmtId="0" fontId="0" fillId="0" borderId="0" xfId="0" applyBorder="1"/>
    <xf numFmtId="3" fontId="6" fillId="0" borderId="0" xfId="0" applyNumberFormat="1" applyFont="1" applyBorder="1"/>
    <xf numFmtId="3" fontId="8" fillId="0" borderId="0" xfId="0" applyNumberFormat="1" applyFont="1" applyBorder="1" applyAlignment="1">
      <alignment horizontal="right"/>
    </xf>
    <xf numFmtId="0" fontId="8" fillId="0" borderId="0" xfId="0" applyFont="1" applyAlignment="1">
      <alignment horizontal="right" vertical="center" readingOrder="2"/>
    </xf>
    <xf numFmtId="166" fontId="0" fillId="0" borderId="0" xfId="0" applyNumberFormat="1" applyBorder="1" applyAlignment="1">
      <alignment vertical="top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3" fontId="8" fillId="0" borderId="0" xfId="0" applyNumberFormat="1" applyFont="1" applyBorder="1"/>
    <xf numFmtId="0" fontId="2" fillId="0" borderId="8" xfId="0" applyFont="1" applyBorder="1"/>
    <xf numFmtId="166" fontId="0" fillId="0" borderId="3" xfId="0" applyNumberFormat="1" applyFont="1" applyBorder="1" applyAlignment="1">
      <alignment vertical="top" wrapText="1"/>
    </xf>
    <xf numFmtId="3" fontId="0" fillId="0" borderId="3" xfId="0" applyNumberFormat="1" applyFont="1" applyBorder="1" applyAlignment="1">
      <alignment vertical="top" wrapText="1"/>
    </xf>
    <xf numFmtId="3" fontId="0" fillId="0" borderId="22" xfId="0" applyNumberFormat="1" applyFont="1" applyBorder="1"/>
    <xf numFmtId="0" fontId="2" fillId="0" borderId="8" xfId="0" applyFont="1" applyFill="1" applyBorder="1"/>
    <xf numFmtId="3" fontId="0" fillId="0" borderId="22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3" fontId="9" fillId="0" borderId="0" xfId="0" applyNumberFormat="1" applyFont="1" applyBorder="1"/>
    <xf numFmtId="0" fontId="0" fillId="0" borderId="3" xfId="0" applyFont="1" applyBorder="1"/>
    <xf numFmtId="3" fontId="0" fillId="0" borderId="3" xfId="0" applyNumberFormat="1" applyFont="1" applyBorder="1"/>
    <xf numFmtId="3" fontId="15" fillId="0" borderId="0" xfId="0" applyNumberFormat="1" applyFont="1" applyBorder="1"/>
    <xf numFmtId="3" fontId="16" fillId="0" borderId="0" xfId="0" applyNumberFormat="1" applyFont="1" applyBorder="1"/>
    <xf numFmtId="166" fontId="0" fillId="0" borderId="3" xfId="0" applyNumberFormat="1" applyFont="1" applyBorder="1"/>
    <xf numFmtId="166" fontId="0" fillId="0" borderId="3" xfId="0" applyNumberFormat="1" applyFont="1" applyFill="1" applyBorder="1"/>
    <xf numFmtId="0" fontId="8" fillId="0" borderId="32" xfId="0" applyFont="1" applyFill="1" applyBorder="1" applyAlignment="1">
      <alignment readingOrder="2"/>
    </xf>
    <xf numFmtId="0" fontId="24" fillId="0" borderId="0" xfId="0" applyFont="1" applyBorder="1" applyAlignment="1">
      <alignment vertical="top" wrapText="1"/>
    </xf>
    <xf numFmtId="3" fontId="6" fillId="0" borderId="0" xfId="0" applyNumberFormat="1" applyFont="1" applyBorder="1" applyAlignment="1">
      <alignment horizontal="right"/>
    </xf>
    <xf numFmtId="0" fontId="24" fillId="0" borderId="0" xfId="0" applyFont="1"/>
    <xf numFmtId="0" fontId="25" fillId="0" borderId="0" xfId="2" applyAlignment="1">
      <alignment horizontal="right"/>
    </xf>
    <xf numFmtId="0" fontId="24" fillId="0" borderId="0" xfId="2" applyFont="1"/>
    <xf numFmtId="0" fontId="26" fillId="0" borderId="0" xfId="0" applyFont="1"/>
    <xf numFmtId="0" fontId="27" fillId="0" borderId="0" xfId="0" applyFont="1"/>
    <xf numFmtId="0" fontId="0" fillId="0" borderId="0" xfId="0" applyFont="1"/>
    <xf numFmtId="0" fontId="25" fillId="0" borderId="0" xfId="2"/>
    <xf numFmtId="17" fontId="2" fillId="0" borderId="8" xfId="0" quotePrefix="1" applyNumberFormat="1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center" readingOrder="2"/>
    </xf>
    <xf numFmtId="0" fontId="8" fillId="0" borderId="32" xfId="0" applyFont="1" applyFill="1" applyBorder="1" applyAlignment="1">
      <alignment readingOrder="1"/>
    </xf>
    <xf numFmtId="0" fontId="2" fillId="0" borderId="33" xfId="0" applyFont="1" applyFill="1" applyBorder="1"/>
    <xf numFmtId="166" fontId="0" fillId="0" borderId="34" xfId="0" applyNumberFormat="1" applyFont="1" applyFill="1" applyBorder="1"/>
    <xf numFmtId="3" fontId="0" fillId="0" borderId="34" xfId="0" applyNumberFormat="1" applyFont="1" applyBorder="1" applyAlignment="1">
      <alignment vertical="top" wrapText="1"/>
    </xf>
    <xf numFmtId="3" fontId="0" fillId="0" borderId="35" xfId="0" applyNumberFormat="1" applyFont="1" applyBorder="1" applyAlignment="1">
      <alignment vertical="top" wrapText="1"/>
    </xf>
    <xf numFmtId="0" fontId="2" fillId="0" borderId="36" xfId="0" applyFont="1" applyFill="1" applyBorder="1"/>
    <xf numFmtId="166" fontId="0" fillId="0" borderId="37" xfId="0" applyNumberFormat="1" applyFont="1" applyFill="1" applyBorder="1"/>
    <xf numFmtId="3" fontId="0" fillId="0" borderId="37" xfId="0" applyNumberFormat="1" applyFont="1" applyBorder="1" applyAlignment="1">
      <alignment vertical="top" wrapText="1"/>
    </xf>
    <xf numFmtId="3" fontId="0" fillId="0" borderId="38" xfId="0" applyNumberFormat="1" applyFont="1" applyBorder="1" applyAlignment="1">
      <alignment vertical="top" wrapText="1"/>
    </xf>
    <xf numFmtId="17" fontId="2" fillId="0" borderId="14" xfId="0" quotePrefix="1" applyNumberFormat="1" applyFont="1" applyBorder="1" applyAlignment="1">
      <alignment horizontal="left" vertical="top" wrapText="1"/>
    </xf>
    <xf numFmtId="3" fontId="9" fillId="0" borderId="11" xfId="0" applyNumberFormat="1" applyFont="1" applyBorder="1"/>
    <xf numFmtId="3" fontId="8" fillId="0" borderId="28" xfId="0" applyNumberFormat="1" applyFont="1" applyBorder="1"/>
    <xf numFmtId="0" fontId="29" fillId="0" borderId="0" xfId="0" applyFont="1"/>
    <xf numFmtId="3" fontId="8" fillId="0" borderId="11" xfId="0" applyNumberFormat="1" applyFont="1" applyBorder="1"/>
    <xf numFmtId="3" fontId="9" fillId="0" borderId="3" xfId="0" applyNumberFormat="1" applyFont="1" applyBorder="1"/>
    <xf numFmtId="17" fontId="30" fillId="0" borderId="8" xfId="0" quotePrefix="1" applyNumberFormat="1" applyFont="1" applyBorder="1" applyAlignment="1">
      <alignment horizontal="right" vertical="top" wrapText="1"/>
    </xf>
    <xf numFmtId="166" fontId="31" fillId="0" borderId="3" xfId="0" applyNumberFormat="1" applyFont="1" applyBorder="1" applyAlignment="1">
      <alignment vertical="top" wrapText="1"/>
    </xf>
    <xf numFmtId="3" fontId="31" fillId="0" borderId="3" xfId="0" applyNumberFormat="1" applyFont="1" applyBorder="1" applyAlignment="1">
      <alignment vertical="top" wrapText="1"/>
    </xf>
    <xf numFmtId="3" fontId="31" fillId="0" borderId="22" xfId="0" applyNumberFormat="1" applyFont="1" applyBorder="1" applyAlignment="1">
      <alignment vertical="top" wrapText="1"/>
    </xf>
    <xf numFmtId="0" fontId="30" fillId="0" borderId="8" xfId="0" applyFont="1" applyBorder="1" applyAlignment="1">
      <alignment horizontal="right" vertical="center" readingOrder="2"/>
    </xf>
    <xf numFmtId="3" fontId="16" fillId="0" borderId="26" xfId="0" applyNumberFormat="1" applyFont="1" applyBorder="1"/>
    <xf numFmtId="3" fontId="15" fillId="0" borderId="5" xfId="0" applyNumberFormat="1" applyFont="1" applyBorder="1"/>
    <xf numFmtId="0" fontId="32" fillId="0" borderId="0" xfId="0" applyFont="1"/>
    <xf numFmtId="0" fontId="32" fillId="0" borderId="0" xfId="0" applyFont="1" applyFill="1"/>
    <xf numFmtId="3" fontId="11" fillId="0" borderId="7" xfId="0" applyNumberFormat="1" applyFont="1" applyBorder="1"/>
    <xf numFmtId="0" fontId="0" fillId="0" borderId="0" xfId="0" applyAlignment="1">
      <alignment horizontal="right" readingOrder="2"/>
    </xf>
  </cellXfs>
  <cellStyles count="3">
    <cellStyle name="Hyperlink" xfId="2" builtinId="8"/>
    <cellStyle name="Normal" xfId="0" builtinId="0"/>
    <cellStyle name="Text_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</xdr:rowOff>
    </xdr:from>
    <xdr:ext cx="2181224" cy="904410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9346350" y="1"/>
          <a:ext cx="2181224" cy="9044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16</xdr:row>
      <xdr:rowOff>161925</xdr:rowOff>
    </xdr:from>
    <xdr:to>
      <xdr:col>12</xdr:col>
      <xdr:colOff>255700</xdr:colOff>
      <xdr:row>46</xdr:row>
      <xdr:rowOff>25982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7661900" y="3267075"/>
          <a:ext cx="9352075" cy="52552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16</xdr:row>
      <xdr:rowOff>9525</xdr:rowOff>
    </xdr:from>
    <xdr:to>
      <xdr:col>10</xdr:col>
      <xdr:colOff>659178</xdr:colOff>
      <xdr:row>46</xdr:row>
      <xdr:rowOff>122019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2895600"/>
          <a:ext cx="9345978" cy="55417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oi.org/10.7554/eLife.69336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doi.org/10.7554/eLife.693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59"/>
  <sheetViews>
    <sheetView showGridLines="0" rightToLeft="1" tabSelected="1" topLeftCell="A7" zoomScale="90" zoomScaleNormal="90" workbookViewId="0">
      <selection activeCell="O51" sqref="O51"/>
    </sheetView>
  </sheetViews>
  <sheetFormatPr defaultRowHeight="14.25" x14ac:dyDescent="0.2"/>
  <cols>
    <col min="1" max="1" width="8.125" customWidth="1"/>
    <col min="2" max="23" width="6.875" customWidth="1"/>
    <col min="24" max="24" width="9.375" customWidth="1"/>
    <col min="25" max="25" width="10.875" customWidth="1"/>
    <col min="26" max="28" width="6.875" customWidth="1"/>
    <col min="29" max="31" width="7.125" customWidth="1"/>
  </cols>
  <sheetData>
    <row r="2" spans="1:42" ht="30" x14ac:dyDescent="0.5">
      <c r="M2" s="110"/>
    </row>
    <row r="6" spans="1:42" ht="6.75" customHeight="1" x14ac:dyDescent="0.25"/>
    <row r="7" spans="1:42" ht="18" customHeight="1" x14ac:dyDescent="0.25">
      <c r="A7" s="1" t="s">
        <v>36</v>
      </c>
      <c r="X7" s="27" t="s">
        <v>30</v>
      </c>
    </row>
    <row r="8" spans="1:42" ht="18" customHeight="1" x14ac:dyDescent="0.3">
      <c r="A8" s="25"/>
      <c r="B8" s="25"/>
      <c r="C8" s="25"/>
      <c r="D8" s="25"/>
      <c r="E8" s="25"/>
      <c r="F8" s="25"/>
      <c r="G8" s="25"/>
      <c r="J8" s="26" t="s">
        <v>37</v>
      </c>
      <c r="X8" s="27" t="s">
        <v>33</v>
      </c>
    </row>
    <row r="9" spans="1:42" ht="18" customHeight="1" thickBot="1" x14ac:dyDescent="0.3">
      <c r="X9" s="37">
        <v>44943</v>
      </c>
    </row>
    <row r="10" spans="1:42" ht="18" customHeight="1" thickBot="1" x14ac:dyDescent="0.3">
      <c r="A10" s="4"/>
      <c r="B10" s="29">
        <v>2000</v>
      </c>
      <c r="C10" s="10">
        <v>2001</v>
      </c>
      <c r="D10" s="10">
        <v>2002</v>
      </c>
      <c r="E10" s="10">
        <v>2003</v>
      </c>
      <c r="F10" s="10">
        <v>2004</v>
      </c>
      <c r="G10" s="10">
        <v>2005</v>
      </c>
      <c r="H10" s="10">
        <v>2006</v>
      </c>
      <c r="I10" s="10">
        <v>2007</v>
      </c>
      <c r="J10" s="10">
        <v>2008</v>
      </c>
      <c r="K10" s="10">
        <v>2009</v>
      </c>
      <c r="L10" s="10">
        <v>2010</v>
      </c>
      <c r="M10" s="10">
        <v>2011</v>
      </c>
      <c r="N10" s="10">
        <v>2012</v>
      </c>
      <c r="O10" s="10">
        <v>2013</v>
      </c>
      <c r="P10" s="10">
        <v>2014</v>
      </c>
      <c r="Q10" s="10">
        <v>2015</v>
      </c>
      <c r="R10" s="10">
        <v>2016</v>
      </c>
      <c r="S10" s="10">
        <v>2017</v>
      </c>
      <c r="T10" s="10">
        <v>2018</v>
      </c>
      <c r="U10" s="10">
        <v>2019</v>
      </c>
      <c r="V10" s="39">
        <v>2020</v>
      </c>
      <c r="W10" s="48">
        <v>2021</v>
      </c>
      <c r="X10" s="48">
        <v>2022</v>
      </c>
      <c r="Y10" s="11" t="s">
        <v>29</v>
      </c>
      <c r="AP10" s="3"/>
    </row>
    <row r="11" spans="1:42" ht="18" customHeight="1" x14ac:dyDescent="0.25">
      <c r="A11" s="5" t="s">
        <v>0</v>
      </c>
      <c r="B11" s="19">
        <v>4322</v>
      </c>
      <c r="C11" s="17">
        <v>3442</v>
      </c>
      <c r="D11" s="17">
        <v>4044</v>
      </c>
      <c r="E11" s="17">
        <v>3524</v>
      </c>
      <c r="F11" s="17">
        <v>3768</v>
      </c>
      <c r="G11" s="17">
        <v>4536</v>
      </c>
      <c r="H11" s="17">
        <v>3616</v>
      </c>
      <c r="I11" s="17">
        <v>4793</v>
      </c>
      <c r="J11" s="17">
        <v>3956</v>
      </c>
      <c r="K11" s="17">
        <v>3749</v>
      </c>
      <c r="L11" s="17">
        <v>3767</v>
      </c>
      <c r="M11" s="17">
        <v>4063</v>
      </c>
      <c r="N11" s="17">
        <v>3985</v>
      </c>
      <c r="O11" s="17">
        <v>4237</v>
      </c>
      <c r="P11" s="17">
        <v>4008</v>
      </c>
      <c r="Q11" s="17">
        <v>4561</v>
      </c>
      <c r="R11" s="17">
        <v>4378</v>
      </c>
      <c r="S11" s="17">
        <v>4897</v>
      </c>
      <c r="T11" s="17">
        <v>4490</v>
      </c>
      <c r="U11" s="17">
        <v>4809</v>
      </c>
      <c r="V11" s="43">
        <v>4585</v>
      </c>
      <c r="W11" s="49">
        <v>5494</v>
      </c>
      <c r="X11" s="109">
        <v>5725</v>
      </c>
      <c r="Y11" s="45" t="s">
        <v>17</v>
      </c>
    </row>
    <row r="12" spans="1:42" ht="18" customHeight="1" x14ac:dyDescent="0.25">
      <c r="A12" s="6" t="s">
        <v>1</v>
      </c>
      <c r="B12" s="19">
        <v>3509</v>
      </c>
      <c r="C12" s="19">
        <v>3283</v>
      </c>
      <c r="D12" s="19">
        <v>3681</v>
      </c>
      <c r="E12" s="19">
        <v>3256</v>
      </c>
      <c r="F12" s="19">
        <v>3298</v>
      </c>
      <c r="G12" s="19">
        <v>3691</v>
      </c>
      <c r="H12" s="19">
        <v>3326</v>
      </c>
      <c r="I12" s="19">
        <v>3545</v>
      </c>
      <c r="J12" s="19">
        <v>3834</v>
      </c>
      <c r="K12" s="19">
        <v>3249</v>
      </c>
      <c r="L12" s="19">
        <v>3304</v>
      </c>
      <c r="M12" s="19">
        <v>3538</v>
      </c>
      <c r="N12" s="19">
        <v>4016</v>
      </c>
      <c r="O12" s="19">
        <v>3785</v>
      </c>
      <c r="P12" s="19">
        <v>3751</v>
      </c>
      <c r="Q12" s="19">
        <v>4117</v>
      </c>
      <c r="R12" s="19">
        <v>4216</v>
      </c>
      <c r="S12" s="19">
        <v>4030</v>
      </c>
      <c r="T12" s="19">
        <v>3905</v>
      </c>
      <c r="U12" s="19">
        <v>4062</v>
      </c>
      <c r="V12" s="43">
        <v>3963</v>
      </c>
      <c r="W12" s="50">
        <v>4535</v>
      </c>
      <c r="X12" s="111">
        <v>5465</v>
      </c>
      <c r="Y12" s="46" t="s">
        <v>34</v>
      </c>
    </row>
    <row r="13" spans="1:42" ht="18" customHeight="1" x14ac:dyDescent="0.25">
      <c r="A13" s="6" t="s">
        <v>2</v>
      </c>
      <c r="B13" s="19">
        <v>3367</v>
      </c>
      <c r="C13" s="19">
        <v>3396</v>
      </c>
      <c r="D13" s="19">
        <v>3431</v>
      </c>
      <c r="E13" s="19">
        <v>3629</v>
      </c>
      <c r="F13" s="19">
        <v>3425</v>
      </c>
      <c r="G13" s="19">
        <v>3463</v>
      </c>
      <c r="H13" s="19">
        <v>3507</v>
      </c>
      <c r="I13" s="19">
        <v>3736</v>
      </c>
      <c r="J13" s="19">
        <v>3572</v>
      </c>
      <c r="K13" s="19">
        <v>3539</v>
      </c>
      <c r="L13" s="19">
        <v>3481</v>
      </c>
      <c r="M13" s="19">
        <v>3683</v>
      </c>
      <c r="N13" s="19">
        <v>4166</v>
      </c>
      <c r="O13" s="19">
        <v>3906</v>
      </c>
      <c r="P13" s="19">
        <v>3993</v>
      </c>
      <c r="Q13" s="19">
        <v>4153</v>
      </c>
      <c r="R13" s="19">
        <v>3679</v>
      </c>
      <c r="S13" s="19">
        <v>4067</v>
      </c>
      <c r="T13" s="19">
        <v>3991</v>
      </c>
      <c r="U13" s="19">
        <v>4316</v>
      </c>
      <c r="V13" s="43">
        <v>4181</v>
      </c>
      <c r="W13" s="50">
        <v>4483</v>
      </c>
      <c r="X13" s="111">
        <v>4650</v>
      </c>
      <c r="Y13" s="46" t="s">
        <v>18</v>
      </c>
    </row>
    <row r="14" spans="1:42" ht="18" customHeight="1" x14ac:dyDescent="0.25">
      <c r="A14" s="6" t="s">
        <v>3</v>
      </c>
      <c r="B14" s="19">
        <v>2976</v>
      </c>
      <c r="C14" s="19">
        <v>3055</v>
      </c>
      <c r="D14" s="19">
        <v>3066</v>
      </c>
      <c r="E14" s="19">
        <v>3111</v>
      </c>
      <c r="F14" s="19">
        <v>3021</v>
      </c>
      <c r="G14" s="19">
        <v>3204</v>
      </c>
      <c r="H14" s="19">
        <v>3064</v>
      </c>
      <c r="I14" s="19">
        <v>3327</v>
      </c>
      <c r="J14" s="19">
        <v>3164</v>
      </c>
      <c r="K14" s="19">
        <v>3246</v>
      </c>
      <c r="L14" s="19">
        <v>3184</v>
      </c>
      <c r="M14" s="19">
        <v>3455</v>
      </c>
      <c r="N14" s="19">
        <v>3598</v>
      </c>
      <c r="O14" s="19">
        <v>3285</v>
      </c>
      <c r="P14" s="19">
        <v>3480</v>
      </c>
      <c r="Q14" s="19">
        <v>3449</v>
      </c>
      <c r="R14" s="19">
        <v>3664</v>
      </c>
      <c r="S14" s="19">
        <v>3715</v>
      </c>
      <c r="T14" s="19">
        <v>3474</v>
      </c>
      <c r="U14" s="19">
        <v>3812</v>
      </c>
      <c r="V14" s="43">
        <v>3921</v>
      </c>
      <c r="W14" s="50">
        <v>4008</v>
      </c>
      <c r="X14" s="111">
        <v>4143</v>
      </c>
      <c r="Y14" s="46" t="s">
        <v>19</v>
      </c>
    </row>
    <row r="15" spans="1:42" ht="18" customHeight="1" x14ac:dyDescent="0.25">
      <c r="A15" s="6" t="s">
        <v>4</v>
      </c>
      <c r="B15" s="19">
        <v>2856</v>
      </c>
      <c r="C15" s="19">
        <v>2982</v>
      </c>
      <c r="D15" s="19">
        <v>3052</v>
      </c>
      <c r="E15" s="19">
        <v>3126</v>
      </c>
      <c r="F15" s="19">
        <v>2959</v>
      </c>
      <c r="G15" s="19">
        <v>3048</v>
      </c>
      <c r="H15" s="19">
        <v>3000</v>
      </c>
      <c r="I15" s="19">
        <v>3083</v>
      </c>
      <c r="J15" s="19">
        <v>3043</v>
      </c>
      <c r="K15" s="19">
        <v>3143</v>
      </c>
      <c r="L15" s="19">
        <v>3038</v>
      </c>
      <c r="M15" s="19">
        <v>3327</v>
      </c>
      <c r="N15" s="19">
        <v>3338</v>
      </c>
      <c r="O15" s="19">
        <v>3352</v>
      </c>
      <c r="P15" s="19">
        <v>3334</v>
      </c>
      <c r="Q15" s="19">
        <v>3530</v>
      </c>
      <c r="R15" s="19">
        <v>3402</v>
      </c>
      <c r="S15" s="19">
        <v>3495</v>
      </c>
      <c r="T15" s="19">
        <v>3582</v>
      </c>
      <c r="U15" s="19">
        <v>3790</v>
      </c>
      <c r="V15" s="43">
        <v>3878</v>
      </c>
      <c r="W15" s="50">
        <v>3825</v>
      </c>
      <c r="X15" s="111">
        <v>3929</v>
      </c>
      <c r="Y15" s="46" t="s">
        <v>20</v>
      </c>
    </row>
    <row r="16" spans="1:42" ht="18" customHeight="1" x14ac:dyDescent="0.25">
      <c r="A16" s="6" t="s">
        <v>5</v>
      </c>
      <c r="B16" s="19">
        <v>2748</v>
      </c>
      <c r="C16" s="19">
        <v>2688</v>
      </c>
      <c r="D16" s="19">
        <v>2913</v>
      </c>
      <c r="E16" s="19">
        <v>2892</v>
      </c>
      <c r="F16" s="19">
        <v>2815</v>
      </c>
      <c r="G16" s="19">
        <v>2865</v>
      </c>
      <c r="H16" s="19">
        <v>2935</v>
      </c>
      <c r="I16" s="19">
        <v>2842</v>
      </c>
      <c r="J16" s="19">
        <v>2832</v>
      </c>
      <c r="K16" s="19">
        <v>2907</v>
      </c>
      <c r="L16" s="19">
        <v>2974</v>
      </c>
      <c r="M16" s="19">
        <v>3056</v>
      </c>
      <c r="N16" s="19">
        <v>3055</v>
      </c>
      <c r="O16" s="19">
        <v>3042</v>
      </c>
      <c r="P16" s="19">
        <v>3093</v>
      </c>
      <c r="Q16" s="19">
        <v>3198</v>
      </c>
      <c r="R16" s="19">
        <v>3259</v>
      </c>
      <c r="S16" s="19">
        <v>3311</v>
      </c>
      <c r="T16" s="19">
        <v>3326</v>
      </c>
      <c r="U16" s="19">
        <v>3339</v>
      </c>
      <c r="V16" s="43">
        <v>3418</v>
      </c>
      <c r="W16" s="50">
        <v>3511</v>
      </c>
      <c r="X16" s="111">
        <v>3664</v>
      </c>
      <c r="Y16" s="46" t="s">
        <v>21</v>
      </c>
    </row>
    <row r="17" spans="1:25" ht="18" customHeight="1" x14ac:dyDescent="0.25">
      <c r="A17" s="6" t="s">
        <v>6</v>
      </c>
      <c r="B17" s="19">
        <v>2869</v>
      </c>
      <c r="C17" s="19">
        <v>2846</v>
      </c>
      <c r="D17" s="19">
        <v>2894</v>
      </c>
      <c r="E17" s="19">
        <v>2941</v>
      </c>
      <c r="F17" s="19">
        <v>2890</v>
      </c>
      <c r="G17" s="19">
        <v>2895</v>
      </c>
      <c r="H17" s="19">
        <v>3080</v>
      </c>
      <c r="I17" s="19">
        <v>3028</v>
      </c>
      <c r="J17" s="19">
        <v>2970</v>
      </c>
      <c r="K17" s="19">
        <v>2982</v>
      </c>
      <c r="L17" s="19">
        <v>2984</v>
      </c>
      <c r="M17" s="19">
        <v>3055</v>
      </c>
      <c r="N17" s="19">
        <v>3187</v>
      </c>
      <c r="O17" s="19">
        <v>3114</v>
      </c>
      <c r="P17" s="19">
        <v>3336</v>
      </c>
      <c r="Q17" s="19">
        <v>3289</v>
      </c>
      <c r="R17" s="19">
        <v>3310</v>
      </c>
      <c r="S17" s="19">
        <v>3406</v>
      </c>
      <c r="T17" s="19">
        <v>3494</v>
      </c>
      <c r="U17" s="19">
        <v>3436</v>
      </c>
      <c r="V17" s="43">
        <v>3701</v>
      </c>
      <c r="W17" s="50">
        <v>3730</v>
      </c>
      <c r="X17" s="111">
        <v>4223</v>
      </c>
      <c r="Y17" s="46" t="s">
        <v>22</v>
      </c>
    </row>
    <row r="18" spans="1:25" ht="18" customHeight="1" x14ac:dyDescent="0.25">
      <c r="A18" s="6" t="s">
        <v>7</v>
      </c>
      <c r="B18" s="19">
        <v>2890</v>
      </c>
      <c r="C18" s="19">
        <v>3008</v>
      </c>
      <c r="D18" s="19">
        <v>3041</v>
      </c>
      <c r="E18" s="19">
        <v>2919</v>
      </c>
      <c r="F18" s="19">
        <v>2864</v>
      </c>
      <c r="G18" s="19">
        <v>2992</v>
      </c>
      <c r="H18" s="19">
        <v>3209</v>
      </c>
      <c r="I18" s="19">
        <v>2995</v>
      </c>
      <c r="J18" s="19">
        <v>3022</v>
      </c>
      <c r="K18" s="19">
        <v>3040</v>
      </c>
      <c r="L18" s="19">
        <v>3310</v>
      </c>
      <c r="M18" s="19">
        <v>3162</v>
      </c>
      <c r="N18" s="19">
        <v>3172</v>
      </c>
      <c r="O18" s="19">
        <v>3273</v>
      </c>
      <c r="P18" s="19">
        <v>3196</v>
      </c>
      <c r="Q18" s="19">
        <v>3509</v>
      </c>
      <c r="R18" s="19">
        <v>3390</v>
      </c>
      <c r="S18" s="19">
        <v>3290</v>
      </c>
      <c r="T18" s="19">
        <v>3512</v>
      </c>
      <c r="U18" s="19">
        <v>3497</v>
      </c>
      <c r="V18" s="43">
        <v>4026</v>
      </c>
      <c r="W18" s="50">
        <v>4507</v>
      </c>
      <c r="X18" s="111">
        <v>3935</v>
      </c>
      <c r="Y18" s="46" t="s">
        <v>23</v>
      </c>
    </row>
    <row r="19" spans="1:25" ht="18" customHeight="1" x14ac:dyDescent="0.25">
      <c r="A19" s="6" t="s">
        <v>8</v>
      </c>
      <c r="B19" s="19">
        <v>2813</v>
      </c>
      <c r="C19" s="19">
        <v>2818</v>
      </c>
      <c r="D19" s="19">
        <v>2888</v>
      </c>
      <c r="E19" s="19">
        <v>2924</v>
      </c>
      <c r="F19" s="19">
        <v>2884</v>
      </c>
      <c r="G19" s="19">
        <v>2853</v>
      </c>
      <c r="H19" s="19">
        <v>2894</v>
      </c>
      <c r="I19" s="19">
        <v>2967</v>
      </c>
      <c r="J19" s="19">
        <v>3083</v>
      </c>
      <c r="K19" s="19">
        <v>2860</v>
      </c>
      <c r="L19" s="19">
        <v>3189</v>
      </c>
      <c r="M19" s="19">
        <v>2982</v>
      </c>
      <c r="N19" s="19">
        <v>3134</v>
      </c>
      <c r="O19" s="19">
        <v>3112</v>
      </c>
      <c r="P19" s="19">
        <v>3179</v>
      </c>
      <c r="Q19" s="19">
        <v>3308</v>
      </c>
      <c r="R19" s="19">
        <v>3241</v>
      </c>
      <c r="S19" s="19">
        <v>3220</v>
      </c>
      <c r="T19" s="19">
        <v>3390</v>
      </c>
      <c r="U19" s="19">
        <v>3405</v>
      </c>
      <c r="V19" s="43">
        <v>4163</v>
      </c>
      <c r="W19" s="50">
        <v>4289</v>
      </c>
      <c r="X19" s="111">
        <v>3666</v>
      </c>
      <c r="Y19" s="46" t="s">
        <v>24</v>
      </c>
    </row>
    <row r="20" spans="1:25" ht="18" customHeight="1" x14ac:dyDescent="0.25">
      <c r="A20" s="6" t="s">
        <v>9</v>
      </c>
      <c r="B20" s="19">
        <v>2906</v>
      </c>
      <c r="C20" s="19">
        <v>3127</v>
      </c>
      <c r="D20" s="19">
        <v>2945</v>
      </c>
      <c r="E20" s="19">
        <v>3027</v>
      </c>
      <c r="F20" s="19">
        <v>3038</v>
      </c>
      <c r="G20" s="19">
        <v>3032</v>
      </c>
      <c r="H20" s="19">
        <v>3015</v>
      </c>
      <c r="I20" s="19">
        <v>3077</v>
      </c>
      <c r="J20" s="19">
        <v>3086</v>
      </c>
      <c r="K20" s="19">
        <v>3157</v>
      </c>
      <c r="L20" s="19">
        <v>3248</v>
      </c>
      <c r="M20" s="19">
        <v>3165</v>
      </c>
      <c r="N20" s="19">
        <v>3283</v>
      </c>
      <c r="O20" s="19">
        <v>3371</v>
      </c>
      <c r="P20" s="19">
        <v>3550</v>
      </c>
      <c r="Q20" s="19">
        <v>3529</v>
      </c>
      <c r="R20" s="19">
        <v>3470</v>
      </c>
      <c r="S20" s="19">
        <v>3601</v>
      </c>
      <c r="T20" s="19">
        <v>3692</v>
      </c>
      <c r="U20" s="19">
        <v>3607</v>
      </c>
      <c r="V20" s="44">
        <v>4645</v>
      </c>
      <c r="W20" s="50">
        <v>4163</v>
      </c>
      <c r="X20" s="108">
        <v>3931</v>
      </c>
      <c r="Y20" s="46" t="s">
        <v>25</v>
      </c>
    </row>
    <row r="21" spans="1:25" ht="18" customHeight="1" x14ac:dyDescent="0.25">
      <c r="A21" s="6" t="s">
        <v>10</v>
      </c>
      <c r="B21" s="19">
        <v>3087</v>
      </c>
      <c r="C21" s="19">
        <v>3111</v>
      </c>
      <c r="D21" s="19">
        <v>3076</v>
      </c>
      <c r="E21" s="19">
        <v>3269</v>
      </c>
      <c r="F21" s="19">
        <v>2984</v>
      </c>
      <c r="G21" s="19">
        <v>3188</v>
      </c>
      <c r="H21" s="19">
        <v>3224</v>
      </c>
      <c r="I21" s="19">
        <v>3144</v>
      </c>
      <c r="J21" s="19">
        <v>3123</v>
      </c>
      <c r="K21" s="19">
        <v>3191</v>
      </c>
      <c r="L21" s="19">
        <v>3113</v>
      </c>
      <c r="M21" s="19">
        <v>3382</v>
      </c>
      <c r="N21" s="19">
        <v>3329</v>
      </c>
      <c r="O21" s="19">
        <v>3235</v>
      </c>
      <c r="P21" s="19">
        <v>3421</v>
      </c>
      <c r="Q21" s="19">
        <v>3595</v>
      </c>
      <c r="R21" s="19">
        <v>3622</v>
      </c>
      <c r="S21" s="19">
        <v>3577</v>
      </c>
      <c r="T21" s="19">
        <v>3696</v>
      </c>
      <c r="U21" s="19">
        <v>3691</v>
      </c>
      <c r="V21" s="40">
        <v>3827</v>
      </c>
      <c r="W21" s="50">
        <v>3816</v>
      </c>
      <c r="X21" s="50">
        <v>3865</v>
      </c>
      <c r="Y21" s="45" t="s">
        <v>26</v>
      </c>
    </row>
    <row r="22" spans="1:25" ht="18" customHeight="1" thickBot="1" x14ac:dyDescent="0.3">
      <c r="A22" s="7" t="s">
        <v>11</v>
      </c>
      <c r="B22" s="35">
        <v>3415</v>
      </c>
      <c r="C22" s="21">
        <v>3469</v>
      </c>
      <c r="D22" s="21">
        <v>3294</v>
      </c>
      <c r="E22" s="21">
        <v>3743</v>
      </c>
      <c r="F22" s="21">
        <v>3841</v>
      </c>
      <c r="G22" s="21">
        <v>3159</v>
      </c>
      <c r="H22" s="21">
        <v>3830</v>
      </c>
      <c r="I22" s="21">
        <v>3440</v>
      </c>
      <c r="J22" s="21">
        <v>3579</v>
      </c>
      <c r="K22" s="21">
        <v>3580</v>
      </c>
      <c r="L22" s="21">
        <v>3859</v>
      </c>
      <c r="M22" s="21">
        <v>3822</v>
      </c>
      <c r="N22" s="21">
        <v>3631</v>
      </c>
      <c r="O22" s="21">
        <v>3777</v>
      </c>
      <c r="P22" s="21">
        <v>3837</v>
      </c>
      <c r="Q22" s="21">
        <v>4039</v>
      </c>
      <c r="R22" s="21">
        <v>4340</v>
      </c>
      <c r="S22" s="21">
        <v>3987</v>
      </c>
      <c r="T22" s="21">
        <v>3979</v>
      </c>
      <c r="U22" s="21">
        <v>4240</v>
      </c>
      <c r="V22" s="42">
        <v>4489</v>
      </c>
      <c r="W22" s="53">
        <v>4390</v>
      </c>
      <c r="X22" s="51"/>
      <c r="Y22" s="47" t="s">
        <v>27</v>
      </c>
    </row>
    <row r="23" spans="1:25" ht="18" customHeight="1" thickBot="1" x14ac:dyDescent="0.3">
      <c r="A23" s="8" t="s">
        <v>12</v>
      </c>
      <c r="B23" s="36">
        <f>SUM(B11:B22)</f>
        <v>37758</v>
      </c>
      <c r="C23" s="23">
        <f t="shared" ref="C23:U23" si="0">SUM(C11:C22)</f>
        <v>37225</v>
      </c>
      <c r="D23" s="23">
        <f t="shared" si="0"/>
        <v>38325</v>
      </c>
      <c r="E23" s="23">
        <f t="shared" si="0"/>
        <v>38361</v>
      </c>
      <c r="F23" s="23">
        <f t="shared" si="0"/>
        <v>37787</v>
      </c>
      <c r="G23" s="23">
        <f t="shared" si="0"/>
        <v>38926</v>
      </c>
      <c r="H23" s="23">
        <f t="shared" si="0"/>
        <v>38700</v>
      </c>
      <c r="I23" s="23">
        <f t="shared" si="0"/>
        <v>39977</v>
      </c>
      <c r="J23" s="23">
        <f t="shared" si="0"/>
        <v>39264</v>
      </c>
      <c r="K23" s="23">
        <f t="shared" si="0"/>
        <v>38643</v>
      </c>
      <c r="L23" s="23">
        <f t="shared" si="0"/>
        <v>39451</v>
      </c>
      <c r="M23" s="23">
        <f t="shared" si="0"/>
        <v>40690</v>
      </c>
      <c r="N23" s="23">
        <f t="shared" si="0"/>
        <v>41894</v>
      </c>
      <c r="O23" s="23">
        <f t="shared" si="0"/>
        <v>41489</v>
      </c>
      <c r="P23" s="23">
        <f t="shared" si="0"/>
        <v>42178</v>
      </c>
      <c r="Q23" s="23">
        <f t="shared" si="0"/>
        <v>44277</v>
      </c>
      <c r="R23" s="23">
        <f t="shared" si="0"/>
        <v>43971</v>
      </c>
      <c r="S23" s="23">
        <f t="shared" si="0"/>
        <v>44596</v>
      </c>
      <c r="T23" s="23">
        <f t="shared" si="0"/>
        <v>44531</v>
      </c>
      <c r="U23" s="23">
        <f t="shared" si="0"/>
        <v>46004</v>
      </c>
      <c r="V23" s="122">
        <f t="shared" ref="V23" si="1">SUM(V11:V22)</f>
        <v>48797</v>
      </c>
      <c r="W23" s="38">
        <f t="shared" ref="W23" si="2">SUM(W11:W22)</f>
        <v>50751</v>
      </c>
      <c r="X23" s="38"/>
      <c r="Y23" s="8" t="s">
        <v>28</v>
      </c>
    </row>
    <row r="24" spans="1:25" ht="18" customHeight="1" x14ac:dyDescent="0.25"/>
    <row r="25" spans="1:25" ht="11.25" customHeight="1" x14ac:dyDescent="0.25"/>
    <row r="26" spans="1:25" ht="18" customHeight="1" x14ac:dyDescent="0.25">
      <c r="A26" s="1" t="s">
        <v>38</v>
      </c>
    </row>
    <row r="27" spans="1:25" ht="18" customHeight="1" x14ac:dyDescent="0.3">
      <c r="K27" s="28" t="s">
        <v>39</v>
      </c>
    </row>
    <row r="28" spans="1:25" ht="18" customHeight="1" thickBot="1" x14ac:dyDescent="0.3"/>
    <row r="29" spans="1:25" ht="18" customHeight="1" thickBot="1" x14ac:dyDescent="0.3">
      <c r="A29" s="4"/>
      <c r="B29" s="9">
        <v>2000</v>
      </c>
      <c r="C29" s="10">
        <v>2001</v>
      </c>
      <c r="D29" s="10">
        <v>2002</v>
      </c>
      <c r="E29" s="10">
        <v>2003</v>
      </c>
      <c r="F29" s="10">
        <v>2004</v>
      </c>
      <c r="G29" s="10">
        <v>2005</v>
      </c>
      <c r="H29" s="10">
        <v>2006</v>
      </c>
      <c r="I29" s="10">
        <v>2007</v>
      </c>
      <c r="J29" s="10">
        <v>2008</v>
      </c>
      <c r="K29" s="10">
        <v>2009</v>
      </c>
      <c r="L29" s="10">
        <v>2010</v>
      </c>
      <c r="M29" s="10">
        <v>2011</v>
      </c>
      <c r="N29" s="10">
        <v>2012</v>
      </c>
      <c r="O29" s="10">
        <v>2013</v>
      </c>
      <c r="P29" s="10">
        <v>2014</v>
      </c>
      <c r="Q29" s="10">
        <v>2015</v>
      </c>
      <c r="R29" s="10">
        <v>2016</v>
      </c>
      <c r="S29" s="10">
        <v>2017</v>
      </c>
      <c r="T29" s="10">
        <v>2018</v>
      </c>
      <c r="U29" s="10">
        <v>2019</v>
      </c>
      <c r="V29" s="39">
        <v>2020</v>
      </c>
      <c r="W29" s="11">
        <v>2021</v>
      </c>
      <c r="X29" s="11">
        <v>2022</v>
      </c>
      <c r="Y29" s="11" t="s">
        <v>29</v>
      </c>
    </row>
    <row r="30" spans="1:25" ht="18" customHeight="1" x14ac:dyDescent="0.25">
      <c r="A30" s="5" t="s">
        <v>0</v>
      </c>
      <c r="B30" s="16">
        <v>3144</v>
      </c>
      <c r="C30" s="17">
        <v>2436</v>
      </c>
      <c r="D30" s="17">
        <v>2945</v>
      </c>
      <c r="E30" s="17">
        <v>2518</v>
      </c>
      <c r="F30" s="17">
        <v>2757</v>
      </c>
      <c r="G30" s="17">
        <v>3386</v>
      </c>
      <c r="H30" s="17">
        <v>2637</v>
      </c>
      <c r="I30" s="17">
        <v>3669</v>
      </c>
      <c r="J30" s="17">
        <v>2886</v>
      </c>
      <c r="K30" s="17">
        <v>2766</v>
      </c>
      <c r="L30" s="17">
        <v>2797</v>
      </c>
      <c r="M30" s="17">
        <v>3049</v>
      </c>
      <c r="N30" s="17">
        <v>3021</v>
      </c>
      <c r="O30" s="17">
        <v>3136</v>
      </c>
      <c r="P30" s="17">
        <v>3025</v>
      </c>
      <c r="Q30" s="17">
        <v>3420</v>
      </c>
      <c r="R30" s="17">
        <v>3250</v>
      </c>
      <c r="S30" s="17">
        <v>3720</v>
      </c>
      <c r="T30" s="17">
        <v>3429</v>
      </c>
      <c r="U30" s="17">
        <v>3706</v>
      </c>
      <c r="V30" s="19">
        <v>3478</v>
      </c>
      <c r="W30" s="41">
        <v>4280</v>
      </c>
      <c r="X30" s="41">
        <v>4474</v>
      </c>
      <c r="Y30" s="5" t="s">
        <v>17</v>
      </c>
    </row>
    <row r="31" spans="1:25" ht="18" customHeight="1" x14ac:dyDescent="0.25">
      <c r="A31" s="6" t="s">
        <v>1</v>
      </c>
      <c r="B31" s="18">
        <v>2547</v>
      </c>
      <c r="C31" s="19">
        <v>2339</v>
      </c>
      <c r="D31" s="19">
        <v>2690</v>
      </c>
      <c r="E31" s="19">
        <v>2402</v>
      </c>
      <c r="F31" s="19">
        <v>2410</v>
      </c>
      <c r="G31" s="19">
        <v>2699</v>
      </c>
      <c r="H31" s="19">
        <v>2404</v>
      </c>
      <c r="I31" s="19">
        <v>2625</v>
      </c>
      <c r="J31" s="19">
        <v>2891</v>
      </c>
      <c r="K31" s="19">
        <v>2399</v>
      </c>
      <c r="L31" s="19">
        <v>2471</v>
      </c>
      <c r="M31" s="19">
        <v>2597</v>
      </c>
      <c r="N31" s="19">
        <v>3103</v>
      </c>
      <c r="O31" s="19">
        <v>2796</v>
      </c>
      <c r="P31" s="19">
        <v>2864</v>
      </c>
      <c r="Q31" s="19">
        <v>3135</v>
      </c>
      <c r="R31" s="19">
        <v>3142</v>
      </c>
      <c r="S31" s="19">
        <v>3010</v>
      </c>
      <c r="T31" s="19">
        <v>2939</v>
      </c>
      <c r="U31" s="19">
        <v>3109</v>
      </c>
      <c r="V31" s="19">
        <v>3042</v>
      </c>
      <c r="W31" s="41">
        <v>3407</v>
      </c>
      <c r="X31" s="41">
        <v>4336</v>
      </c>
      <c r="Y31" s="6" t="s">
        <v>34</v>
      </c>
    </row>
    <row r="32" spans="1:25" ht="18" customHeight="1" x14ac:dyDescent="0.25">
      <c r="A32" s="6" t="s">
        <v>2</v>
      </c>
      <c r="B32" s="18">
        <v>2336</v>
      </c>
      <c r="C32" s="19">
        <v>2394</v>
      </c>
      <c r="D32" s="19">
        <v>2382</v>
      </c>
      <c r="E32" s="19">
        <v>2558</v>
      </c>
      <c r="F32" s="19">
        <v>2406</v>
      </c>
      <c r="G32" s="19">
        <v>2505</v>
      </c>
      <c r="H32" s="19">
        <v>2583</v>
      </c>
      <c r="I32" s="19">
        <v>2753</v>
      </c>
      <c r="J32" s="19">
        <v>2630</v>
      </c>
      <c r="K32" s="19">
        <v>2629</v>
      </c>
      <c r="L32" s="19">
        <v>2545</v>
      </c>
      <c r="M32" s="19">
        <v>2739</v>
      </c>
      <c r="N32" s="19">
        <v>3106</v>
      </c>
      <c r="O32" s="19">
        <v>2863</v>
      </c>
      <c r="P32" s="19">
        <v>2968</v>
      </c>
      <c r="Q32" s="19">
        <v>3077</v>
      </c>
      <c r="R32" s="19">
        <v>2695</v>
      </c>
      <c r="S32" s="19">
        <v>3072</v>
      </c>
      <c r="T32" s="19">
        <v>2975</v>
      </c>
      <c r="U32" s="19">
        <v>3259</v>
      </c>
      <c r="V32" s="19">
        <v>3210</v>
      </c>
      <c r="W32" s="41">
        <v>3406</v>
      </c>
      <c r="X32" s="41">
        <v>3532</v>
      </c>
      <c r="Y32" s="6" t="s">
        <v>18</v>
      </c>
    </row>
    <row r="33" spans="1:26" ht="18" customHeight="1" x14ac:dyDescent="0.25">
      <c r="A33" s="6" t="s">
        <v>3</v>
      </c>
      <c r="B33" s="18">
        <v>2140</v>
      </c>
      <c r="C33" s="19">
        <v>2149</v>
      </c>
      <c r="D33" s="19">
        <v>2124</v>
      </c>
      <c r="E33" s="19">
        <v>2239</v>
      </c>
      <c r="F33" s="19">
        <v>2188</v>
      </c>
      <c r="G33" s="19">
        <v>2324</v>
      </c>
      <c r="H33" s="19">
        <v>2223</v>
      </c>
      <c r="I33" s="19">
        <v>2443</v>
      </c>
      <c r="J33" s="19">
        <v>2292</v>
      </c>
      <c r="K33" s="19">
        <v>2396</v>
      </c>
      <c r="L33" s="19">
        <v>2347</v>
      </c>
      <c r="M33" s="19">
        <v>2596</v>
      </c>
      <c r="N33" s="19">
        <v>2730</v>
      </c>
      <c r="O33" s="19">
        <v>2389</v>
      </c>
      <c r="P33" s="19">
        <v>2601</v>
      </c>
      <c r="Q33" s="19">
        <v>2565</v>
      </c>
      <c r="R33" s="19">
        <v>2712</v>
      </c>
      <c r="S33" s="19">
        <v>2752</v>
      </c>
      <c r="T33" s="19">
        <v>2557</v>
      </c>
      <c r="U33" s="19">
        <v>2837</v>
      </c>
      <c r="V33" s="19">
        <v>3019</v>
      </c>
      <c r="W33" s="24">
        <v>2959</v>
      </c>
      <c r="X33" s="24">
        <v>3192</v>
      </c>
      <c r="Y33" s="6" t="s">
        <v>19</v>
      </c>
    </row>
    <row r="34" spans="1:26" ht="18" customHeight="1" x14ac:dyDescent="0.25">
      <c r="A34" s="6" t="s">
        <v>4</v>
      </c>
      <c r="B34" s="18">
        <v>1979</v>
      </c>
      <c r="C34" s="19">
        <v>2056</v>
      </c>
      <c r="D34" s="19">
        <v>2130</v>
      </c>
      <c r="E34" s="19">
        <v>2205</v>
      </c>
      <c r="F34" s="19">
        <v>2094</v>
      </c>
      <c r="G34" s="19">
        <v>2152</v>
      </c>
      <c r="H34" s="19">
        <v>2155</v>
      </c>
      <c r="I34" s="19">
        <v>2233</v>
      </c>
      <c r="J34" s="19">
        <v>2174</v>
      </c>
      <c r="K34" s="19">
        <v>2292</v>
      </c>
      <c r="L34" s="19">
        <v>2187</v>
      </c>
      <c r="M34" s="19">
        <v>2426</v>
      </c>
      <c r="N34" s="19">
        <v>2428</v>
      </c>
      <c r="O34" s="19">
        <v>2489</v>
      </c>
      <c r="P34" s="19">
        <v>2391</v>
      </c>
      <c r="Q34" s="19">
        <v>2573</v>
      </c>
      <c r="R34" s="19">
        <v>2458</v>
      </c>
      <c r="S34" s="19">
        <v>2579</v>
      </c>
      <c r="T34" s="19">
        <v>2645</v>
      </c>
      <c r="U34" s="19">
        <v>2829</v>
      </c>
      <c r="V34" s="19">
        <v>2940</v>
      </c>
      <c r="W34" s="24">
        <v>2883</v>
      </c>
      <c r="X34" s="24">
        <v>2940</v>
      </c>
      <c r="Y34" s="6" t="s">
        <v>20</v>
      </c>
      <c r="Z34" t="s">
        <v>16</v>
      </c>
    </row>
    <row r="35" spans="1:26" ht="18" customHeight="1" x14ac:dyDescent="0.25">
      <c r="A35" s="6" t="s">
        <v>5</v>
      </c>
      <c r="B35" s="18">
        <v>1836</v>
      </c>
      <c r="C35" s="19">
        <v>1834</v>
      </c>
      <c r="D35" s="19">
        <v>2035</v>
      </c>
      <c r="E35" s="19">
        <v>2018</v>
      </c>
      <c r="F35" s="19">
        <v>1977</v>
      </c>
      <c r="G35" s="19">
        <v>2034</v>
      </c>
      <c r="H35" s="19">
        <v>2063</v>
      </c>
      <c r="I35" s="19">
        <v>2024</v>
      </c>
      <c r="J35" s="19">
        <v>2044</v>
      </c>
      <c r="K35" s="19">
        <v>2133</v>
      </c>
      <c r="L35" s="19">
        <v>2138</v>
      </c>
      <c r="M35" s="19">
        <v>2198</v>
      </c>
      <c r="N35" s="19">
        <v>2252</v>
      </c>
      <c r="O35" s="19">
        <v>2241</v>
      </c>
      <c r="P35" s="19">
        <v>2214</v>
      </c>
      <c r="Q35" s="19">
        <v>2342</v>
      </c>
      <c r="R35" s="19">
        <v>2345</v>
      </c>
      <c r="S35" s="19">
        <v>2360</v>
      </c>
      <c r="T35" s="19">
        <v>2433</v>
      </c>
      <c r="U35" s="19">
        <v>2482</v>
      </c>
      <c r="V35" s="19">
        <v>2534</v>
      </c>
      <c r="W35" s="24">
        <v>2590</v>
      </c>
      <c r="X35" s="24">
        <v>2753</v>
      </c>
      <c r="Y35" s="6" t="s">
        <v>21</v>
      </c>
    </row>
    <row r="36" spans="1:26" ht="18" customHeight="1" x14ac:dyDescent="0.25">
      <c r="A36" s="6" t="s">
        <v>6</v>
      </c>
      <c r="B36" s="18">
        <v>1993</v>
      </c>
      <c r="C36" s="19">
        <v>1911</v>
      </c>
      <c r="D36" s="19">
        <v>1974</v>
      </c>
      <c r="E36" s="19">
        <v>2023</v>
      </c>
      <c r="F36" s="19">
        <v>2014</v>
      </c>
      <c r="G36" s="19">
        <v>2087</v>
      </c>
      <c r="H36" s="19">
        <v>2128</v>
      </c>
      <c r="I36" s="19">
        <v>2119</v>
      </c>
      <c r="J36" s="19">
        <v>2151</v>
      </c>
      <c r="K36" s="19">
        <v>2105</v>
      </c>
      <c r="L36" s="19">
        <v>2151</v>
      </c>
      <c r="M36" s="19">
        <v>2227</v>
      </c>
      <c r="N36" s="19">
        <v>2318</v>
      </c>
      <c r="O36" s="19">
        <v>2215</v>
      </c>
      <c r="P36" s="19">
        <v>2351</v>
      </c>
      <c r="Q36" s="19">
        <v>2378</v>
      </c>
      <c r="R36" s="19">
        <v>2361</v>
      </c>
      <c r="S36" s="19">
        <v>2456</v>
      </c>
      <c r="T36" s="19">
        <v>2544</v>
      </c>
      <c r="U36" s="24">
        <v>2538</v>
      </c>
      <c r="V36" s="19">
        <v>2778</v>
      </c>
      <c r="W36" s="24">
        <v>2843</v>
      </c>
      <c r="X36" s="24">
        <v>3295</v>
      </c>
      <c r="Y36" s="6" t="s">
        <v>22</v>
      </c>
    </row>
    <row r="37" spans="1:26" ht="18" customHeight="1" x14ac:dyDescent="0.25">
      <c r="A37" s="6" t="s">
        <v>7</v>
      </c>
      <c r="B37" s="18">
        <v>2012</v>
      </c>
      <c r="C37" s="19">
        <v>2111</v>
      </c>
      <c r="D37" s="19">
        <v>2082</v>
      </c>
      <c r="E37" s="19">
        <v>2030</v>
      </c>
      <c r="F37" s="19">
        <v>2012</v>
      </c>
      <c r="G37" s="19">
        <v>2102</v>
      </c>
      <c r="H37" s="19">
        <v>2241</v>
      </c>
      <c r="I37" s="19">
        <v>2131</v>
      </c>
      <c r="J37" s="19">
        <v>2199</v>
      </c>
      <c r="K37" s="19">
        <v>2176</v>
      </c>
      <c r="L37" s="19">
        <v>2373</v>
      </c>
      <c r="M37" s="19">
        <v>2251</v>
      </c>
      <c r="N37" s="19">
        <v>2307</v>
      </c>
      <c r="O37" s="19">
        <v>2323</v>
      </c>
      <c r="P37" s="19">
        <v>2313</v>
      </c>
      <c r="Q37" s="19">
        <v>2538</v>
      </c>
      <c r="R37" s="19">
        <v>2504</v>
      </c>
      <c r="S37" s="19">
        <v>2365</v>
      </c>
      <c r="T37" s="19">
        <v>2570</v>
      </c>
      <c r="U37" s="19">
        <v>2554</v>
      </c>
      <c r="V37" s="19">
        <v>3013</v>
      </c>
      <c r="W37" s="24">
        <v>3469</v>
      </c>
      <c r="X37" s="24">
        <v>3002</v>
      </c>
      <c r="Y37" s="6" t="s">
        <v>23</v>
      </c>
    </row>
    <row r="38" spans="1:26" ht="18" customHeight="1" x14ac:dyDescent="0.25">
      <c r="A38" s="6" t="s">
        <v>8</v>
      </c>
      <c r="B38" s="18">
        <v>1877</v>
      </c>
      <c r="C38" s="19">
        <v>1956</v>
      </c>
      <c r="D38" s="19">
        <v>2046</v>
      </c>
      <c r="E38" s="19">
        <v>2043</v>
      </c>
      <c r="F38" s="19">
        <v>2019</v>
      </c>
      <c r="G38" s="19">
        <v>1994</v>
      </c>
      <c r="H38" s="19">
        <v>2086</v>
      </c>
      <c r="I38" s="19">
        <v>2103</v>
      </c>
      <c r="J38" s="19">
        <v>2218</v>
      </c>
      <c r="K38" s="19">
        <v>2065</v>
      </c>
      <c r="L38" s="19">
        <v>2335</v>
      </c>
      <c r="M38" s="19">
        <v>2101</v>
      </c>
      <c r="N38" s="19">
        <v>2331</v>
      </c>
      <c r="O38" s="19">
        <v>2240</v>
      </c>
      <c r="P38" s="19">
        <v>2306</v>
      </c>
      <c r="Q38" s="19">
        <v>2409</v>
      </c>
      <c r="R38" s="19">
        <v>2334</v>
      </c>
      <c r="S38" s="19">
        <v>2355</v>
      </c>
      <c r="T38" s="19">
        <v>2496</v>
      </c>
      <c r="U38" s="19">
        <v>2537</v>
      </c>
      <c r="V38" s="19">
        <v>3173</v>
      </c>
      <c r="W38" s="24">
        <v>3153</v>
      </c>
      <c r="X38" s="24">
        <v>2769</v>
      </c>
      <c r="Y38" s="6" t="s">
        <v>24</v>
      </c>
    </row>
    <row r="39" spans="1:26" ht="18" customHeight="1" x14ac:dyDescent="0.25">
      <c r="A39" s="6" t="s">
        <v>9</v>
      </c>
      <c r="B39" s="18">
        <v>2014</v>
      </c>
      <c r="C39" s="19">
        <v>2173</v>
      </c>
      <c r="D39" s="19">
        <v>2044</v>
      </c>
      <c r="E39" s="19">
        <v>2169</v>
      </c>
      <c r="F39" s="19">
        <v>2113</v>
      </c>
      <c r="G39" s="19">
        <v>2151</v>
      </c>
      <c r="H39" s="19">
        <v>2146</v>
      </c>
      <c r="I39" s="19">
        <v>2233</v>
      </c>
      <c r="J39" s="19">
        <v>2258</v>
      </c>
      <c r="K39" s="19">
        <v>2233</v>
      </c>
      <c r="L39" s="19">
        <v>2368</v>
      </c>
      <c r="M39" s="19">
        <v>2331</v>
      </c>
      <c r="N39" s="19">
        <v>2356</v>
      </c>
      <c r="O39" s="19">
        <v>2445</v>
      </c>
      <c r="P39" s="19">
        <v>2612</v>
      </c>
      <c r="Q39" s="19">
        <v>2547</v>
      </c>
      <c r="R39" s="19">
        <v>2552</v>
      </c>
      <c r="S39" s="19">
        <v>2649</v>
      </c>
      <c r="T39" s="19">
        <v>2669</v>
      </c>
      <c r="U39" s="19">
        <v>2712</v>
      </c>
      <c r="V39" s="24">
        <v>3563</v>
      </c>
      <c r="W39" s="24">
        <v>3087</v>
      </c>
      <c r="X39" s="112">
        <v>2996</v>
      </c>
      <c r="Y39" s="6" t="s">
        <v>25</v>
      </c>
    </row>
    <row r="40" spans="1:26" ht="18" customHeight="1" x14ac:dyDescent="0.25">
      <c r="A40" s="6" t="s">
        <v>10</v>
      </c>
      <c r="B40" s="18">
        <v>2166</v>
      </c>
      <c r="C40" s="19">
        <v>2170</v>
      </c>
      <c r="D40" s="19">
        <v>2153</v>
      </c>
      <c r="E40" s="19">
        <v>2380</v>
      </c>
      <c r="F40" s="19">
        <v>2171</v>
      </c>
      <c r="G40" s="19">
        <v>2263</v>
      </c>
      <c r="H40" s="19">
        <v>2309</v>
      </c>
      <c r="I40" s="19">
        <v>2281</v>
      </c>
      <c r="J40" s="19">
        <v>2287</v>
      </c>
      <c r="K40" s="19">
        <v>2339</v>
      </c>
      <c r="L40" s="19">
        <v>2278</v>
      </c>
      <c r="M40" s="19">
        <v>2460</v>
      </c>
      <c r="N40" s="19">
        <v>2431</v>
      </c>
      <c r="O40" s="19">
        <v>2346</v>
      </c>
      <c r="P40" s="19">
        <v>2470</v>
      </c>
      <c r="Q40" s="19">
        <v>2637</v>
      </c>
      <c r="R40" s="19">
        <v>2662</v>
      </c>
      <c r="S40" s="19">
        <v>2615</v>
      </c>
      <c r="T40" s="19">
        <v>2744</v>
      </c>
      <c r="U40" s="19">
        <v>2752</v>
      </c>
      <c r="V40" s="40">
        <v>2854</v>
      </c>
      <c r="W40" s="24">
        <v>2876</v>
      </c>
      <c r="X40" s="52">
        <v>2925</v>
      </c>
      <c r="Y40" s="5" t="s">
        <v>26</v>
      </c>
    </row>
    <row r="41" spans="1:26" ht="18" customHeight="1" thickBot="1" x14ac:dyDescent="0.3">
      <c r="A41" s="7" t="s">
        <v>11</v>
      </c>
      <c r="B41" s="20">
        <v>2355</v>
      </c>
      <c r="C41" s="21">
        <v>2427</v>
      </c>
      <c r="D41" s="21">
        <v>2372</v>
      </c>
      <c r="E41" s="21">
        <v>2706</v>
      </c>
      <c r="F41" s="21">
        <v>2781</v>
      </c>
      <c r="G41" s="21">
        <v>2228</v>
      </c>
      <c r="H41" s="21">
        <v>2852</v>
      </c>
      <c r="I41" s="21">
        <v>2518</v>
      </c>
      <c r="J41" s="21">
        <v>2607</v>
      </c>
      <c r="K41" s="21">
        <v>2643</v>
      </c>
      <c r="L41" s="21">
        <v>2823</v>
      </c>
      <c r="M41" s="21">
        <v>2878</v>
      </c>
      <c r="N41" s="21">
        <v>2638</v>
      </c>
      <c r="O41" s="21">
        <v>2819</v>
      </c>
      <c r="P41" s="21">
        <v>2837</v>
      </c>
      <c r="Q41" s="21">
        <v>2937</v>
      </c>
      <c r="R41" s="21">
        <v>3290</v>
      </c>
      <c r="S41" s="21">
        <v>3026</v>
      </c>
      <c r="T41" s="21">
        <v>2920</v>
      </c>
      <c r="U41" s="21">
        <v>3162</v>
      </c>
      <c r="V41" s="42">
        <v>3432</v>
      </c>
      <c r="W41" s="119">
        <v>3383</v>
      </c>
      <c r="X41" s="118"/>
      <c r="Y41" s="7" t="s">
        <v>27</v>
      </c>
    </row>
    <row r="42" spans="1:26" ht="18" customHeight="1" thickBot="1" x14ac:dyDescent="0.3">
      <c r="A42" s="8" t="s">
        <v>12</v>
      </c>
      <c r="B42" s="22">
        <f>SUM(B30:B41)</f>
        <v>26399</v>
      </c>
      <c r="C42" s="23">
        <f t="shared" ref="C42:U42" si="3">SUM(C30:C41)</f>
        <v>25956</v>
      </c>
      <c r="D42" s="23">
        <f t="shared" si="3"/>
        <v>26977</v>
      </c>
      <c r="E42" s="23">
        <f t="shared" si="3"/>
        <v>27291</v>
      </c>
      <c r="F42" s="23">
        <f t="shared" si="3"/>
        <v>26942</v>
      </c>
      <c r="G42" s="23">
        <f t="shared" si="3"/>
        <v>27925</v>
      </c>
      <c r="H42" s="23">
        <f t="shared" si="3"/>
        <v>27827</v>
      </c>
      <c r="I42" s="23">
        <f t="shared" si="3"/>
        <v>29132</v>
      </c>
      <c r="J42" s="23">
        <f t="shared" si="3"/>
        <v>28637</v>
      </c>
      <c r="K42" s="23">
        <f t="shared" si="3"/>
        <v>28176</v>
      </c>
      <c r="L42" s="23">
        <f t="shared" si="3"/>
        <v>28813</v>
      </c>
      <c r="M42" s="23">
        <f t="shared" si="3"/>
        <v>29853</v>
      </c>
      <c r="N42" s="23">
        <f t="shared" si="3"/>
        <v>31021</v>
      </c>
      <c r="O42" s="23">
        <f t="shared" si="3"/>
        <v>30302</v>
      </c>
      <c r="P42" s="23">
        <f t="shared" si="3"/>
        <v>30952</v>
      </c>
      <c r="Q42" s="23">
        <f t="shared" si="3"/>
        <v>32558</v>
      </c>
      <c r="R42" s="23">
        <f t="shared" si="3"/>
        <v>32305</v>
      </c>
      <c r="S42" s="23">
        <f t="shared" si="3"/>
        <v>32959</v>
      </c>
      <c r="T42" s="23">
        <f t="shared" si="3"/>
        <v>32921</v>
      </c>
      <c r="U42" s="23">
        <f t="shared" si="3"/>
        <v>34477</v>
      </c>
      <c r="V42" s="122">
        <f t="shared" ref="V42" si="4">SUM(V30:V41)</f>
        <v>37036</v>
      </c>
      <c r="W42" s="38">
        <f t="shared" ref="W42" si="5">SUM(W30:W41)</f>
        <v>38336</v>
      </c>
      <c r="X42" s="38"/>
      <c r="Y42" s="29" t="s">
        <v>28</v>
      </c>
    </row>
    <row r="43" spans="1:26" ht="18" customHeight="1" x14ac:dyDescent="0.2"/>
    <row r="44" spans="1:26" ht="18" customHeight="1" x14ac:dyDescent="0.25">
      <c r="A44" s="12" t="s">
        <v>14</v>
      </c>
      <c r="Y44" s="33" t="s">
        <v>31</v>
      </c>
    </row>
    <row r="45" spans="1:26" ht="18" customHeight="1" x14ac:dyDescent="0.2">
      <c r="A45" s="15" t="s">
        <v>93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Y45" t="s">
        <v>94</v>
      </c>
    </row>
    <row r="46" spans="1:26" ht="18" customHeight="1" x14ac:dyDescent="0.25">
      <c r="A46" s="13" t="s">
        <v>13</v>
      </c>
      <c r="B46" s="2"/>
      <c r="C46" s="2"/>
      <c r="D46" s="2"/>
      <c r="E46" s="2"/>
      <c r="F46" s="2"/>
      <c r="G46" s="2"/>
      <c r="H46" s="2"/>
      <c r="Y46" s="33" t="s">
        <v>32</v>
      </c>
    </row>
    <row r="47" spans="1:26" ht="18" customHeight="1" x14ac:dyDescent="0.25">
      <c r="A47" s="14" t="s">
        <v>87</v>
      </c>
      <c r="B47" s="14"/>
      <c r="C47" s="14"/>
      <c r="D47" s="14"/>
      <c r="E47" s="14"/>
      <c r="F47" s="14"/>
      <c r="G47" s="14"/>
      <c r="H47" s="14"/>
      <c r="Y47" s="31" t="s">
        <v>88</v>
      </c>
    </row>
    <row r="48" spans="1:26" ht="18" customHeight="1" x14ac:dyDescent="0.2">
      <c r="A48" s="123" t="s">
        <v>15</v>
      </c>
      <c r="B48" s="123"/>
      <c r="C48" s="123"/>
      <c r="D48" s="123"/>
      <c r="Y48" s="30" t="s">
        <v>35</v>
      </c>
    </row>
    <row r="50" spans="3:12" ht="15" x14ac:dyDescent="0.25">
      <c r="C50" s="27"/>
      <c r="D50" s="27"/>
      <c r="E50" s="27"/>
      <c r="F50" s="27"/>
      <c r="G50" s="27"/>
      <c r="H50" s="27"/>
      <c r="I50" s="27"/>
      <c r="J50" s="27"/>
      <c r="K50" s="27"/>
    </row>
    <row r="57" spans="3:12" ht="15" x14ac:dyDescent="0.25">
      <c r="L57" s="32"/>
    </row>
    <row r="59" spans="3:12" x14ac:dyDescent="0.2">
      <c r="L59" s="34"/>
    </row>
  </sheetData>
  <sortState ref="AA4:AC12">
    <sortCondition ref="AA4:AA12"/>
  </sortState>
  <mergeCells count="1">
    <mergeCell ref="A48:D48"/>
  </mergeCells>
  <pageMargins left="0.7" right="0.7" top="0.75" bottom="0.75" header="0.3" footer="0.3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9"/>
  <sheetViews>
    <sheetView showGridLines="0" rightToLeft="1" topLeftCell="A37" workbookViewId="0">
      <selection activeCell="C62" sqref="C62"/>
    </sheetView>
  </sheetViews>
  <sheetFormatPr defaultRowHeight="14.25" x14ac:dyDescent="0.2"/>
  <cols>
    <col min="1" max="1" width="23.75" customWidth="1"/>
    <col min="4" max="4" width="10.375" customWidth="1"/>
  </cols>
  <sheetData>
    <row r="2" spans="1:5" ht="26.25" x14ac:dyDescent="0.4">
      <c r="A2" s="54" t="s">
        <v>40</v>
      </c>
    </row>
    <row r="4" spans="1:5" x14ac:dyDescent="0.2">
      <c r="A4" s="55" t="s">
        <v>95</v>
      </c>
      <c r="C4" s="120"/>
    </row>
    <row r="5" spans="1:5" s="56" customFormat="1" ht="13.9" x14ac:dyDescent="0.25"/>
    <row r="6" spans="1:5" s="56" customFormat="1" ht="20.25" x14ac:dyDescent="0.2">
      <c r="A6" s="57" t="s">
        <v>41</v>
      </c>
      <c r="B6" s="58"/>
      <c r="C6" s="58"/>
      <c r="D6" s="58"/>
      <c r="E6" s="59"/>
    </row>
    <row r="7" spans="1:5" x14ac:dyDescent="0.2">
      <c r="A7" s="60" t="s">
        <v>42</v>
      </c>
      <c r="B7" s="61"/>
      <c r="C7" s="61"/>
      <c r="D7" s="61"/>
      <c r="E7" s="62"/>
    </row>
    <row r="8" spans="1:5" x14ac:dyDescent="0.2">
      <c r="A8" s="60" t="s">
        <v>43</v>
      </c>
      <c r="B8" s="61"/>
      <c r="C8" s="61"/>
      <c r="D8" s="61"/>
      <c r="E8" s="62"/>
    </row>
    <row r="9" spans="1:5" x14ac:dyDescent="0.2">
      <c r="A9" s="60" t="s">
        <v>44</v>
      </c>
      <c r="B9" s="61"/>
      <c r="C9" s="61"/>
      <c r="D9" s="61"/>
      <c r="E9" s="62"/>
    </row>
    <row r="10" spans="1:5" ht="15" x14ac:dyDescent="0.2">
      <c r="A10" s="60" t="s">
        <v>58</v>
      </c>
      <c r="B10" s="61"/>
      <c r="C10" s="61"/>
      <c r="D10" s="61"/>
      <c r="E10" s="62"/>
    </row>
    <row r="11" spans="1:5" x14ac:dyDescent="0.2">
      <c r="A11" s="60" t="s">
        <v>45</v>
      </c>
      <c r="B11" s="61"/>
      <c r="C11" s="61"/>
      <c r="D11" s="61"/>
      <c r="E11" s="62"/>
    </row>
    <row r="12" spans="1:5" s="88" customFormat="1" x14ac:dyDescent="0.2">
      <c r="A12" t="s">
        <v>61</v>
      </c>
      <c r="B12" s="86"/>
      <c r="C12" s="86"/>
      <c r="D12" s="63"/>
      <c r="E12" s="87"/>
    </row>
    <row r="13" spans="1:5" s="88" customFormat="1" ht="13.9" x14ac:dyDescent="0.25">
      <c r="A13" s="89" t="s">
        <v>62</v>
      </c>
      <c r="B13" s="86"/>
      <c r="C13" s="86"/>
      <c r="D13" s="63"/>
      <c r="E13" s="87"/>
    </row>
    <row r="14" spans="1:5" s="88" customFormat="1" ht="13.9" x14ac:dyDescent="0.25">
      <c r="A14" s="90"/>
      <c r="B14" s="86"/>
      <c r="C14" s="86"/>
      <c r="D14" s="63"/>
      <c r="E14" s="87"/>
    </row>
    <row r="15" spans="1:5" x14ac:dyDescent="0.2">
      <c r="A15" s="60" t="s">
        <v>46</v>
      </c>
      <c r="B15" s="62"/>
      <c r="C15" s="61"/>
      <c r="D15" s="63"/>
      <c r="E15" s="64"/>
    </row>
    <row r="32" spans="1:5" s="56" customFormat="1" ht="13.9" x14ac:dyDescent="0.25">
      <c r="A32" s="58"/>
      <c r="B32" s="58"/>
      <c r="C32" s="58"/>
      <c r="D32" s="58"/>
      <c r="E32" s="59"/>
    </row>
    <row r="33" spans="1:14" s="56" customFormat="1" ht="13.9" x14ac:dyDescent="0.25">
      <c r="A33" s="58"/>
      <c r="B33" s="58"/>
      <c r="C33" s="58"/>
      <c r="D33" s="58"/>
      <c r="E33" s="59"/>
    </row>
    <row r="45" spans="1:14" ht="13.9" x14ac:dyDescent="0.25">
      <c r="A45" s="65"/>
      <c r="B45" s="62"/>
      <c r="C45" s="66"/>
      <c r="D45" s="63"/>
      <c r="E45" s="64"/>
    </row>
    <row r="46" spans="1:14" ht="13.9" x14ac:dyDescent="0.25">
      <c r="A46" s="65"/>
      <c r="B46" s="62"/>
      <c r="C46" s="66"/>
      <c r="D46" s="63"/>
      <c r="E46" s="64"/>
    </row>
    <row r="47" spans="1:14" ht="14.45" thickBot="1" x14ac:dyDescent="0.3">
      <c r="A47" s="65"/>
      <c r="B47" s="62"/>
      <c r="C47" s="66"/>
      <c r="D47" s="63"/>
      <c r="E47" s="64"/>
    </row>
    <row r="48" spans="1:14" ht="45.75" thickTop="1" x14ac:dyDescent="0.2">
      <c r="A48" s="67" t="s">
        <v>47</v>
      </c>
      <c r="B48" s="68" t="s">
        <v>48</v>
      </c>
      <c r="C48" s="68" t="s">
        <v>49</v>
      </c>
      <c r="D48" s="69" t="s">
        <v>59</v>
      </c>
      <c r="E48" s="70"/>
      <c r="F48" s="2"/>
      <c r="G48" s="2"/>
      <c r="H48" s="2"/>
      <c r="I48" s="2"/>
      <c r="J48" s="2"/>
      <c r="K48" s="2"/>
      <c r="L48" s="2"/>
      <c r="M48" s="2"/>
      <c r="N48" s="2"/>
    </row>
    <row r="49" spans="1:14" ht="15" x14ac:dyDescent="0.25">
      <c r="A49" s="71" t="s">
        <v>50</v>
      </c>
      <c r="B49" s="72">
        <v>6.4000000000000001E-2</v>
      </c>
      <c r="C49" s="73">
        <v>2917</v>
      </c>
      <c r="D49" s="74">
        <v>3353</v>
      </c>
      <c r="E49" s="70"/>
      <c r="F49" s="2"/>
      <c r="G49" s="2"/>
      <c r="H49" s="2"/>
      <c r="I49" s="2"/>
      <c r="J49" s="2"/>
      <c r="K49" s="2"/>
      <c r="L49" s="2"/>
      <c r="M49" s="2"/>
      <c r="N49" s="2"/>
    </row>
    <row r="50" spans="1:14" ht="15" x14ac:dyDescent="0.25">
      <c r="A50" s="75" t="s">
        <v>51</v>
      </c>
      <c r="B50" s="72">
        <v>8.7999999999999995E-2</v>
      </c>
      <c r="C50" s="73">
        <v>3263</v>
      </c>
      <c r="D50" s="76">
        <v>3353</v>
      </c>
      <c r="E50" s="70"/>
      <c r="F50" s="2"/>
      <c r="G50" s="2"/>
      <c r="H50" s="2"/>
      <c r="I50" s="2"/>
      <c r="J50" s="2"/>
      <c r="K50" s="2"/>
      <c r="L50" s="2"/>
      <c r="M50" s="2"/>
      <c r="N50" s="2"/>
    </row>
    <row r="51" spans="1:14" ht="15" x14ac:dyDescent="0.25">
      <c r="A51" s="71" t="s">
        <v>52</v>
      </c>
      <c r="B51" s="72">
        <v>9.7000000000000003E-2</v>
      </c>
      <c r="C51" s="73">
        <v>4469</v>
      </c>
      <c r="D51" s="76">
        <v>4832</v>
      </c>
      <c r="E51" s="70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113" t="s">
        <v>90</v>
      </c>
      <c r="B52" s="114">
        <v>0.113</v>
      </c>
      <c r="C52" s="115">
        <v>4797</v>
      </c>
      <c r="D52" s="116">
        <v>3603</v>
      </c>
      <c r="E52" s="70"/>
      <c r="F52" s="2"/>
      <c r="G52" s="2"/>
      <c r="H52" s="2"/>
      <c r="I52" s="2"/>
      <c r="J52" s="2"/>
      <c r="K52" s="2"/>
      <c r="L52" s="2"/>
      <c r="M52" s="2"/>
      <c r="N52" s="2"/>
    </row>
    <row r="53" spans="1:14" ht="13.9" x14ac:dyDescent="0.25">
      <c r="A53" s="77"/>
      <c r="B53" s="72"/>
      <c r="C53" s="73"/>
      <c r="D53" s="76"/>
      <c r="E53" s="70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2">
      <c r="A54" s="117" t="s">
        <v>89</v>
      </c>
      <c r="B54" s="114">
        <v>0.1</v>
      </c>
      <c r="C54" s="115">
        <v>12529</v>
      </c>
      <c r="D54" s="116">
        <v>11788</v>
      </c>
      <c r="E54" s="78"/>
      <c r="F54" s="2"/>
      <c r="G54" s="2"/>
      <c r="H54" s="2"/>
      <c r="I54" s="2"/>
      <c r="J54" s="2"/>
      <c r="K54" s="2"/>
      <c r="L54" s="2"/>
      <c r="M54" s="2"/>
      <c r="N54" s="2"/>
    </row>
    <row r="55" spans="1:14" ht="13.9" x14ac:dyDescent="0.25">
      <c r="A55" s="71"/>
      <c r="B55" s="79"/>
      <c r="C55" s="80"/>
      <c r="D55" s="74"/>
      <c r="E55" s="81"/>
      <c r="F55" s="2"/>
      <c r="G55" s="2"/>
      <c r="H55" s="2"/>
      <c r="I55" s="2"/>
      <c r="J55" s="2"/>
      <c r="K55" s="2"/>
      <c r="L55" s="2"/>
      <c r="M55" s="2"/>
      <c r="N55" s="2"/>
    </row>
    <row r="56" spans="1:14" ht="15" x14ac:dyDescent="0.25">
      <c r="A56" s="71" t="s">
        <v>53</v>
      </c>
      <c r="B56" s="79"/>
      <c r="C56" s="80"/>
      <c r="D56" s="74"/>
      <c r="E56" s="82"/>
      <c r="F56" s="2"/>
      <c r="G56" s="2"/>
      <c r="H56" s="2"/>
      <c r="I56" s="2"/>
      <c r="J56" s="2"/>
      <c r="K56" s="2"/>
      <c r="L56" s="2"/>
      <c r="M56" s="2"/>
      <c r="N56" s="2"/>
    </row>
    <row r="57" spans="1:14" ht="15" x14ac:dyDescent="0.25">
      <c r="A57" s="71" t="s">
        <v>54</v>
      </c>
      <c r="B57" s="83">
        <v>3.9E-2</v>
      </c>
      <c r="C57" s="73">
        <v>455</v>
      </c>
      <c r="D57" s="76">
        <v>288</v>
      </c>
      <c r="F57" s="2"/>
      <c r="G57" s="2"/>
      <c r="H57" s="2"/>
      <c r="I57" s="2"/>
      <c r="J57" s="2"/>
      <c r="K57" s="2"/>
      <c r="L57" s="2"/>
      <c r="M57" s="2"/>
      <c r="N57" s="2"/>
    </row>
    <row r="58" spans="1:14" ht="15" x14ac:dyDescent="0.25">
      <c r="A58" s="71" t="s">
        <v>55</v>
      </c>
      <c r="B58" s="83">
        <v>0.17100000000000001</v>
      </c>
      <c r="C58" s="73">
        <v>2414</v>
      </c>
      <c r="D58" s="76">
        <v>2230</v>
      </c>
      <c r="F58" s="2"/>
      <c r="G58" s="2"/>
      <c r="H58" s="2"/>
      <c r="I58" s="2"/>
      <c r="J58" s="2"/>
      <c r="K58" s="2"/>
      <c r="L58" s="2"/>
      <c r="M58" s="2"/>
      <c r="N58" s="2"/>
    </row>
    <row r="59" spans="1:14" ht="15" x14ac:dyDescent="0.25">
      <c r="A59" s="71" t="s">
        <v>56</v>
      </c>
      <c r="B59" s="84">
        <v>9.5000000000000001E-2</v>
      </c>
      <c r="C59" s="73">
        <v>1648</v>
      </c>
      <c r="D59" s="76">
        <v>3299</v>
      </c>
      <c r="F59" s="2"/>
      <c r="G59" s="2"/>
      <c r="H59" s="2"/>
      <c r="I59" s="2"/>
      <c r="J59" s="2"/>
      <c r="K59" s="2"/>
      <c r="L59" s="2"/>
      <c r="M59" s="2"/>
      <c r="N59" s="2"/>
    </row>
    <row r="60" spans="1:14" ht="15" x14ac:dyDescent="0.25">
      <c r="A60" s="103" t="s">
        <v>57</v>
      </c>
      <c r="B60" s="104">
        <v>0.17100000000000001</v>
      </c>
      <c r="C60" s="105">
        <v>2434</v>
      </c>
      <c r="D60" s="106">
        <v>1678</v>
      </c>
      <c r="F60" s="2"/>
      <c r="G60" s="2"/>
      <c r="H60" s="2"/>
      <c r="I60" s="2"/>
      <c r="J60" s="2"/>
      <c r="K60" s="2"/>
      <c r="L60" s="2"/>
      <c r="M60" s="2"/>
      <c r="N60" s="2"/>
    </row>
    <row r="61" spans="1:14" ht="15.75" thickBot="1" x14ac:dyDescent="0.3">
      <c r="A61" s="99" t="s">
        <v>85</v>
      </c>
      <c r="B61" s="100">
        <v>0.17399999999999999</v>
      </c>
      <c r="C61" s="101">
        <v>2957</v>
      </c>
      <c r="D61" s="102">
        <v>2506</v>
      </c>
      <c r="F61" s="2"/>
      <c r="G61" s="2"/>
      <c r="H61" s="2"/>
      <c r="I61" s="2"/>
      <c r="J61" s="2"/>
      <c r="K61" s="2"/>
      <c r="L61" s="2"/>
      <c r="M61" s="2"/>
      <c r="N61" s="2"/>
    </row>
    <row r="62" spans="1:14" ht="15" thickTop="1" x14ac:dyDescent="0.2">
      <c r="A62" s="85" t="s">
        <v>60</v>
      </c>
      <c r="B62" s="62"/>
      <c r="C62" s="62"/>
      <c r="D62" s="62"/>
      <c r="E62" s="62"/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2">
      <c r="A63" s="61"/>
      <c r="B63" s="61"/>
      <c r="C63" s="61"/>
      <c r="D63" s="61"/>
      <c r="E63" s="62"/>
    </row>
    <row r="64" spans="1:14" x14ac:dyDescent="0.2">
      <c r="A64" s="60"/>
      <c r="B64" s="61"/>
      <c r="C64" s="61"/>
      <c r="D64" s="61"/>
      <c r="E64" s="62"/>
    </row>
    <row r="65" spans="1:16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</sheetData>
  <hyperlinks>
    <hyperlink ref="A13" r:id="rId1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activeCell="K62" sqref="K62"/>
    </sheetView>
  </sheetViews>
  <sheetFormatPr defaultRowHeight="14.25" x14ac:dyDescent="0.2"/>
  <cols>
    <col min="1" max="1" width="24" customWidth="1"/>
    <col min="2" max="2" width="14" customWidth="1"/>
    <col min="3" max="3" width="11.75" customWidth="1"/>
    <col min="4" max="4" width="13" customWidth="1"/>
    <col min="6" max="6" width="10.5" customWidth="1"/>
  </cols>
  <sheetData>
    <row r="1" spans="1:6" ht="17.45" x14ac:dyDescent="0.3">
      <c r="A1" s="91" t="s">
        <v>63</v>
      </c>
      <c r="B1" s="92"/>
      <c r="C1" s="92"/>
      <c r="D1" s="92"/>
      <c r="E1" s="92"/>
      <c r="F1" s="92"/>
    </row>
    <row r="3" spans="1:6" ht="13.9" x14ac:dyDescent="0.25">
      <c r="A3" s="55" t="s">
        <v>96</v>
      </c>
      <c r="B3" s="56"/>
      <c r="C3" s="121"/>
    </row>
    <row r="5" spans="1:6" ht="15.6" x14ac:dyDescent="0.3">
      <c r="A5" s="28" t="s">
        <v>64</v>
      </c>
    </row>
    <row r="7" spans="1:6" ht="13.9" x14ac:dyDescent="0.25">
      <c r="A7" t="s">
        <v>65</v>
      </c>
    </row>
    <row r="8" spans="1:6" ht="13.9" x14ac:dyDescent="0.25">
      <c r="A8" t="s">
        <v>66</v>
      </c>
    </row>
    <row r="9" spans="1:6" ht="13.9" x14ac:dyDescent="0.25">
      <c r="A9" t="s">
        <v>67</v>
      </c>
    </row>
    <row r="10" spans="1:6" ht="16.149999999999999" x14ac:dyDescent="0.25">
      <c r="A10" t="s">
        <v>68</v>
      </c>
    </row>
    <row r="11" spans="1:6" ht="13.9" x14ac:dyDescent="0.25">
      <c r="A11" s="93" t="s">
        <v>69</v>
      </c>
    </row>
    <row r="12" spans="1:6" ht="13.9" x14ac:dyDescent="0.25">
      <c r="A12" t="s">
        <v>70</v>
      </c>
    </row>
    <row r="13" spans="1:6" ht="13.9" x14ac:dyDescent="0.25">
      <c r="A13" s="94" t="s">
        <v>62</v>
      </c>
    </row>
    <row r="15" spans="1:6" ht="13.9" x14ac:dyDescent="0.25">
      <c r="A15" t="s">
        <v>71</v>
      </c>
    </row>
    <row r="48" ht="14.45" thickBot="1" x14ac:dyDescent="0.3"/>
    <row r="49" spans="1:4" ht="42" thickTop="1" x14ac:dyDescent="0.25">
      <c r="A49" s="67" t="s">
        <v>72</v>
      </c>
      <c r="B49" s="68" t="s">
        <v>73</v>
      </c>
      <c r="C49" s="68" t="s">
        <v>74</v>
      </c>
      <c r="D49" s="69" t="s">
        <v>75</v>
      </c>
    </row>
    <row r="50" spans="1:4" ht="13.9" x14ac:dyDescent="0.25">
      <c r="A50" s="71" t="s">
        <v>76</v>
      </c>
      <c r="B50" s="72">
        <v>6.4000000000000001E-2</v>
      </c>
      <c r="C50" s="73">
        <v>2917</v>
      </c>
      <c r="D50" s="74">
        <v>3353</v>
      </c>
    </row>
    <row r="51" spans="1:4" ht="13.9" x14ac:dyDescent="0.25">
      <c r="A51" s="75" t="s">
        <v>77</v>
      </c>
      <c r="B51" s="72">
        <v>8.7999999999999995E-2</v>
      </c>
      <c r="C51" s="73">
        <v>3263</v>
      </c>
      <c r="D51" s="76">
        <v>3353</v>
      </c>
    </row>
    <row r="52" spans="1:4" ht="13.9" x14ac:dyDescent="0.25">
      <c r="A52" s="71" t="s">
        <v>78</v>
      </c>
      <c r="B52" s="72">
        <v>9.7000000000000003E-2</v>
      </c>
      <c r="C52" s="73">
        <v>4469</v>
      </c>
      <c r="D52" s="76">
        <v>4832</v>
      </c>
    </row>
    <row r="53" spans="1:4" ht="15" x14ac:dyDescent="0.2">
      <c r="A53" s="95" t="s">
        <v>91</v>
      </c>
      <c r="B53" s="114">
        <v>0.113</v>
      </c>
      <c r="C53" s="115">
        <v>4797</v>
      </c>
      <c r="D53" s="116">
        <v>3603</v>
      </c>
    </row>
    <row r="54" spans="1:4" ht="15" x14ac:dyDescent="0.2">
      <c r="A54" s="96"/>
      <c r="B54" s="114"/>
      <c r="C54" s="115"/>
      <c r="D54" s="116"/>
    </row>
    <row r="55" spans="1:4" ht="15" x14ac:dyDescent="0.2">
      <c r="A55" s="97" t="s">
        <v>92</v>
      </c>
      <c r="B55" s="114">
        <v>0.1</v>
      </c>
      <c r="C55" s="115">
        <v>12529</v>
      </c>
      <c r="D55" s="116">
        <v>11788</v>
      </c>
    </row>
    <row r="56" spans="1:4" ht="15" x14ac:dyDescent="0.25">
      <c r="A56" s="71"/>
      <c r="B56" s="79"/>
      <c r="C56" s="80"/>
      <c r="D56" s="74"/>
    </row>
    <row r="57" spans="1:4" ht="15" x14ac:dyDescent="0.25">
      <c r="A57" s="71" t="s">
        <v>79</v>
      </c>
      <c r="B57" s="79"/>
      <c r="C57" s="80"/>
      <c r="D57" s="74"/>
    </row>
    <row r="58" spans="1:4" ht="15" x14ac:dyDescent="0.25">
      <c r="A58" s="71" t="s">
        <v>80</v>
      </c>
      <c r="B58" s="83">
        <v>3.9E-2</v>
      </c>
      <c r="C58" s="73">
        <v>455</v>
      </c>
      <c r="D58" s="76">
        <v>288</v>
      </c>
    </row>
    <row r="59" spans="1:4" ht="15" x14ac:dyDescent="0.25">
      <c r="A59" s="71" t="s">
        <v>81</v>
      </c>
      <c r="B59" s="83">
        <v>0.17100000000000001</v>
      </c>
      <c r="C59" s="73">
        <v>2414</v>
      </c>
      <c r="D59" s="76">
        <v>2230</v>
      </c>
    </row>
    <row r="60" spans="1:4" ht="15" x14ac:dyDescent="0.25">
      <c r="A60" s="71" t="s">
        <v>82</v>
      </c>
      <c r="B60" s="84">
        <v>9.5000000000000001E-2</v>
      </c>
      <c r="C60" s="73">
        <v>1648</v>
      </c>
      <c r="D60" s="76">
        <v>3299</v>
      </c>
    </row>
    <row r="61" spans="1:4" ht="15" x14ac:dyDescent="0.25">
      <c r="A61" s="103" t="s">
        <v>83</v>
      </c>
      <c r="B61" s="104">
        <v>0.17100000000000001</v>
      </c>
      <c r="C61" s="105">
        <v>2434</v>
      </c>
      <c r="D61" s="106">
        <v>1678</v>
      </c>
    </row>
    <row r="62" spans="1:4" ht="15.75" thickBot="1" x14ac:dyDescent="0.25">
      <c r="A62" s="107" t="s">
        <v>86</v>
      </c>
      <c r="B62" s="100">
        <v>0.17399999999999999</v>
      </c>
      <c r="C62" s="101">
        <v>2957</v>
      </c>
      <c r="D62" s="102">
        <v>2506</v>
      </c>
    </row>
    <row r="63" spans="1:4" ht="15" thickTop="1" x14ac:dyDescent="0.2">
      <c r="A63" s="98" t="s">
        <v>84</v>
      </c>
      <c r="B63" s="62"/>
      <c r="C63" s="62"/>
      <c r="D63" s="62"/>
    </row>
    <row r="64" spans="1:4" x14ac:dyDescent="0.2">
      <c r="A64" s="61"/>
      <c r="B64" s="61"/>
      <c r="C64" s="61"/>
      <c r="D64" s="61"/>
    </row>
  </sheetData>
  <hyperlinks>
    <hyperlink ref="A13" r:id="rId1"/>
  </hyperlinks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 פרסום למס" ma:contentTypeID="0x01010018C65C5FFA1A411CB733A36D5E05D176005EC8771B28134F43A3AE7296363CCDAA00CA9D19E110FDD945A88D3AA94D6474B4" ma:contentTypeVersion="1068" ma:contentTypeDescription="צור מסמך חדש." ma:contentTypeScope="" ma:versionID="8e100fa39b86abf765e3835612bb3c12">
  <xsd:schema xmlns:xsd="http://www.w3.org/2001/XMLSchema" xmlns:xs="http://www.w3.org/2001/XMLSchema" xmlns:p="http://schemas.microsoft.com/office/2006/metadata/properties" xmlns:ns1="http://schemas.microsoft.com/sharepoint/v3" xmlns:ns2="f37fff55-d014-472b-b062-823f736a4040" targetNamespace="http://schemas.microsoft.com/office/2006/metadata/properties" ma:root="true" ma:fieldsID="284f9a09b04ee4ed78181931606c5927" ns1:_="" ns2:_="">
    <xsd:import namespace="http://schemas.microsoft.com/sharepoint/v3"/>
    <xsd:import namespace="f37fff55-d014-472b-b062-823f736a4040"/>
    <xsd:element name="properties">
      <xsd:complexType>
        <xsd:sequence>
          <xsd:element name="documentManagement">
            <xsd:complexType>
              <xsd:all>
                <xsd:element ref="ns2:CbsDataPublishDate" minOccurs="0"/>
                <xsd:element ref="ns2:CbsPublishingDocChapter" minOccurs="0"/>
                <xsd:element ref="ns2:CbsDocArticleVariationRelUrl" minOccurs="0"/>
                <xsd:element ref="ns2:CbsPublishingDocSubjectEng" minOccurs="0"/>
                <xsd:element ref="ns2:CbsPublishingDocChapterEng" minOccurs="0"/>
                <xsd:element ref="ns2:CbsOrderField" minOccurs="0"/>
                <xsd:element ref="ns2:CbsHide" minOccurs="0"/>
                <xsd:element ref="ns1:eWaveListOrderValue" minOccurs="0"/>
                <xsd:element ref="ns2:CbsEnglishTitle" minOccurs="0"/>
                <xsd:element ref="ns2:CbsDocArticleVariationRelUrlEng" minOccurs="0"/>
                <xsd:element ref="ns2:CbsMadadPublishDate" minOccurs="0"/>
                <xsd:element ref="ns1:ArticleStartDate" minOccurs="0"/>
                <xsd:element ref="ns2:be7e4c0a87744fda8f9ec475d0d5383d" minOccurs="0"/>
                <xsd:element ref="ns2:d8f60aace6e84187b9d8167da15a966c" minOccurs="0"/>
                <xsd:element ref="ns2:nfa41555e3464cf4bb914e89b71e6bf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WaveListOrderValue" ma:index="22" nillable="true" ma:displayName="סידור" ma:decimals="2" ma:internalName="eWaveListOrderValue" ma:readOnly="false">
      <xsd:simpleType>
        <xsd:restriction base="dms:Number"/>
      </xsd:simpleType>
    </xsd:element>
    <xsd:element name="ArticleStartDate" ma:index="27" nillable="true" ma:displayName="תאריך מאמר" ma:description="'תאריך המאמר' הוא עמודת אתר שיוצרת תכונת הפרסום. היא משמשת בסוג תוכן דף המאמר כתאריך של הדף." ma:format="DateOnly" ma:internalName="ArticleStart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fff55-d014-472b-b062-823f736a4040" elementFormDefault="qualified">
    <xsd:import namespace="http://schemas.microsoft.com/office/2006/documentManagement/types"/>
    <xsd:import namespace="http://schemas.microsoft.com/office/infopath/2007/PartnerControls"/>
    <xsd:element name="CbsDataPublishDate" ma:index="8" nillable="true" ma:displayName="תאריך פרסום הנתונים" ma:internalName="CbsDataPublishDate" ma:readOnly="false">
      <xsd:simpleType>
        <xsd:restriction base="dms:DateTime"/>
      </xsd:simpleType>
    </xsd:element>
    <xsd:element name="CbsPublishingDocChapter" ma:index="10" nillable="true" ma:displayName="שם פרק עברית" ma:internalName="CbsPublishingDocChapter" ma:readOnly="false">
      <xsd:simpleType>
        <xsd:restriction base="dms:Text"/>
      </xsd:simpleType>
    </xsd:element>
    <xsd:element name="CbsDocArticleVariationRelUrl" ma:index="11" nillable="true" ma:displayName="קישור מאמר עברית" ma:internalName="CbsDocArticleVariationRelUrl" ma:readOnly="false">
      <xsd:simpleType>
        <xsd:restriction base="dms:Text"/>
      </xsd:simpleType>
    </xsd:element>
    <xsd:element name="CbsPublishingDocSubjectEng" ma:index="12" nillable="true" ma:displayName="שם נושא אנגלית" ma:internalName="CbsPublishingDocSubjectEng" ma:readOnly="false">
      <xsd:simpleType>
        <xsd:restriction base="dms:Text"/>
      </xsd:simpleType>
    </xsd:element>
    <xsd:element name="CbsPublishingDocChapterEng" ma:index="13" nillable="true" ma:displayName="שם פרק אנגלית" ma:internalName="CbsPublishingDocChapterEng" ma:readOnly="false">
      <xsd:simpleType>
        <xsd:restriction base="dms:Text"/>
      </xsd:simpleType>
    </xsd:element>
    <xsd:element name="CbsOrderField" ma:index="14" nillable="true" ma:displayName="סדר" ma:internalName="CbsOrderField" ma:readOnly="false">
      <xsd:simpleType>
        <xsd:restriction base="dms:Number"/>
      </xsd:simpleType>
    </xsd:element>
    <xsd:element name="CbsHide" ma:index="15" nillable="true" ma:displayName="הסתר" ma:internalName="CbsHide" ma:readOnly="false">
      <xsd:simpleType>
        <xsd:restriction base="dms:Boolean"/>
      </xsd:simpleType>
    </xsd:element>
    <xsd:element name="CbsEnglishTitle" ma:index="23" nillable="true" ma:displayName="כותרת אנגלית" ma:internalName="CbsEnglishTitle" ma:readOnly="false">
      <xsd:simpleType>
        <xsd:restriction base="dms:Text"/>
      </xsd:simpleType>
    </xsd:element>
    <xsd:element name="CbsDocArticleVariationRelUrlEng" ma:index="24" nillable="true" ma:displayName="קישור למאמר אנגלית" ma:internalName="CbsDocArticleVariationRelUrlEng" ma:readOnly="false">
      <xsd:simpleType>
        <xsd:restriction base="dms:Text"/>
      </xsd:simpleType>
    </xsd:element>
    <xsd:element name="CbsMadadPublishDate" ma:index="26" nillable="true" ma:displayName="תאריך הצגה" ma:internalName="CbsMadadPublishDate" ma:readOnly="false">
      <xsd:simpleType>
        <xsd:restriction base="dms:DateTime"/>
      </xsd:simpleType>
    </xsd:element>
    <xsd:element name="be7e4c0a87744fda8f9ec475d0d5383d" ma:index="28" nillable="true" ma:taxonomy="true" ma:internalName="be7e4c0a87744fda8f9ec475d0d5383d" ma:taxonomyFieldName="CbsMMDPublisher" ma:displayName="גוף מפרסם" ma:readOnly="false" ma:fieldId="{be7e4c0a-8774-4fda-8f9e-c475d0d5383d}" ma:taxonomyMulti="true" ma:sspId="3561f26f-b765-481f-a768-7c7417e4a021" ma:termSetId="e47c1fe2-d624-4b76-8e50-17849740b8e6" ma:anchorId="8bb0ea15-f1ea-4010-a3c3-b6ce8447ba5d" ma:open="true" ma:isKeyword="false">
      <xsd:complexType>
        <xsd:sequence>
          <xsd:element ref="pc:Terms" minOccurs="0" maxOccurs="1"/>
        </xsd:sequence>
      </xsd:complexType>
    </xsd:element>
    <xsd:element name="d8f60aace6e84187b9d8167da15a966c" ma:index="29" nillable="true" ma:taxonomy="true" ma:internalName="d8f60aace6e84187b9d8167da15a966c" ma:taxonomyFieldName="CbsMMDGeoDistribution" ma:displayName="חלוקה גאוגרפית" ma:readOnly="false" ma:fieldId="{d8f60aac-e6e8-4187-b9d8-167da15a966c}" ma:taxonomyMulti="true" ma:sspId="3561f26f-b765-481f-a768-7c7417e4a021" ma:termSetId="e47c1fe2-d624-4b76-8e50-17849740b8e6" ma:anchorId="ff1b1232-0def-4635-a6bf-e538c8800cd8" ma:open="true" ma:isKeyword="false">
      <xsd:complexType>
        <xsd:sequence>
          <xsd:element ref="pc:Terms" minOccurs="0" maxOccurs="1"/>
        </xsd:sequence>
      </xsd:complexType>
    </xsd:element>
    <xsd:element name="nfa41555e3464cf4bb914e89b71e6bff" ma:index="30" nillable="true" ma:taxonomy="true" ma:internalName="nfa41555e3464cf4bb914e89b71e6bff" ma:taxonomyFieldName="CbsMMDGlobalSubjects" ma:displayName="נושאים רוחביים" ma:readOnly="false" ma:default="" ma:fieldId="{7fa41555-e346-4cf4-bb91-4e89b71e6bff}" ma:taxonomyMulti="true" ma:sspId="3561f26f-b765-481f-a768-7c7417e4a021" ma:termSetId="d7f67748-0ad2-4e38-bb9f-75af97b01185" ma:anchorId="364b4c7b-10a2-4e26-a314-910a44888b56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fa41555e3464cf4bb914e89b71e6bff xmlns="f37fff55-d014-472b-b062-823f736a4040">
      <Terms xmlns="http://schemas.microsoft.com/office/infopath/2007/PartnerControls"/>
    </nfa41555e3464cf4bb914e89b71e6bff>
    <CbsHide xmlns="f37fff55-d014-472b-b062-823f736a4040" xsi:nil="true"/>
    <CbsPublishingDocSubjectEng xmlns="f37fff55-d014-472b-b062-823f736a4040" xsi:nil="true"/>
    <ArticleStartDate xmlns="http://schemas.microsoft.com/sharepoint/v3" xsi:nil="true"/>
    <eWaveListOrderValue xmlns="http://schemas.microsoft.com/sharepoint/v3" xsi:nil="true"/>
    <CbsPublishingDocChapterEng xmlns="f37fff55-d014-472b-b062-823f736a4040" xsi:nil="true"/>
    <CbsDocArticleVariationRelUrlEng xmlns="f37fff55-d014-472b-b062-823f736a4040" xsi:nil="true"/>
    <CbsPublishingDocChapter xmlns="f37fff55-d014-472b-b062-823f736a4040">לוחות ותרשימים</CbsPublishingDocChapter>
    <d8f60aace6e84187b9d8167da15a966c xmlns="f37fff55-d014-472b-b062-823f736a4040">
      <Terms xmlns="http://schemas.microsoft.com/office/infopath/2007/PartnerControls"/>
    </d8f60aace6e84187b9d8167da15a966c>
    <CbsDocArticleVariationRelUrl xmlns="f37fff55-d014-472b-b062-823f736a4040" xsi:nil="true"/>
    <CbsDataPublishDate xmlns="f37fff55-d014-472b-b062-823f736a4040">2023-01-17T22:00:00+00:00</CbsDataPublishDate>
    <be7e4c0a87744fda8f9ec475d0d5383d xmlns="f37fff55-d014-472b-b062-823f736a4040">
      <Terms xmlns="http://schemas.microsoft.com/office/infopath/2007/PartnerControls"/>
    </be7e4c0a87744fda8f9ec475d0d5383d>
    <CbsOrderField xmlns="f37fff55-d014-472b-b062-823f736a4040" xsi:nil="true"/>
    <CbsEnglishTitle xmlns="f37fff55-d014-472b-b062-823f736a4040" xsi:nil="true"/>
    <CbsMadadPublishDate xmlns="f37fff55-d014-472b-b062-823f736a4040" xsi:nil="true"/>
  </documentManagement>
</p:properties>
</file>

<file path=customXml/itemProps1.xml><?xml version="1.0" encoding="utf-8"?>
<ds:datastoreItem xmlns:ds="http://schemas.openxmlformats.org/officeDocument/2006/customXml" ds:itemID="{29AA2DE8-C962-473E-BB9F-58221D0A43FE}"/>
</file>

<file path=customXml/itemProps2.xml><?xml version="1.0" encoding="utf-8"?>
<ds:datastoreItem xmlns:ds="http://schemas.openxmlformats.org/officeDocument/2006/customXml" ds:itemID="{F092F552-8F95-41FF-A93A-40033E09CD23}"/>
</file>

<file path=customXml/itemProps3.xml><?xml version="1.0" encoding="utf-8"?>
<ds:datastoreItem xmlns:ds="http://schemas.openxmlformats.org/officeDocument/2006/customXml" ds:itemID="{E25826C3-1238-4610-980E-FC4007A6FF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פטירות לפי שנה וחודש</vt:lpstr>
      <vt:lpstr>עודף תמותה</vt:lpstr>
      <vt:lpstr>Excess mortality</vt:lpstr>
      <vt:lpstr>_01.12.20</vt:lpstr>
      <vt:lpstr>'פטירות לפי שנה וחודש'!Print_Area</vt:lpstr>
    </vt:vector>
  </TitlesOfParts>
  <Company>CBS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פטירות ועודף תמותה של תושבי ישראל לפי שנה וחודש 2000-2022</dc:title>
  <dc:creator>Naama Rotem</dc:creator>
  <cp:lastModifiedBy>Naama Rotem</cp:lastModifiedBy>
  <cp:lastPrinted>2022-06-14T09:34:42Z</cp:lastPrinted>
  <dcterms:created xsi:type="dcterms:W3CDTF">2020-06-22T11:33:50Z</dcterms:created>
  <dcterms:modified xsi:type="dcterms:W3CDTF">2023-01-18T10:09:35Z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bsMMDSurveys">
    <vt:lpwstr/>
  </property>
  <property fmtid="{D5CDD505-2E9C-101B-9397-08002B2CF9AE}" pid="3" name="CbsMMDPublisher">
    <vt:lpwstr/>
  </property>
  <property fmtid="{D5CDD505-2E9C-101B-9397-08002B2CF9AE}" pid="4" name="CbsMMDGatheringMethod">
    <vt:lpwstr/>
  </property>
  <property fmtid="{D5CDD505-2E9C-101B-9397-08002B2CF9AE}" pid="5" name="CbsMMDLanguages">
    <vt:lpwstr>24;#עברית|d5ca1f8a-058f-4a61-87d9-d098eff07fef</vt:lpwstr>
  </property>
  <property fmtid="{D5CDD505-2E9C-101B-9397-08002B2CF9AE}" pid="6" name="CbsMMDInterval">
    <vt:lpwstr>8;#רב שנתי|707b0767-8987-4f4f-87c2-d007fbc012be</vt:lpwstr>
  </property>
  <property fmtid="{D5CDD505-2E9C-101B-9397-08002B2CF9AE}" pid="7" name="ContentTypeId">
    <vt:lpwstr>0x01010018C65C5FFA1A411CB733A36D5E05D176005EC8771B28134F43A3AE7296363CCDAA00CA9D19E110FDD945A88D3AA94D6474B4</vt:lpwstr>
  </property>
  <property fmtid="{D5CDD505-2E9C-101B-9397-08002B2CF9AE}" pid="8" name="CbsMMDGeoDistribution">
    <vt:lpwstr/>
  </property>
  <property fmtid="{D5CDD505-2E9C-101B-9397-08002B2CF9AE}" pid="9" name="CbsMMDItemType">
    <vt:lpwstr>27;#לוח|6b95aa8e-5cab-4c4c-8bab-5ee7b221131a</vt:lpwstr>
  </property>
  <property fmtid="{D5CDD505-2E9C-101B-9397-08002B2CF9AE}" pid="10" name="CbsMMDSettlements">
    <vt:lpwstr/>
  </property>
  <property fmtid="{D5CDD505-2E9C-101B-9397-08002B2CF9AE}" pid="11" name="CbsMMDSubjects">
    <vt:lpwstr>182;#תמותה ותוחלת חיים|9154cffe-64f3-42d8-b271-c027fcbeaf04</vt:lpwstr>
  </property>
  <property fmtid="{D5CDD505-2E9C-101B-9397-08002B2CF9AE}" pid="12" name="CbsMMDGlobalSubjects">
    <vt:lpwstr/>
  </property>
  <property fmtid="{D5CDD505-2E9C-101B-9397-08002B2CF9AE}" pid="13" name="CbsMMDForPublicationCSB">
    <vt:lpwstr/>
  </property>
  <property fmtid="{D5CDD505-2E9C-101B-9397-08002B2CF9AE}" pid="14" name="Order">
    <vt:r8>27600</vt:r8>
  </property>
  <property fmtid="{D5CDD505-2E9C-101B-9397-08002B2CF9AE}" pid="15" name="TaxCatchAll">
    <vt:lpwstr>182;#תמותה ותוחלת חיים|9154cffe-64f3-42d8-b271-c027fcbeaf04;#27;#לוח|6b95aa8e-5cab-4c4c-8bab-5ee7b221131a;#24;#עברית|d5ca1f8a-058f-4a61-87d9-d098eff07fef;#8;#רב שנתי|707b0767-8987-4f4f-87c2-d007fbc012be</vt:lpwstr>
  </property>
  <property fmtid="{D5CDD505-2E9C-101B-9397-08002B2CF9AE}" pid="16" name="jb05328652cd4d188b8237060e08f6a6">
    <vt:lpwstr>לוח|6b95aa8e-5cab-4c4c-8bab-5ee7b221131a</vt:lpwstr>
  </property>
  <property fmtid="{D5CDD505-2E9C-101B-9397-08002B2CF9AE}" pid="17" name="o2494bd4375f452fad1b646d6a811f44">
    <vt:lpwstr>רב שנתי|707b0767-8987-4f4f-87c2-d007fbc012be</vt:lpwstr>
  </property>
  <property fmtid="{D5CDD505-2E9C-101B-9397-08002B2CF9AE}" pid="18" name="badce114fb994f27a777030e336d1efa">
    <vt:lpwstr>תמותה ותוחלת חיים|9154cffe-64f3-42d8-b271-c027fcbeaf04</vt:lpwstr>
  </property>
  <property fmtid="{D5CDD505-2E9C-101B-9397-08002B2CF9AE}" pid="19" name="l2e12a95055c425a9be399caf84ebe5f">
    <vt:lpwstr>עברית|d5ca1f8a-058f-4a61-87d9-d098eff07fef</vt:lpwstr>
  </property>
</Properties>
</file>