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ateranetworks.sharepoint.com/sites/BITeam/Shared Documents/Recruitment/Business Analyst (student)  Aug 2021/"/>
    </mc:Choice>
  </mc:AlternateContent>
  <xr:revisionPtr revIDLastSave="8" documentId="11_6A3592917E7B5B4B55BCC90F3DD3701EAB08BFB6" xr6:coauthVersionLast="47" xr6:coauthVersionMax="47" xr10:uidLastSave="{4127004E-C649-414B-95C6-3BE0C1664566}"/>
  <bookViews>
    <workbookView xWindow="-120" yWindow="-120" windowWidth="29040" windowHeight="15840" xr2:uid="{00000000-000D-0000-FFFF-FFFF00000000}"/>
  </bookViews>
  <sheets>
    <sheet name="Subscriptions" sheetId="1" r:id="rId1"/>
    <sheet name="Transactions" sheetId="2" r:id="rId2"/>
    <sheet name="Users" sheetId="3" r:id="rId3"/>
  </sheets>
  <definedNames>
    <definedName name="_xlnm._FilterDatabase" localSheetId="0" hidden="1">Subscriptions!$A$1:$F$139</definedName>
    <definedName name="_xlnm._FilterDatabase" localSheetId="1" hidden="1">Transactions!$C$1:$F$817</definedName>
    <definedName name="_xlnm._FilterDatabase" localSheetId="2" hidden="1">Users!$M$2:$M$101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6" i="2" l="1"/>
  <c r="D607" i="2"/>
  <c r="D608" i="2"/>
  <c r="D604" i="2"/>
  <c r="D605" i="2"/>
  <c r="D596" i="2"/>
  <c r="D591" i="2"/>
  <c r="D592" i="2"/>
  <c r="D593" i="2"/>
  <c r="D594" i="2"/>
  <c r="D595" i="2"/>
  <c r="D583" i="2"/>
  <c r="D584" i="2"/>
  <c r="D585" i="2"/>
  <c r="D586" i="2"/>
  <c r="D587" i="2"/>
  <c r="D588" i="2"/>
  <c r="D573" i="2"/>
  <c r="D574" i="2"/>
  <c r="D575" i="2"/>
  <c r="D576" i="2"/>
  <c r="D577" i="2"/>
  <c r="D578" i="2"/>
  <c r="D561" i="2"/>
  <c r="D562" i="2"/>
  <c r="D563" i="2"/>
  <c r="D564" i="2"/>
  <c r="D555" i="2"/>
  <c r="D556" i="2"/>
  <c r="D557" i="2"/>
  <c r="D554" i="2"/>
  <c r="D548" i="2"/>
  <c r="D549" i="2"/>
  <c r="D550" i="2"/>
  <c r="D551" i="2"/>
  <c r="D552" i="2"/>
  <c r="D553" i="2"/>
  <c r="D540" i="2"/>
  <c r="D541" i="2"/>
  <c r="D542" i="2"/>
  <c r="D543" i="2"/>
  <c r="D544" i="2"/>
  <c r="D532" i="2"/>
  <c r="D533" i="2"/>
  <c r="D534" i="2"/>
  <c r="D535" i="2"/>
  <c r="D536" i="2"/>
  <c r="D522" i="2"/>
  <c r="D523" i="2"/>
  <c r="D524" i="2"/>
  <c r="D525" i="2"/>
  <c r="D526" i="2"/>
  <c r="D527" i="2"/>
  <c r="D514" i="2"/>
  <c r="D515" i="2"/>
  <c r="D516" i="2"/>
  <c r="D517" i="2"/>
  <c r="D518" i="2"/>
  <c r="D510" i="2"/>
  <c r="D511" i="2"/>
  <c r="D512" i="2"/>
  <c r="D502" i="2"/>
  <c r="D503" i="2"/>
  <c r="D496" i="2"/>
  <c r="D487" i="2"/>
  <c r="D488" i="2"/>
  <c r="D489" i="2"/>
  <c r="D490" i="2"/>
  <c r="D491" i="2"/>
  <c r="D492" i="2"/>
  <c r="D493" i="2"/>
  <c r="D494" i="2"/>
  <c r="D495" i="2"/>
  <c r="D480" i="2"/>
  <c r="D481" i="2"/>
  <c r="D482" i="2"/>
  <c r="D483" i="2"/>
  <c r="D484" i="2"/>
  <c r="D470" i="2"/>
  <c r="D471" i="2"/>
  <c r="D472" i="2"/>
  <c r="D473" i="2"/>
  <c r="D474" i="2"/>
  <c r="D466" i="2"/>
  <c r="D463" i="2"/>
  <c r="D457" i="2"/>
  <c r="D458" i="2"/>
  <c r="D447" i="2"/>
  <c r="D448" i="2"/>
  <c r="D426" i="2"/>
  <c r="D427" i="2"/>
  <c r="D428" i="2"/>
  <c r="D429" i="2"/>
  <c r="D430" i="2"/>
  <c r="D416" i="2"/>
  <c r="D417" i="2"/>
  <c r="D418" i="2"/>
  <c r="D419" i="2"/>
  <c r="D413" i="2"/>
  <c r="D414" i="2"/>
  <c r="D415" i="2"/>
  <c r="D406" i="2"/>
  <c r="D407" i="2"/>
  <c r="D408" i="2"/>
  <c r="D409" i="2"/>
  <c r="D410" i="2"/>
  <c r="D399" i="2"/>
  <c r="D400" i="2"/>
  <c r="D394" i="2"/>
  <c r="D395" i="2"/>
  <c r="D396" i="2"/>
  <c r="D397" i="2"/>
  <c r="D398" i="2"/>
  <c r="D386" i="2"/>
  <c r="D387" i="2"/>
  <c r="D388" i="2"/>
  <c r="D389" i="2"/>
  <c r="D390" i="2"/>
  <c r="D381" i="2"/>
  <c r="D382" i="2"/>
  <c r="D383" i="2"/>
  <c r="D379" i="2"/>
  <c r="D380" i="2"/>
  <c r="D376" i="2"/>
  <c r="D375" i="2"/>
  <c r="D372" i="2"/>
  <c r="D373" i="2"/>
  <c r="D366" i="2"/>
  <c r="D358" i="2"/>
  <c r="D352" i="2"/>
  <c r="D353" i="2"/>
  <c r="D354" i="2"/>
  <c r="D350" i="2"/>
  <c r="D351" i="2"/>
  <c r="D346" i="2"/>
  <c r="D347" i="2"/>
  <c r="D335" i="2"/>
  <c r="D334" i="2"/>
  <c r="D329" i="2"/>
  <c r="D330" i="2"/>
  <c r="D331" i="2"/>
  <c r="D332" i="2"/>
  <c r="D333" i="2"/>
  <c r="D322" i="2"/>
  <c r="D323" i="2"/>
  <c r="D324" i="2"/>
  <c r="D325" i="2"/>
  <c r="D314" i="2"/>
  <c r="D315" i="2"/>
  <c r="D316" i="2"/>
  <c r="D307" i="2"/>
  <c r="D308" i="2"/>
  <c r="D309" i="2"/>
  <c r="D310" i="2"/>
  <c r="D299" i="2"/>
  <c r="D300" i="2"/>
  <c r="D296" i="2"/>
  <c r="D297" i="2"/>
  <c r="D290" i="2"/>
  <c r="D291" i="2"/>
  <c r="D284" i="2"/>
  <c r="D285" i="2"/>
  <c r="D286" i="2"/>
  <c r="D287" i="2"/>
  <c r="D288" i="2"/>
  <c r="D289" i="2"/>
  <c r="D277" i="2"/>
  <c r="D278" i="2"/>
  <c r="D279" i="2"/>
  <c r="D280" i="2"/>
  <c r="D268" i="2"/>
  <c r="D269" i="2"/>
  <c r="D270" i="2"/>
  <c r="D271" i="2"/>
  <c r="D272" i="2"/>
  <c r="D260" i="2"/>
  <c r="D261" i="2"/>
  <c r="D262" i="2"/>
  <c r="D253" i="2"/>
  <c r="D254" i="2"/>
  <c r="D255" i="2"/>
  <c r="D256" i="2"/>
  <c r="D244" i="2"/>
  <c r="D245" i="2"/>
  <c r="D246" i="2"/>
  <c r="D247" i="2"/>
  <c r="D248" i="2"/>
  <c r="D239" i="2"/>
  <c r="D240" i="2"/>
  <c r="D230" i="2"/>
  <c r="D231" i="2"/>
  <c r="D232" i="2"/>
  <c r="D233" i="2"/>
  <c r="D234" i="2"/>
  <c r="D219" i="2"/>
  <c r="D220" i="2"/>
  <c r="D221" i="2"/>
  <c r="D222" i="2"/>
  <c r="D223" i="2"/>
  <c r="D224" i="2"/>
  <c r="D215" i="2"/>
  <c r="D210" i="2"/>
  <c r="D211" i="2"/>
  <c r="D212" i="2"/>
  <c r="D213" i="2"/>
  <c r="D214" i="2"/>
  <c r="D199" i="2"/>
  <c r="D200" i="2"/>
  <c r="D201" i="2"/>
  <c r="D202" i="2"/>
  <c r="D203" i="2"/>
  <c r="D204" i="2"/>
  <c r="D205" i="2"/>
  <c r="D196" i="2"/>
  <c r="D189" i="2"/>
  <c r="D190" i="2"/>
  <c r="D191" i="2"/>
  <c r="D192" i="2"/>
  <c r="D193" i="2"/>
  <c r="D194" i="2"/>
  <c r="D195" i="2"/>
  <c r="D180" i="2"/>
  <c r="D181" i="2"/>
  <c r="D182" i="2"/>
  <c r="D174" i="2"/>
  <c r="D175" i="2"/>
  <c r="D176" i="2"/>
  <c r="D177" i="2"/>
  <c r="D178" i="2"/>
  <c r="D179" i="2"/>
  <c r="D171" i="2"/>
  <c r="D167" i="2"/>
  <c r="D168" i="2"/>
  <c r="D169" i="2"/>
  <c r="D170" i="2"/>
  <c r="D160" i="2"/>
  <c r="D161" i="2"/>
  <c r="D162" i="2"/>
  <c r="D155" i="2"/>
  <c r="D156" i="2"/>
  <c r="D157" i="2"/>
  <c r="D158" i="2"/>
  <c r="D159" i="2"/>
  <c r="D144" i="2"/>
  <c r="D145" i="2"/>
  <c r="D146" i="2"/>
  <c r="D147" i="2"/>
  <c r="D148" i="2"/>
  <c r="D149" i="2"/>
  <c r="D150" i="2"/>
  <c r="D151" i="2"/>
  <c r="D152" i="2"/>
  <c r="D140" i="2"/>
  <c r="D141" i="2"/>
  <c r="D139" i="2"/>
  <c r="D132" i="2"/>
  <c r="D133" i="2"/>
  <c r="D134" i="2"/>
  <c r="D135" i="2"/>
  <c r="D136" i="2"/>
  <c r="D126" i="2"/>
  <c r="D127" i="2"/>
  <c r="D128" i="2"/>
  <c r="D129" i="2"/>
  <c r="D125" i="2"/>
  <c r="D105" i="2"/>
  <c r="D108" i="2"/>
  <c r="D109" i="2"/>
  <c r="D110" i="2"/>
  <c r="D111" i="2"/>
  <c r="D112" i="2"/>
  <c r="D113" i="2"/>
  <c r="D114" i="2"/>
  <c r="D115" i="2"/>
  <c r="D102" i="2"/>
  <c r="D103" i="2"/>
  <c r="D104" i="2"/>
  <c r="D98" i="2"/>
  <c r="D93" i="2"/>
  <c r="D94" i="2"/>
  <c r="D95" i="2"/>
  <c r="D96" i="2"/>
  <c r="D97" i="2"/>
  <c r="D89" i="2"/>
  <c r="D90" i="2"/>
  <c r="D84" i="2"/>
  <c r="D85" i="2"/>
  <c r="D86" i="2"/>
  <c r="D87" i="2"/>
  <c r="D88" i="2"/>
  <c r="D80" i="2"/>
  <c r="D73" i="2"/>
  <c r="D74" i="2"/>
  <c r="D75" i="2"/>
  <c r="D76" i="2"/>
  <c r="D77" i="2"/>
  <c r="D78" i="2"/>
  <c r="D79" i="2"/>
  <c r="D65" i="2"/>
  <c r="D66" i="2"/>
  <c r="D67" i="2"/>
  <c r="D68" i="2"/>
  <c r="D69" i="2"/>
  <c r="D70" i="2"/>
  <c r="D53" i="2"/>
  <c r="D54" i="2"/>
  <c r="D55" i="2"/>
  <c r="D56" i="2"/>
  <c r="D57" i="2"/>
  <c r="D58" i="2"/>
  <c r="D59" i="2"/>
  <c r="D60" i="2"/>
  <c r="D49" i="2"/>
  <c r="D50" i="2"/>
  <c r="D46" i="2"/>
  <c r="D41" i="2"/>
  <c r="D42" i="2"/>
  <c r="D43" i="2"/>
  <c r="D44" i="2"/>
  <c r="D45" i="2"/>
  <c r="D35" i="2"/>
  <c r="D31" i="2"/>
  <c r="D26" i="2"/>
  <c r="D27" i="2"/>
  <c r="D28" i="2"/>
  <c r="D29" i="2"/>
  <c r="D30" i="2"/>
  <c r="D19" i="2"/>
  <c r="D20" i="2"/>
  <c r="D17" i="2"/>
  <c r="D16" i="2"/>
  <c r="D15" i="2"/>
  <c r="D14" i="2"/>
  <c r="D7" i="2"/>
  <c r="D601" i="2"/>
  <c r="D602" i="2"/>
  <c r="D603" i="2"/>
  <c r="D598" i="2"/>
  <c r="D599" i="2"/>
  <c r="D590" i="2"/>
  <c r="D580" i="2"/>
  <c r="D581" i="2"/>
  <c r="D582" i="2"/>
  <c r="D570" i="2"/>
  <c r="D571" i="2"/>
  <c r="D572" i="2"/>
  <c r="D566" i="2"/>
  <c r="D567" i="2"/>
  <c r="D568" i="2"/>
  <c r="D559" i="2"/>
  <c r="D560" i="2"/>
  <c r="D547" i="2"/>
  <c r="D538" i="2"/>
  <c r="D539" i="2"/>
  <c r="D545" i="2"/>
  <c r="D529" i="2"/>
  <c r="D530" i="2"/>
  <c r="D531" i="2"/>
  <c r="D520" i="2"/>
  <c r="D521" i="2"/>
  <c r="D513" i="2"/>
  <c r="D508" i="2"/>
  <c r="D509" i="2"/>
  <c r="D505" i="2"/>
  <c r="D506" i="2"/>
  <c r="D498" i="2"/>
  <c r="D499" i="2"/>
  <c r="D500" i="2"/>
  <c r="D501" i="2"/>
  <c r="D486" i="2"/>
  <c r="D476" i="2"/>
  <c r="D477" i="2"/>
  <c r="D478" i="2"/>
  <c r="D479" i="2"/>
  <c r="D468" i="2"/>
  <c r="D469" i="2"/>
  <c r="D465" i="2"/>
  <c r="D460" i="2"/>
  <c r="D461" i="2"/>
  <c r="D462" i="2"/>
  <c r="D455" i="2"/>
  <c r="D456" i="2"/>
  <c r="D450" i="2"/>
  <c r="D451" i="2"/>
  <c r="D452" i="2"/>
  <c r="D453" i="2"/>
  <c r="D443" i="2"/>
  <c r="D444" i="2"/>
  <c r="D445" i="2"/>
  <c r="D446" i="2"/>
  <c r="D437" i="2"/>
  <c r="D438" i="2"/>
  <c r="D439" i="2"/>
  <c r="D440" i="2"/>
  <c r="D441" i="2"/>
  <c r="D432" i="2"/>
  <c r="D433" i="2"/>
  <c r="D434" i="2"/>
  <c r="D435" i="2"/>
  <c r="D421" i="2"/>
  <c r="D422" i="2"/>
  <c r="D423" i="2"/>
  <c r="D424" i="2"/>
  <c r="D425" i="2"/>
  <c r="D412" i="2"/>
  <c r="D402" i="2"/>
  <c r="D403" i="2"/>
  <c r="D404" i="2"/>
  <c r="D405" i="2"/>
  <c r="D392" i="2"/>
  <c r="D393" i="2"/>
  <c r="D385" i="2"/>
  <c r="D378" i="2"/>
  <c r="D369" i="2"/>
  <c r="D370" i="2"/>
  <c r="D371" i="2"/>
  <c r="D374" i="2"/>
  <c r="D367" i="2"/>
  <c r="D361" i="2"/>
  <c r="D362" i="2"/>
  <c r="D363" i="2"/>
  <c r="D364" i="2"/>
  <c r="D356" i="2"/>
  <c r="D357" i="2"/>
  <c r="D349" i="2"/>
  <c r="D342" i="2"/>
  <c r="D343" i="2"/>
  <c r="D344" i="2"/>
  <c r="D345" i="2"/>
  <c r="D337" i="2"/>
  <c r="D338" i="2"/>
  <c r="D339" i="2"/>
  <c r="D340" i="2"/>
  <c r="D327" i="2"/>
  <c r="D328" i="2"/>
  <c r="D318" i="2"/>
  <c r="D319" i="2"/>
  <c r="D320" i="2"/>
  <c r="D321" i="2"/>
  <c r="D312" i="2"/>
  <c r="D313" i="2"/>
  <c r="D302" i="2"/>
  <c r="D303" i="2"/>
  <c r="D304" i="2"/>
  <c r="D305" i="2"/>
  <c r="D306" i="2"/>
  <c r="D293" i="2"/>
  <c r="D294" i="2"/>
  <c r="D295" i="2"/>
  <c r="D298" i="2"/>
  <c r="D282" i="2"/>
  <c r="D283" i="2"/>
  <c r="D274" i="2"/>
  <c r="D275" i="2"/>
  <c r="D276" i="2"/>
  <c r="D264" i="2"/>
  <c r="D265" i="2"/>
  <c r="D266" i="2"/>
  <c r="D267" i="2"/>
  <c r="D258" i="2"/>
  <c r="D259" i="2"/>
  <c r="D250" i="2"/>
  <c r="D251" i="2"/>
  <c r="D252" i="2"/>
  <c r="D242" i="2"/>
  <c r="D243" i="2"/>
  <c r="D236" i="2"/>
  <c r="D237" i="2"/>
  <c r="D238" i="2"/>
  <c r="D226" i="2"/>
  <c r="D227" i="2"/>
  <c r="D228" i="2"/>
  <c r="D229" i="2"/>
  <c r="D217" i="2"/>
  <c r="D218" i="2"/>
  <c r="D207" i="2"/>
  <c r="D208" i="2"/>
  <c r="D209" i="2"/>
  <c r="D198" i="2"/>
  <c r="D188" i="2"/>
  <c r="D184" i="2"/>
  <c r="D185" i="2"/>
  <c r="D186" i="2"/>
  <c r="D173" i="2"/>
  <c r="D164" i="2"/>
  <c r="D165" i="2"/>
  <c r="D166" i="2"/>
  <c r="D154" i="2"/>
  <c r="D143" i="2"/>
  <c r="D131" i="2"/>
  <c r="D137" i="2"/>
  <c r="D123" i="2"/>
  <c r="D124" i="2"/>
  <c r="D120" i="2"/>
  <c r="D121" i="2"/>
  <c r="D117" i="2"/>
  <c r="D118" i="2"/>
  <c r="D107" i="2"/>
  <c r="D100" i="2"/>
  <c r="D101" i="2"/>
  <c r="D92" i="2"/>
  <c r="D82" i="2"/>
  <c r="D83" i="2"/>
  <c r="D72" i="2"/>
  <c r="D62" i="2"/>
  <c r="D63" i="2"/>
  <c r="D64" i="2"/>
  <c r="D52" i="2"/>
  <c r="D48" i="2"/>
  <c r="D37" i="2"/>
  <c r="D38" i="2"/>
  <c r="D39" i="2"/>
  <c r="D40" i="2"/>
  <c r="D33" i="2"/>
  <c r="D34" i="2"/>
  <c r="D23" i="2"/>
  <c r="D24" i="2"/>
  <c r="D25" i="2"/>
  <c r="D21" i="2"/>
  <c r="D10" i="2"/>
  <c r="D11" i="2"/>
  <c r="D12" i="2"/>
  <c r="D13" i="2"/>
  <c r="D6" i="2"/>
  <c r="D8" i="2"/>
  <c r="D2" i="2"/>
  <c r="D3" i="2"/>
  <c r="D4" i="2"/>
  <c r="D454" i="2"/>
  <c r="D359" i="2"/>
  <c r="D355" i="2"/>
  <c r="D18" i="2"/>
  <c r="E31" i="1" l="1"/>
  <c r="E138" i="1"/>
  <c r="E120" i="1"/>
  <c r="E93" i="1"/>
  <c r="E76" i="1"/>
  <c r="E79" i="1"/>
  <c r="E11" i="1"/>
  <c r="E107" i="1"/>
  <c r="E109" i="1"/>
  <c r="E113" i="1"/>
  <c r="E83" i="1"/>
  <c r="D600" i="2"/>
  <c r="E39" i="1"/>
  <c r="E45" i="1"/>
  <c r="E96" i="1"/>
  <c r="E68" i="1"/>
  <c r="E105" i="1"/>
  <c r="E60" i="1"/>
  <c r="E4" i="1"/>
  <c r="E596" i="2" s="1"/>
  <c r="E64" i="1"/>
  <c r="E115" i="1"/>
  <c r="E8" i="1"/>
  <c r="E41" i="1"/>
  <c r="E66" i="1"/>
  <c r="E82" i="1"/>
  <c r="E56" i="1"/>
  <c r="E111" i="1"/>
  <c r="E40" i="1"/>
  <c r="E87" i="1"/>
  <c r="E99" i="1"/>
  <c r="E62" i="1"/>
  <c r="E32" i="1"/>
  <c r="D225" i="2"/>
  <c r="E26" i="1"/>
  <c r="E132" i="1"/>
  <c r="E128" i="1"/>
  <c r="E86" i="1"/>
  <c r="E30" i="1"/>
  <c r="E59" i="1"/>
  <c r="E129" i="1"/>
  <c r="E63" i="1"/>
  <c r="E69" i="1"/>
  <c r="E50" i="1"/>
  <c r="E103" i="1"/>
  <c r="E135" i="1"/>
  <c r="E3" i="1"/>
  <c r="E102" i="1"/>
  <c r="E16" i="1"/>
  <c r="E125" i="1"/>
  <c r="E19" i="1"/>
  <c r="E71" i="1"/>
  <c r="E23" i="1"/>
  <c r="E43" i="1"/>
  <c r="E98" i="1"/>
  <c r="E21" i="1"/>
  <c r="E48" i="1"/>
  <c r="E73" i="1"/>
  <c r="E130" i="1"/>
  <c r="E6" i="1"/>
  <c r="E133" i="1"/>
  <c r="E5" i="1"/>
  <c r="E35" i="1"/>
  <c r="E131" i="1"/>
  <c r="E127" i="1"/>
  <c r="E77" i="1"/>
  <c r="E97" i="1"/>
  <c r="E58" i="1"/>
  <c r="E78" i="1"/>
  <c r="E67" i="1"/>
  <c r="E54" i="1"/>
  <c r="E126" i="1"/>
  <c r="E13" i="1"/>
  <c r="E137" i="1"/>
  <c r="E10" i="1"/>
  <c r="E94" i="1"/>
  <c r="E9" i="1"/>
  <c r="E55" i="1"/>
  <c r="E89" i="1"/>
  <c r="E28" i="1"/>
  <c r="E42" i="1"/>
  <c r="E85" i="1"/>
  <c r="E52" i="1"/>
  <c r="E75" i="1"/>
  <c r="E95" i="1"/>
  <c r="E15" i="1"/>
  <c r="E65" i="1"/>
  <c r="E44" i="1"/>
  <c r="E91" i="1"/>
  <c r="E136" i="1"/>
  <c r="E53" i="1"/>
  <c r="D377" i="2"/>
  <c r="E123" i="1"/>
  <c r="E37" i="1"/>
  <c r="E84" i="1"/>
  <c r="E34" i="1"/>
  <c r="E104" i="1"/>
  <c r="E22" i="1"/>
  <c r="E80" i="1"/>
  <c r="E114" i="1"/>
  <c r="E108" i="1"/>
  <c r="E121" i="1"/>
  <c r="E49" i="1"/>
  <c r="E12" i="1"/>
  <c r="E29" i="1"/>
  <c r="E134" i="1"/>
  <c r="E46" i="1"/>
  <c r="E2" i="1"/>
  <c r="E577" i="2" s="1"/>
  <c r="E122" i="1"/>
  <c r="E18" i="1"/>
  <c r="E17" i="1"/>
  <c r="E118" i="1"/>
  <c r="E112" i="1"/>
  <c r="E100" i="1"/>
  <c r="E7" i="1"/>
  <c r="E14" i="1"/>
  <c r="E61" i="1"/>
  <c r="E90" i="1"/>
  <c r="E72" i="1"/>
  <c r="E106" i="1"/>
  <c r="E88" i="1"/>
  <c r="E101" i="1"/>
  <c r="E57" i="1"/>
  <c r="E36" i="1"/>
  <c r="E47" i="1"/>
  <c r="E110" i="1"/>
  <c r="E116" i="1"/>
  <c r="E81" i="1"/>
  <c r="E25" i="1"/>
  <c r="E139" i="1"/>
  <c r="E33" i="1"/>
  <c r="E20" i="1"/>
  <c r="E51" i="1"/>
  <c r="E70" i="1"/>
  <c r="E38" i="1"/>
  <c r="E124" i="1"/>
  <c r="E92" i="1"/>
  <c r="E27" i="1"/>
  <c r="E74" i="1"/>
  <c r="D528" i="2"/>
  <c r="E117" i="1"/>
  <c r="E119" i="1"/>
  <c r="E24" i="1"/>
  <c r="D589" i="2"/>
  <c r="D130" i="2"/>
  <c r="D442" i="2"/>
  <c r="D326" i="2"/>
  <c r="D187" i="2"/>
  <c r="D420" i="2"/>
  <c r="D273" i="2"/>
  <c r="D235" i="2"/>
  <c r="D411" i="2"/>
  <c r="D91" i="2"/>
  <c r="D71" i="2"/>
  <c r="D241" i="2"/>
  <c r="D464" i="2"/>
  <c r="D368" i="2"/>
  <c r="D51" i="2"/>
  <c r="D384" i="2"/>
  <c r="D249" i="2"/>
  <c r="D122" i="2"/>
  <c r="D5" i="2"/>
  <c r="D497" i="2"/>
  <c r="D206" i="2"/>
  <c r="D172" i="2"/>
  <c r="D597" i="2"/>
  <c r="D281" i="2"/>
  <c r="D257" i="2"/>
  <c r="D22" i="2"/>
  <c r="D507" i="2"/>
  <c r="D431" i="2"/>
  <c r="D401" i="2"/>
  <c r="D36" i="2"/>
  <c r="D436" i="2"/>
  <c r="D336" i="2"/>
  <c r="D546" i="2"/>
  <c r="D216" i="2"/>
  <c r="D183" i="2"/>
  <c r="D116" i="2"/>
  <c r="E116" i="2" s="1"/>
  <c r="D317" i="2"/>
  <c r="D292" i="2"/>
  <c r="D485" i="2"/>
  <c r="D197" i="2"/>
  <c r="D537" i="2"/>
  <c r="D360" i="2"/>
  <c r="D153" i="2"/>
  <c r="D504" i="2"/>
  <c r="D32" i="2"/>
  <c r="E32" i="2" s="1"/>
  <c r="D341" i="2"/>
  <c r="D579" i="2"/>
  <c r="D609" i="2"/>
  <c r="D99" i="2"/>
  <c r="D391" i="2"/>
  <c r="D475" i="2"/>
  <c r="D558" i="2"/>
  <c r="D519" i="2"/>
  <c r="D467" i="2"/>
  <c r="D459" i="2"/>
  <c r="D61" i="2"/>
  <c r="D365" i="2"/>
  <c r="D163" i="2"/>
  <c r="D348" i="2"/>
  <c r="D119" i="2"/>
  <c r="E119" i="2" s="1"/>
  <c r="D138" i="2"/>
  <c r="D263" i="2"/>
  <c r="D311" i="2"/>
  <c r="D47" i="2"/>
  <c r="E47" i="2" s="1"/>
  <c r="D81" i="2"/>
  <c r="D565" i="2"/>
  <c r="D142" i="2"/>
  <c r="D106" i="2"/>
  <c r="D449" i="2"/>
  <c r="D301" i="2"/>
  <c r="D9" i="2"/>
  <c r="D569" i="2"/>
  <c r="E61" i="2" l="1"/>
  <c r="E99" i="2"/>
  <c r="E153" i="2"/>
  <c r="E485" i="2"/>
  <c r="E587" i="2"/>
  <c r="E263" i="2"/>
  <c r="E163" i="2"/>
  <c r="E586" i="2"/>
  <c r="E463" i="2"/>
  <c r="E578" i="2"/>
  <c r="E548" i="2"/>
  <c r="E592" i="2"/>
  <c r="E591" i="2"/>
  <c r="E490" i="2"/>
  <c r="E606" i="2"/>
  <c r="E593" i="2"/>
  <c r="E588" i="2"/>
  <c r="E607" i="2"/>
  <c r="E594" i="2"/>
  <c r="E573" i="2"/>
  <c r="E556" i="2"/>
  <c r="E608" i="2"/>
  <c r="E595" i="2"/>
  <c r="E574" i="2"/>
  <c r="E604" i="2"/>
  <c r="E583" i="2"/>
  <c r="E575" i="2"/>
  <c r="E553" i="2"/>
  <c r="E605" i="2"/>
  <c r="E584" i="2"/>
  <c r="E576" i="2"/>
  <c r="E585" i="2"/>
  <c r="E428" i="2"/>
  <c r="E550" i="2"/>
  <c r="E512" i="2"/>
  <c r="E533" i="2"/>
  <c r="E482" i="2"/>
  <c r="E554" i="2"/>
  <c r="E562" i="2"/>
  <c r="E552" i="2"/>
  <c r="E527" i="2"/>
  <c r="E491" i="2"/>
  <c r="E526" i="2"/>
  <c r="E466" i="2"/>
  <c r="E549" i="2"/>
  <c r="E555" i="2"/>
  <c r="E563" i="2"/>
  <c r="E348" i="2"/>
  <c r="E534" i="2"/>
  <c r="E483" i="2"/>
  <c r="E511" i="2"/>
  <c r="E561" i="2"/>
  <c r="E551" i="2"/>
  <c r="E557" i="2"/>
  <c r="E564" i="2"/>
  <c r="E406" i="2"/>
  <c r="E536" i="2"/>
  <c r="E515" i="2"/>
  <c r="E503" i="2"/>
  <c r="E493" i="2"/>
  <c r="E470" i="2"/>
  <c r="E458" i="2"/>
  <c r="E535" i="2"/>
  <c r="E514" i="2"/>
  <c r="E502" i="2"/>
  <c r="E492" i="2"/>
  <c r="E484" i="2"/>
  <c r="E457" i="2"/>
  <c r="E540" i="2"/>
  <c r="E523" i="2"/>
  <c r="E517" i="2"/>
  <c r="E487" i="2"/>
  <c r="E495" i="2"/>
  <c r="E472" i="2"/>
  <c r="E541" i="2"/>
  <c r="E522" i="2"/>
  <c r="E516" i="2"/>
  <c r="E496" i="2"/>
  <c r="E494" i="2"/>
  <c r="E471" i="2"/>
  <c r="E542" i="2"/>
  <c r="E532" i="2"/>
  <c r="E525" i="2"/>
  <c r="E510" i="2"/>
  <c r="E489" i="2"/>
  <c r="E481" i="2"/>
  <c r="E474" i="2"/>
  <c r="E544" i="2"/>
  <c r="E524" i="2"/>
  <c r="E518" i="2"/>
  <c r="E488" i="2"/>
  <c r="E480" i="2"/>
  <c r="E473" i="2"/>
  <c r="E543" i="2"/>
  <c r="E447" i="2"/>
  <c r="E448" i="2"/>
  <c r="E415" i="2"/>
  <c r="E426" i="2"/>
  <c r="E395" i="2"/>
  <c r="E394" i="2"/>
  <c r="E355" i="2"/>
  <c r="E427" i="2"/>
  <c r="E390" i="2"/>
  <c r="E389" i="2"/>
  <c r="E430" i="2"/>
  <c r="E372" i="2"/>
  <c r="E375" i="2"/>
  <c r="E429" i="2"/>
  <c r="E45" i="2"/>
  <c r="E408" i="2"/>
  <c r="E397" i="2"/>
  <c r="E382" i="2"/>
  <c r="E366" i="2"/>
  <c r="E407" i="2"/>
  <c r="E396" i="2"/>
  <c r="E381" i="2"/>
  <c r="E373" i="2"/>
  <c r="E416" i="2"/>
  <c r="E410" i="2"/>
  <c r="E386" i="2"/>
  <c r="E379" i="2"/>
  <c r="E417" i="2"/>
  <c r="E409" i="2"/>
  <c r="E398" i="2"/>
  <c r="E383" i="2"/>
  <c r="E418" i="2"/>
  <c r="E414" i="2"/>
  <c r="E400" i="2"/>
  <c r="E388" i="2"/>
  <c r="E376" i="2"/>
  <c r="E413" i="2"/>
  <c r="E399" i="2"/>
  <c r="E387" i="2"/>
  <c r="E380" i="2"/>
  <c r="E419" i="2"/>
  <c r="E582" i="2"/>
  <c r="E286" i="2"/>
  <c r="E167" i="2"/>
  <c r="E19" i="2"/>
  <c r="E223" i="2"/>
  <c r="E569" i="2"/>
  <c r="E311" i="2"/>
  <c r="E365" i="2"/>
  <c r="E336" i="2"/>
  <c r="E172" i="2"/>
  <c r="E122" i="2"/>
  <c r="E369" i="2"/>
  <c r="E329" i="2"/>
  <c r="E268" i="2"/>
  <c r="E224" i="2"/>
  <c r="E156" i="2"/>
  <c r="E113" i="2"/>
  <c r="E77" i="2"/>
  <c r="E334" i="2"/>
  <c r="E262" i="2"/>
  <c r="E189" i="2"/>
  <c r="E147" i="2"/>
  <c r="E93" i="2"/>
  <c r="E55" i="2"/>
  <c r="E232" i="2"/>
  <c r="E129" i="2"/>
  <c r="E112" i="2"/>
  <c r="E138" i="2"/>
  <c r="E459" i="2"/>
  <c r="E292" i="2"/>
  <c r="E325" i="2"/>
  <c r="E190" i="2"/>
  <c r="E148" i="2"/>
  <c r="E94" i="2"/>
  <c r="E70" i="2"/>
  <c r="E324" i="2"/>
  <c r="E244" i="2"/>
  <c r="E181" i="2"/>
  <c r="E139" i="2"/>
  <c r="E85" i="2"/>
  <c r="E46" i="2"/>
  <c r="E280" i="2"/>
  <c r="E155" i="2"/>
  <c r="E65" i="2"/>
  <c r="E558" i="2"/>
  <c r="E360" i="2"/>
  <c r="E208" i="2"/>
  <c r="E299" i="2"/>
  <c r="E245" i="2"/>
  <c r="E182" i="2"/>
  <c r="E132" i="2"/>
  <c r="E86" i="2"/>
  <c r="E60" i="2"/>
  <c r="E285" i="2"/>
  <c r="E231" i="2"/>
  <c r="E171" i="2"/>
  <c r="E128" i="2"/>
  <c r="E76" i="2"/>
  <c r="E28" i="2"/>
  <c r="E10" i="2"/>
  <c r="E353" i="2"/>
  <c r="E200" i="2"/>
  <c r="E352" i="2"/>
  <c r="E310" i="2"/>
  <c r="E199" i="2"/>
  <c r="E238" i="2"/>
  <c r="E445" i="2"/>
  <c r="E12" i="2"/>
  <c r="E451" i="2"/>
  <c r="E443" i="2"/>
  <c r="E350" i="2"/>
  <c r="E331" i="2"/>
  <c r="E315" i="2"/>
  <c r="E296" i="2"/>
  <c r="E288" i="2"/>
  <c r="E270" i="2"/>
  <c r="E247" i="2"/>
  <c r="E234" i="2"/>
  <c r="E210" i="2"/>
  <c r="E202" i="2"/>
  <c r="E192" i="2"/>
  <c r="E175" i="2"/>
  <c r="E169" i="2"/>
  <c r="E158" i="2"/>
  <c r="E150" i="2"/>
  <c r="E134" i="2"/>
  <c r="E105" i="2"/>
  <c r="E115" i="2"/>
  <c r="E96" i="2"/>
  <c r="E88" i="2"/>
  <c r="E17" i="2"/>
  <c r="E79" i="2"/>
  <c r="E54" i="2"/>
  <c r="E50" i="2"/>
  <c r="E31" i="2"/>
  <c r="E354" i="2"/>
  <c r="E330" i="2"/>
  <c r="E314" i="2"/>
  <c r="E300" i="2"/>
  <c r="E287" i="2"/>
  <c r="E269" i="2"/>
  <c r="E246" i="2"/>
  <c r="E233" i="2"/>
  <c r="E215" i="2"/>
  <c r="E201" i="2"/>
  <c r="E191" i="2"/>
  <c r="E174" i="2"/>
  <c r="E168" i="2"/>
  <c r="E157" i="2"/>
  <c r="E149" i="2"/>
  <c r="E133" i="2"/>
  <c r="E125" i="2"/>
  <c r="E114" i="2"/>
  <c r="E95" i="2"/>
  <c r="E87" i="2"/>
  <c r="E20" i="2"/>
  <c r="E67" i="2"/>
  <c r="E57" i="2"/>
  <c r="E42" i="2"/>
  <c r="E30" i="2"/>
  <c r="E444" i="2"/>
  <c r="E422" i="2"/>
  <c r="E48" i="2"/>
  <c r="E13" i="2"/>
  <c r="E346" i="2"/>
  <c r="E333" i="2"/>
  <c r="E307" i="2"/>
  <c r="E290" i="2"/>
  <c r="E277" i="2"/>
  <c r="E272" i="2"/>
  <c r="E254" i="2"/>
  <c r="E239" i="2"/>
  <c r="E220" i="2"/>
  <c r="E212" i="2"/>
  <c r="E204" i="2"/>
  <c r="E194" i="2"/>
  <c r="E177" i="2"/>
  <c r="E160" i="2"/>
  <c r="E144" i="2"/>
  <c r="E152" i="2"/>
  <c r="E136" i="2"/>
  <c r="E109" i="2"/>
  <c r="E103" i="2"/>
  <c r="E89" i="2"/>
  <c r="E73" i="2"/>
  <c r="E15" i="2"/>
  <c r="E66" i="2"/>
  <c r="E56" i="2"/>
  <c r="E41" i="2"/>
  <c r="E27" i="2"/>
  <c r="E351" i="2"/>
  <c r="E332" i="2"/>
  <c r="E316" i="2"/>
  <c r="E297" i="2"/>
  <c r="E289" i="2"/>
  <c r="E271" i="2"/>
  <c r="E253" i="2"/>
  <c r="E248" i="2"/>
  <c r="E219" i="2"/>
  <c r="E211" i="2"/>
  <c r="E203" i="2"/>
  <c r="E193" i="2"/>
  <c r="E176" i="2"/>
  <c r="E170" i="2"/>
  <c r="E159" i="2"/>
  <c r="E151" i="2"/>
  <c r="E135" i="2"/>
  <c r="E108" i="2"/>
  <c r="E102" i="2"/>
  <c r="E97" i="2"/>
  <c r="E80" i="2"/>
  <c r="E16" i="2"/>
  <c r="E69" i="2"/>
  <c r="E59" i="2"/>
  <c r="E44" i="2"/>
  <c r="E35" i="2"/>
  <c r="E442" i="2"/>
  <c r="E438" i="2"/>
  <c r="E250" i="2"/>
  <c r="E18" i="2"/>
  <c r="E358" i="2"/>
  <c r="E335" i="2"/>
  <c r="E323" i="2"/>
  <c r="E309" i="2"/>
  <c r="E284" i="2"/>
  <c r="E279" i="2"/>
  <c r="E261" i="2"/>
  <c r="E256" i="2"/>
  <c r="E230" i="2"/>
  <c r="E222" i="2"/>
  <c r="E214" i="2"/>
  <c r="E196" i="2"/>
  <c r="E180" i="2"/>
  <c r="E179" i="2"/>
  <c r="E162" i="2"/>
  <c r="E146" i="2"/>
  <c r="E141" i="2"/>
  <c r="E127" i="2"/>
  <c r="E111" i="2"/>
  <c r="E98" i="2"/>
  <c r="E84" i="2"/>
  <c r="E75" i="2"/>
  <c r="E7" i="2"/>
  <c r="E68" i="2"/>
  <c r="E58" i="2"/>
  <c r="E43" i="2"/>
  <c r="E29" i="2"/>
  <c r="E347" i="2"/>
  <c r="E322" i="2"/>
  <c r="E308" i="2"/>
  <c r="E291" i="2"/>
  <c r="E278" i="2"/>
  <c r="E260" i="2"/>
  <c r="E255" i="2"/>
  <c r="E240" i="2"/>
  <c r="E221" i="2"/>
  <c r="E213" i="2"/>
  <c r="E205" i="2"/>
  <c r="E195" i="2"/>
  <c r="E178" i="2"/>
  <c r="E161" i="2"/>
  <c r="E145" i="2"/>
  <c r="E140" i="2"/>
  <c r="E126" i="2"/>
  <c r="E110" i="2"/>
  <c r="E104" i="2"/>
  <c r="E90" i="2"/>
  <c r="E74" i="2"/>
  <c r="E78" i="2"/>
  <c r="E53" i="2"/>
  <c r="E49" i="2"/>
  <c r="E26" i="2"/>
  <c r="E14" i="2"/>
  <c r="E520" i="2"/>
  <c r="E404" i="2"/>
  <c r="E9" i="2"/>
  <c r="E519" i="2"/>
  <c r="E197" i="2"/>
  <c r="E401" i="2"/>
  <c r="E249" i="2"/>
  <c r="E411" i="2"/>
  <c r="E506" i="2"/>
  <c r="E425" i="2"/>
  <c r="E302" i="2"/>
  <c r="E560" i="2"/>
  <c r="E357" i="2"/>
  <c r="E252" i="2"/>
  <c r="E412" i="2"/>
  <c r="E117" i="2"/>
  <c r="E403" i="2"/>
  <c r="E301" i="2"/>
  <c r="E609" i="2"/>
  <c r="E590" i="2"/>
  <c r="E479" i="2"/>
  <c r="E513" i="2"/>
  <c r="E123" i="2"/>
  <c r="E521" i="2"/>
  <c r="E137" i="2"/>
  <c r="E294" i="2"/>
  <c r="E11" i="2"/>
  <c r="E173" i="2"/>
  <c r="E92" i="2"/>
  <c r="E434" i="2"/>
  <c r="E209" i="2"/>
  <c r="E313" i="2"/>
  <c r="E539" i="2"/>
  <c r="E465" i="2"/>
  <c r="E344" i="2"/>
  <c r="E264" i="2"/>
  <c r="E184" i="2"/>
  <c r="E603" i="2"/>
  <c r="E476" i="2"/>
  <c r="E282" i="2"/>
  <c r="E131" i="2"/>
  <c r="E283" i="2"/>
  <c r="E581" i="2"/>
  <c r="E338" i="2"/>
  <c r="E121" i="2"/>
  <c r="E237" i="2"/>
  <c r="E8" i="2"/>
  <c r="E154" i="2"/>
  <c r="E328" i="2"/>
  <c r="E393" i="2"/>
  <c r="E462" i="2"/>
  <c r="E529" i="2"/>
  <c r="E359" i="2"/>
  <c r="E52" i="2"/>
  <c r="E227" i="2"/>
  <c r="E312" i="2"/>
  <c r="E21" i="2"/>
  <c r="E64" i="2"/>
  <c r="E37" i="2"/>
  <c r="E124" i="2"/>
  <c r="E424" i="2"/>
  <c r="E469" i="2"/>
  <c r="E538" i="2"/>
  <c r="E599" i="2"/>
  <c r="E236" i="2"/>
  <c r="E371" i="2"/>
  <c r="E440" i="2"/>
  <c r="E454" i="2"/>
  <c r="E63" i="2"/>
  <c r="E499" i="2"/>
  <c r="E545" i="2"/>
  <c r="E571" i="2"/>
  <c r="E217" i="2"/>
  <c r="E258" i="2"/>
  <c r="E293" i="2"/>
  <c r="E340" i="2"/>
  <c r="E361" i="2"/>
  <c r="E433" i="2"/>
  <c r="E456" i="2"/>
  <c r="E486" i="2"/>
  <c r="E531" i="2"/>
  <c r="E567" i="2"/>
  <c r="E207" i="2"/>
  <c r="E298" i="2"/>
  <c r="E364" i="2"/>
  <c r="E421" i="2"/>
  <c r="E452" i="2"/>
  <c r="E559" i="2"/>
  <c r="E602" i="2"/>
  <c r="E572" i="2"/>
  <c r="E266" i="2"/>
  <c r="E38" i="2"/>
  <c r="E188" i="2"/>
  <c r="E321" i="2"/>
  <c r="E378" i="2"/>
  <c r="E477" i="2"/>
  <c r="E101" i="2"/>
  <c r="E276" i="2"/>
  <c r="E343" i="2"/>
  <c r="E478" i="2"/>
  <c r="E4" i="2"/>
  <c r="E83" i="2"/>
  <c r="E259" i="2"/>
  <c r="E327" i="2"/>
  <c r="E392" i="2"/>
  <c r="E450" i="2"/>
  <c r="E23" i="2"/>
  <c r="E107" i="2"/>
  <c r="E62" i="2"/>
  <c r="E143" i="2"/>
  <c r="E228" i="2"/>
  <c r="E374" i="2"/>
  <c r="E435" i="2"/>
  <c r="E601" i="2"/>
  <c r="E6" i="2"/>
  <c r="E318" i="2"/>
  <c r="E34" i="2"/>
  <c r="E72" i="2"/>
  <c r="E509" i="2"/>
  <c r="E580" i="2"/>
  <c r="E185" i="2"/>
  <c r="E226" i="2"/>
  <c r="E265" i="2"/>
  <c r="E345" i="2"/>
  <c r="E370" i="2"/>
  <c r="E439" i="2"/>
  <c r="E460" i="2"/>
  <c r="E498" i="2"/>
  <c r="E570" i="2"/>
  <c r="E229" i="2"/>
  <c r="E339" i="2"/>
  <c r="E367" i="2"/>
  <c r="E432" i="2"/>
  <c r="E455" i="2"/>
  <c r="E501" i="2"/>
  <c r="E530" i="2"/>
  <c r="E566" i="2"/>
  <c r="E33" i="2"/>
  <c r="E295" i="2"/>
  <c r="E363" i="2"/>
  <c r="E441" i="2"/>
  <c r="E500" i="2"/>
  <c r="E100" i="2"/>
  <c r="E186" i="2"/>
  <c r="E275" i="2"/>
  <c r="E342" i="2"/>
  <c r="E468" i="2"/>
  <c r="E3" i="2"/>
  <c r="E39" i="2"/>
  <c r="E82" i="2"/>
  <c r="E120" i="2"/>
  <c r="E166" i="2"/>
  <c r="E164" i="2"/>
  <c r="E319" i="2"/>
  <c r="E385" i="2"/>
  <c r="E437" i="2"/>
  <c r="E505" i="2"/>
  <c r="E24" i="2"/>
  <c r="E337" i="2"/>
  <c r="E461" i="2"/>
  <c r="E2" i="2"/>
  <c r="E165" i="2"/>
  <c r="E547" i="2"/>
  <c r="E598" i="2"/>
  <c r="E243" i="2"/>
  <c r="E274" i="2"/>
  <c r="E508" i="2"/>
  <c r="E320" i="2"/>
  <c r="E242" i="2"/>
  <c r="E453" i="2"/>
  <c r="E356" i="2"/>
  <c r="E568" i="2"/>
  <c r="E423" i="2"/>
  <c r="E218" i="2"/>
  <c r="E267" i="2"/>
  <c r="E25" i="2"/>
  <c r="E362" i="2"/>
  <c r="E40" i="2"/>
  <c r="E449" i="2"/>
  <c r="E106" i="2"/>
  <c r="E565" i="2"/>
  <c r="E467" i="2"/>
  <c r="E475" i="2"/>
  <c r="E579" i="2"/>
  <c r="E216" i="2"/>
  <c r="E436" i="2"/>
  <c r="E507" i="2"/>
  <c r="E206" i="2"/>
  <c r="E51" i="2"/>
  <c r="E241" i="2"/>
  <c r="E405" i="2"/>
  <c r="E306" i="2"/>
  <c r="E402" i="2"/>
  <c r="E303" i="2"/>
  <c r="E118" i="2"/>
  <c r="E251" i="2"/>
  <c r="E305" i="2"/>
  <c r="E142" i="2"/>
  <c r="E81" i="2"/>
  <c r="E391" i="2"/>
  <c r="E341" i="2"/>
  <c r="E504" i="2"/>
  <c r="E317" i="2"/>
  <c r="E546" i="2"/>
  <c r="E597" i="2"/>
  <c r="E497" i="2"/>
  <c r="E187" i="2"/>
  <c r="E130" i="2"/>
  <c r="E225" i="2"/>
  <c r="E304" i="2"/>
  <c r="E349" i="2"/>
  <c r="E198" i="2"/>
  <c r="E446" i="2"/>
  <c r="E377" i="2"/>
  <c r="E183" i="2"/>
  <c r="E36" i="2"/>
  <c r="E431" i="2"/>
  <c r="E257" i="2"/>
  <c r="E5" i="2"/>
  <c r="E368" i="2"/>
  <c r="E235" i="2"/>
  <c r="E273" i="2"/>
  <c r="E420" i="2"/>
  <c r="E528" i="2"/>
  <c r="E600" i="2"/>
  <c r="E537" i="2"/>
  <c r="E22" i="2"/>
  <c r="E281" i="2"/>
  <c r="E384" i="2"/>
  <c r="E464" i="2"/>
  <c r="E71" i="2"/>
  <c r="E91" i="2"/>
  <c r="E326" i="2"/>
  <c r="E589" i="2"/>
</calcChain>
</file>

<file path=xl/sharedStrings.xml><?xml version="1.0" encoding="utf-8"?>
<sst xmlns="http://schemas.openxmlformats.org/spreadsheetml/2006/main" count="1110" uniqueCount="270">
  <si>
    <t>subscription_uuid</t>
  </si>
  <si>
    <t>product_name</t>
  </si>
  <si>
    <t>unit_price</t>
  </si>
  <si>
    <t>expired_at</t>
  </si>
  <si>
    <t>\N</t>
  </si>
  <si>
    <t>transaction_date</t>
  </si>
  <si>
    <t>transaction_uuid</t>
  </si>
  <si>
    <t>transaction_amount</t>
  </si>
  <si>
    <t>first_visit_date</t>
  </si>
  <si>
    <t>total_visit_time</t>
  </si>
  <si>
    <t>first_referer_type</t>
  </si>
  <si>
    <t>2381E2266F4D0A44</t>
  </si>
  <si>
    <t>il</t>
  </si>
  <si>
    <t>Tel Aviv</t>
  </si>
  <si>
    <t>en-us,en</t>
  </si>
  <si>
    <t>WI8</t>
  </si>
  <si>
    <t>CH</t>
  </si>
  <si>
    <t>1680x1050</t>
  </si>
  <si>
    <t>AAE39C3434B8B8E2</t>
  </si>
  <si>
    <t>Ramat Gan</t>
  </si>
  <si>
    <t>WI7</t>
  </si>
  <si>
    <t>1920x1080</t>
  </si>
  <si>
    <t>6E96566DE904FDE4</t>
  </si>
  <si>
    <t>de</t>
  </si>
  <si>
    <t>Darmstadt</t>
  </si>
  <si>
    <t>de-de,de,en-us,en</t>
  </si>
  <si>
    <t>FF</t>
  </si>
  <si>
    <t>1344x840</t>
  </si>
  <si>
    <t>5403E5F687B47211</t>
  </si>
  <si>
    <t>en-us,en,he</t>
  </si>
  <si>
    <t>F757DF046CADE8D4</t>
  </si>
  <si>
    <t>fr</t>
  </si>
  <si>
    <t>Paris</t>
  </si>
  <si>
    <t>fr,fr-fr,en-us,en</t>
  </si>
  <si>
    <t>B64CD9038A22A98F</t>
  </si>
  <si>
    <t>ng</t>
  </si>
  <si>
    <t>Lagos</t>
  </si>
  <si>
    <t>MAC</t>
  </si>
  <si>
    <t>1366x768</t>
  </si>
  <si>
    <t>48D2E26D2D4089BB</t>
  </si>
  <si>
    <t>in</t>
  </si>
  <si>
    <t>Hyderabad</t>
  </si>
  <si>
    <t>LIN</t>
  </si>
  <si>
    <t>DC4154098A2FA395</t>
  </si>
  <si>
    <t>gb</t>
  </si>
  <si>
    <t>London</t>
  </si>
  <si>
    <t>821E123901C3401D</t>
  </si>
  <si>
    <t>5706A811E66B71CC</t>
  </si>
  <si>
    <t>fr-fr,fr,en-us,en</t>
  </si>
  <si>
    <t>43561FFACFEC21D8</t>
  </si>
  <si>
    <t>pl</t>
  </si>
  <si>
    <t>Warsaw</t>
  </si>
  <si>
    <t>en-us,en,pl</t>
  </si>
  <si>
    <t>2560x1440</t>
  </si>
  <si>
    <t>71D077DA31D1E3B3</t>
  </si>
  <si>
    <t>ua</t>
  </si>
  <si>
    <t>Kiev</t>
  </si>
  <si>
    <t>ru-ru,ru,en-us,en</t>
  </si>
  <si>
    <t>1600x900</t>
  </si>
  <si>
    <t>4EFE2A2E2416360C</t>
  </si>
  <si>
    <t>ae</t>
  </si>
  <si>
    <t>Dubai</t>
  </si>
  <si>
    <t>881DC606CB14EFB6</t>
  </si>
  <si>
    <t>es</t>
  </si>
  <si>
    <t>Sant Cugat Del Vallès</t>
  </si>
  <si>
    <t>en,es</t>
  </si>
  <si>
    <t>92BC893D674B3D7A</t>
  </si>
  <si>
    <t>Gainsborough</t>
  </si>
  <si>
    <t>en-gb,en-us,en</t>
  </si>
  <si>
    <t>1440x900</t>
  </si>
  <si>
    <t>604BF232049A5FF0</t>
  </si>
  <si>
    <t>us</t>
  </si>
  <si>
    <t>Atlanta</t>
  </si>
  <si>
    <t>56F49F64CFA4596F</t>
  </si>
  <si>
    <t>ru</t>
  </si>
  <si>
    <t>5B8FDFE2F9B9CC34</t>
  </si>
  <si>
    <t>cz</t>
  </si>
  <si>
    <t>Prague</t>
  </si>
  <si>
    <t>en-us</t>
  </si>
  <si>
    <t>SF</t>
  </si>
  <si>
    <t>8295C52D183D03BE</t>
  </si>
  <si>
    <t>AFDF833CA15D0667</t>
  </si>
  <si>
    <t>jp</t>
  </si>
  <si>
    <t>Tokyo</t>
  </si>
  <si>
    <t>ja-jp</t>
  </si>
  <si>
    <t>IE</t>
  </si>
  <si>
    <t>1778x1000</t>
  </si>
  <si>
    <t>615DD432D9790300</t>
  </si>
  <si>
    <t>ja,en-us,en</t>
  </si>
  <si>
    <t>C3B2763B06F57415</t>
  </si>
  <si>
    <t>21D928EC9E14A69B</t>
  </si>
  <si>
    <t>34F9AD97D39950A9</t>
  </si>
  <si>
    <t>ch</t>
  </si>
  <si>
    <t>Zug</t>
  </si>
  <si>
    <t>114F32FE5F0CF2A7</t>
  </si>
  <si>
    <t>Haifa</t>
  </si>
  <si>
    <t>en-us,en,he-il,he</t>
  </si>
  <si>
    <t>CC43931617D58969</t>
  </si>
  <si>
    <t>Moscow</t>
  </si>
  <si>
    <t>66E0FE205F3934A0</t>
  </si>
  <si>
    <t>1280x800</t>
  </si>
  <si>
    <t>038CDB6FB635823F</t>
  </si>
  <si>
    <t>hu</t>
  </si>
  <si>
    <t>Budapest</t>
  </si>
  <si>
    <t>CD65AAF197FEE098</t>
  </si>
  <si>
    <t>he,he-il,en-us,en</t>
  </si>
  <si>
    <t>1E937C877D202267</t>
  </si>
  <si>
    <t>en-us,en,fr-fr,fr</t>
  </si>
  <si>
    <t>6DEEB01C87929415</t>
  </si>
  <si>
    <t>br</t>
  </si>
  <si>
    <t>Brasília</t>
  </si>
  <si>
    <t>pt-br,pt,en-us,en</t>
  </si>
  <si>
    <t>6C63C77463D630C3</t>
  </si>
  <si>
    <t>E48C8503E49D9D32</t>
  </si>
  <si>
    <t>Lyon</t>
  </si>
  <si>
    <t>1FB642421B02D199</t>
  </si>
  <si>
    <t>16FA8158A6005824</t>
  </si>
  <si>
    <t>my</t>
  </si>
  <si>
    <t>Petaling Jaya</t>
  </si>
  <si>
    <t>2880x1800</t>
  </si>
  <si>
    <t>0DD0D92F33CF5D9B</t>
  </si>
  <si>
    <t>37D5C7E312C22FE5</t>
  </si>
  <si>
    <t>CA28B1E559F04756</t>
  </si>
  <si>
    <t>za</t>
  </si>
  <si>
    <t>Cape Town</t>
  </si>
  <si>
    <t>DFC9FEA767996B89</t>
  </si>
  <si>
    <t>Sierra Vista</t>
  </si>
  <si>
    <t>50689DE889DFEE83</t>
  </si>
  <si>
    <t>1364x768</t>
  </si>
  <si>
    <t>F1056458C8DADBC3</t>
  </si>
  <si>
    <t>mx</t>
  </si>
  <si>
    <t>Mexico</t>
  </si>
  <si>
    <t>es-es,es</t>
  </si>
  <si>
    <t>BDC5BDE21397BDD0</t>
  </si>
  <si>
    <t>Mountain View</t>
  </si>
  <si>
    <t>1920x1200</t>
  </si>
  <si>
    <t>A82A63D4D5668A39</t>
  </si>
  <si>
    <t>en-gb,en-us,en,ru</t>
  </si>
  <si>
    <t>4D6EDAAAE714E02A</t>
  </si>
  <si>
    <t>Berlin</t>
  </si>
  <si>
    <t>377B2C22E3D8FD48</t>
  </si>
  <si>
    <t>7F1810AEE50547FF</t>
  </si>
  <si>
    <t>Holon</t>
  </si>
  <si>
    <t>720F5F00FF843BA0</t>
  </si>
  <si>
    <t>IPH</t>
  </si>
  <si>
    <t>640x960</t>
  </si>
  <si>
    <t>904FB6CA5575067B</t>
  </si>
  <si>
    <t>lk</t>
  </si>
  <si>
    <t>1280x1024</t>
  </si>
  <si>
    <t>39D36680BF390413</t>
  </si>
  <si>
    <t>C29D70A1490D2A92</t>
  </si>
  <si>
    <t>6A78F82D630CEE29</t>
  </si>
  <si>
    <t>4D16C271050F7C62</t>
  </si>
  <si>
    <t>Portland</t>
  </si>
  <si>
    <t>66B036C8DAA4A30B</t>
  </si>
  <si>
    <t>96317366E389D5E9</t>
  </si>
  <si>
    <t>Netanya</t>
  </si>
  <si>
    <t>04CE7859D2DE857E</t>
  </si>
  <si>
    <t>A36F5C0047E91D27</t>
  </si>
  <si>
    <t>Zheleznogorsk</t>
  </si>
  <si>
    <t>1288x805</t>
  </si>
  <si>
    <t>043C0388DCDA7FFB</t>
  </si>
  <si>
    <t>tr</t>
  </si>
  <si>
    <t>Istanbul</t>
  </si>
  <si>
    <t>627C3E85B39BA9E6</t>
  </si>
  <si>
    <t>WXP</t>
  </si>
  <si>
    <t>EA8F32B9915171DB</t>
  </si>
  <si>
    <t>Szolnok</t>
  </si>
  <si>
    <t>C494B7C88CA6DD8A</t>
  </si>
  <si>
    <t>Nihon'odori</t>
  </si>
  <si>
    <t>3A157CC9125543DB</t>
  </si>
  <si>
    <t>Chofu</t>
  </si>
  <si>
    <t>1536x864</t>
  </si>
  <si>
    <t>BCA2AFB5268C2E63</t>
  </si>
  <si>
    <t>6F923474B4FC6963</t>
  </si>
  <si>
    <t>vn</t>
  </si>
  <si>
    <t>Hanoi</t>
  </si>
  <si>
    <t>en,en-us,vi</t>
  </si>
  <si>
    <t>EF88BC973ADDBE9C</t>
  </si>
  <si>
    <t>1600x1200</t>
  </si>
  <si>
    <t>FD6CC1033CD03B10</t>
  </si>
  <si>
    <t>030BF342B7D53D07</t>
  </si>
  <si>
    <t>au</t>
  </si>
  <si>
    <t>Sydney</t>
  </si>
  <si>
    <t>zh-tw,zh,en-us,en</t>
  </si>
  <si>
    <t>D8F11AD7132CD7FD</t>
  </si>
  <si>
    <t>B4750F98753CD74F</t>
  </si>
  <si>
    <t>389F3090DE85497F</t>
  </si>
  <si>
    <t>5DD8D5B7E2B97977</t>
  </si>
  <si>
    <t>sg</t>
  </si>
  <si>
    <t>Singapore</t>
  </si>
  <si>
    <t>en-gb</t>
  </si>
  <si>
    <t>3A5035F2C1D46B7C</t>
  </si>
  <si>
    <t>1296x810</t>
  </si>
  <si>
    <t>79C29FAE499DEABF</t>
  </si>
  <si>
    <t>Düsseldorf</t>
  </si>
  <si>
    <t>8A3628F94832B6A0</t>
  </si>
  <si>
    <t>Mumbai</t>
  </si>
  <si>
    <t>en,en-us</t>
  </si>
  <si>
    <t>1360x768</t>
  </si>
  <si>
    <t>901FCA1532EE9F05</t>
  </si>
  <si>
    <t>Kraków</t>
  </si>
  <si>
    <t>pl-pl,pl,en-us,en</t>
  </si>
  <si>
    <t>CE0754F235933DC6</t>
  </si>
  <si>
    <t>New Delhi</t>
  </si>
  <si>
    <t>9B89676F0803AC36</t>
  </si>
  <si>
    <t>cn</t>
  </si>
  <si>
    <t>Shanghai</t>
  </si>
  <si>
    <t>zh-cn</t>
  </si>
  <si>
    <t>1024x768</t>
  </si>
  <si>
    <t>C6FFF415A6985C73</t>
  </si>
  <si>
    <t>D4C7EBD7A375A399</t>
  </si>
  <si>
    <t>Brooklyn</t>
  </si>
  <si>
    <t>69B1BD1FAD156002</t>
  </si>
  <si>
    <t>FB659B3A20F5C29E</t>
  </si>
  <si>
    <t>kz</t>
  </si>
  <si>
    <t>Almaty</t>
  </si>
  <si>
    <t>445B85785925693C</t>
  </si>
  <si>
    <t>he,en-us,en,sv,es</t>
  </si>
  <si>
    <t>D943F4EA0EF7B81F</t>
  </si>
  <si>
    <t>Las Vegas</t>
  </si>
  <si>
    <t>94CD9BC82DF104A0</t>
  </si>
  <si>
    <t>WVI</t>
  </si>
  <si>
    <t>82FA9A714DDF220F</t>
  </si>
  <si>
    <t>Gloucester</t>
  </si>
  <si>
    <t>34A943001185035E</t>
  </si>
  <si>
    <t>rs</t>
  </si>
  <si>
    <t>Belgrade</t>
  </si>
  <si>
    <t>319DB4F52986462A</t>
  </si>
  <si>
    <t>Beijing</t>
  </si>
  <si>
    <t>zh-cn,zh,en-us,en</t>
  </si>
  <si>
    <t>17E9ADB4B85DFA5D</t>
  </si>
  <si>
    <t>nl</t>
  </si>
  <si>
    <t>Amsterdam</t>
  </si>
  <si>
    <t>nl-nl,nl,en-us,en</t>
  </si>
  <si>
    <t>BBAAB9244D77FBA1</t>
  </si>
  <si>
    <t>ru,en-us,en,uk</t>
  </si>
  <si>
    <t>72DF176BC10A9B6C</t>
  </si>
  <si>
    <t>Gdynia</t>
  </si>
  <si>
    <t>14D0F0560989710E</t>
  </si>
  <si>
    <t>DAAA3B0814D3F0C6</t>
  </si>
  <si>
    <t>gr</t>
  </si>
  <si>
    <t>Athens</t>
  </si>
  <si>
    <t>en-us,en,el</t>
  </si>
  <si>
    <t>042A872D0129DFA8</t>
  </si>
  <si>
    <t>7E7021E51653F76B</t>
  </si>
  <si>
    <t>hu-hu,hu,en-us,en</t>
  </si>
  <si>
    <t>CAEAB98D7E1A8AE5</t>
  </si>
  <si>
    <t>5F2FF37F4814BC2C</t>
  </si>
  <si>
    <t>59A254575642670B</t>
  </si>
  <si>
    <t>D5CEC7091790CF9D</t>
  </si>
  <si>
    <t>Hagen</t>
  </si>
  <si>
    <t>21605198E12169DD</t>
  </si>
  <si>
    <t>CB3257885C880D54</t>
  </si>
  <si>
    <t>1240791C930402C1</t>
  </si>
  <si>
    <t>Wroclaw</t>
  </si>
  <si>
    <t>pl,en-us,en</t>
  </si>
  <si>
    <t>city</t>
  </si>
  <si>
    <t>language</t>
  </si>
  <si>
    <t>os</t>
  </si>
  <si>
    <t>browser</t>
  </si>
  <si>
    <t>browser_version</t>
  </si>
  <si>
    <t>resolution</t>
  </si>
  <si>
    <t>country</t>
  </si>
  <si>
    <t>user_id</t>
  </si>
  <si>
    <t>subscription_creation_date</t>
  </si>
  <si>
    <t>Silver</t>
  </si>
  <si>
    <t>Gold</t>
  </si>
  <si>
    <t>NULL</t>
  </si>
  <si>
    <t>5/1/2014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</si>
</sst>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tabSelected="1" workbookViewId="0">
      <selection activeCell="F50" sqref="F50"/>
    </sheetView>
  </sheetViews>
  <sheetFormatPr defaultRowHeight="15" x14ac:dyDescent="0.25"/>
  <cols>
    <col min="1" max="1" width="45.42578125" bestFit="1" customWidth="1"/>
    <col min="2" max="2" width="19.28515625" bestFit="1" customWidth="1"/>
    <col min="3" max="3" width="26.85546875" bestFit="1" customWidth="1"/>
    <col min="4" max="4" width="14" bestFit="1" customWidth="1"/>
    <col min="5" max="5" width="10" bestFit="1" customWidth="1"/>
    <col min="6" max="6" width="15.85546875" bestFit="1" customWidth="1"/>
    <col min="7" max="7" width="10.7109375" style="3" bestFit="1" customWidth="1"/>
    <col min="8" max="8" width="15.85546875" style="3" bestFit="1" customWidth="1"/>
  </cols>
  <sheetData>
    <row r="1" spans="1:7" x14ac:dyDescent="0.25">
      <c r="A1" t="s">
        <v>264</v>
      </c>
      <c r="B1" t="s">
        <v>0</v>
      </c>
      <c r="C1" t="s">
        <v>265</v>
      </c>
      <c r="D1" t="s">
        <v>1</v>
      </c>
      <c r="E1" t="s">
        <v>2</v>
      </c>
      <c r="F1" t="s">
        <v>3</v>
      </c>
    </row>
    <row r="2" spans="1:7" x14ac:dyDescent="0.25">
      <c r="A2" t="s">
        <v>138</v>
      </c>
      <c r="B2">
        <v>1221987</v>
      </c>
      <c r="C2" s="3">
        <v>41699</v>
      </c>
      <c r="D2" t="s">
        <v>266</v>
      </c>
      <c r="E2">
        <f t="shared" ref="E2:E33" si="0">IF(D2="Silver", 19.9,99.9)</f>
        <v>19.899999999999999</v>
      </c>
      <c r="F2" s="3">
        <v>41760</v>
      </c>
      <c r="G2" s="6"/>
    </row>
    <row r="3" spans="1:7" x14ac:dyDescent="0.25">
      <c r="A3" t="s">
        <v>181</v>
      </c>
      <c r="B3">
        <v>1357921</v>
      </c>
      <c r="C3" s="3">
        <v>41671</v>
      </c>
      <c r="D3" t="s">
        <v>266</v>
      </c>
      <c r="E3">
        <f t="shared" si="0"/>
        <v>19.899999999999999</v>
      </c>
      <c r="F3" s="1" t="s">
        <v>268</v>
      </c>
      <c r="G3" s="6"/>
    </row>
    <row r="4" spans="1:7" x14ac:dyDescent="0.25">
      <c r="A4" t="s">
        <v>244</v>
      </c>
      <c r="B4">
        <v>1571036</v>
      </c>
      <c r="C4" s="3">
        <v>41518</v>
      </c>
      <c r="D4" t="s">
        <v>267</v>
      </c>
      <c r="E4">
        <f t="shared" si="0"/>
        <v>99.9</v>
      </c>
      <c r="F4" t="s">
        <v>268</v>
      </c>
      <c r="G4" s="6"/>
    </row>
    <row r="5" spans="1:7" x14ac:dyDescent="0.25">
      <c r="A5" t="s">
        <v>217</v>
      </c>
      <c r="B5">
        <v>2169541</v>
      </c>
      <c r="C5" s="3">
        <v>41671</v>
      </c>
      <c r="D5" t="s">
        <v>266</v>
      </c>
      <c r="E5">
        <f t="shared" si="0"/>
        <v>19.899999999999999</v>
      </c>
      <c r="F5" s="1" t="s">
        <v>268</v>
      </c>
      <c r="G5" s="6"/>
    </row>
    <row r="6" spans="1:7" x14ac:dyDescent="0.25">
      <c r="A6" t="s">
        <v>213</v>
      </c>
      <c r="B6">
        <v>2241601</v>
      </c>
      <c r="C6" s="3">
        <v>41487</v>
      </c>
      <c r="D6" t="s">
        <v>266</v>
      </c>
      <c r="E6">
        <f t="shared" si="0"/>
        <v>19.899999999999999</v>
      </c>
      <c r="F6" s="1" t="s">
        <v>268</v>
      </c>
      <c r="G6" s="6"/>
    </row>
    <row r="7" spans="1:7" x14ac:dyDescent="0.25">
      <c r="A7" t="s">
        <v>151</v>
      </c>
      <c r="B7">
        <v>2545513</v>
      </c>
      <c r="C7" s="3">
        <v>41548</v>
      </c>
      <c r="D7" t="s">
        <v>266</v>
      </c>
      <c r="E7">
        <f t="shared" si="0"/>
        <v>19.899999999999999</v>
      </c>
      <c r="F7" s="1">
        <v>41730.964583333334</v>
      </c>
      <c r="G7" s="6"/>
    </row>
    <row r="8" spans="1:7" x14ac:dyDescent="0.25">
      <c r="A8" t="s">
        <v>248</v>
      </c>
      <c r="B8">
        <v>2703268</v>
      </c>
      <c r="C8" s="3">
        <v>41456</v>
      </c>
      <c r="D8" t="s">
        <v>266</v>
      </c>
      <c r="E8">
        <f t="shared" si="0"/>
        <v>19.899999999999999</v>
      </c>
      <c r="F8" s="1" t="s">
        <v>268</v>
      </c>
      <c r="G8" s="6"/>
    </row>
    <row r="9" spans="1:7" x14ac:dyDescent="0.25">
      <c r="A9" t="s">
        <v>62</v>
      </c>
      <c r="B9">
        <v>3067548</v>
      </c>
      <c r="C9" s="3">
        <v>41671</v>
      </c>
      <c r="D9" t="s">
        <v>266</v>
      </c>
      <c r="E9">
        <f t="shared" si="0"/>
        <v>19.899999999999999</v>
      </c>
      <c r="F9" s="1" t="s">
        <v>268</v>
      </c>
      <c r="G9" s="6"/>
    </row>
    <row r="10" spans="1:7" x14ac:dyDescent="0.25">
      <c r="A10" t="s">
        <v>54</v>
      </c>
      <c r="B10">
        <v>3084625</v>
      </c>
      <c r="C10" s="3">
        <v>41487</v>
      </c>
      <c r="D10" t="s">
        <v>266</v>
      </c>
      <c r="E10">
        <f t="shared" si="0"/>
        <v>19.899999999999999</v>
      </c>
      <c r="F10" t="s">
        <v>268</v>
      </c>
      <c r="G10" s="6"/>
    </row>
    <row r="11" spans="1:7" x14ac:dyDescent="0.25">
      <c r="A11" t="s">
        <v>217</v>
      </c>
      <c r="B11">
        <v>3174166</v>
      </c>
      <c r="C11" s="3">
        <v>41487</v>
      </c>
      <c r="D11" t="s">
        <v>266</v>
      </c>
      <c r="E11">
        <f t="shared" si="0"/>
        <v>19.899999999999999</v>
      </c>
      <c r="F11" t="s">
        <v>268</v>
      </c>
      <c r="G11" s="6"/>
    </row>
    <row r="12" spans="1:7" x14ac:dyDescent="0.25">
      <c r="A12" t="s">
        <v>127</v>
      </c>
      <c r="B12">
        <v>3234485</v>
      </c>
      <c r="C12" s="3">
        <v>41487</v>
      </c>
      <c r="D12" t="s">
        <v>266</v>
      </c>
      <c r="E12">
        <f t="shared" si="0"/>
        <v>19.899999999999999</v>
      </c>
      <c r="F12" s="1" t="s">
        <v>268</v>
      </c>
      <c r="G12" s="6"/>
    </row>
    <row r="13" spans="1:7" x14ac:dyDescent="0.25">
      <c r="A13" t="s">
        <v>47</v>
      </c>
      <c r="B13">
        <v>3447735</v>
      </c>
      <c r="C13" s="3">
        <v>41487</v>
      </c>
      <c r="D13" t="s">
        <v>266</v>
      </c>
      <c r="E13">
        <f t="shared" si="0"/>
        <v>19.899999999999999</v>
      </c>
      <c r="F13" t="s">
        <v>268</v>
      </c>
      <c r="G13" s="6"/>
    </row>
    <row r="14" spans="1:7" x14ac:dyDescent="0.25">
      <c r="A14" t="s">
        <v>152</v>
      </c>
      <c r="B14">
        <v>3880426</v>
      </c>
      <c r="C14" s="3">
        <v>41518</v>
      </c>
      <c r="D14" t="s">
        <v>266</v>
      </c>
      <c r="E14">
        <f t="shared" si="0"/>
        <v>19.899999999999999</v>
      </c>
      <c r="F14" s="1">
        <v>41751.82916666667</v>
      </c>
      <c r="G14" s="6"/>
    </row>
    <row r="15" spans="1:7" x14ac:dyDescent="0.25">
      <c r="A15" t="s">
        <v>90</v>
      </c>
      <c r="B15">
        <v>3987366</v>
      </c>
      <c r="C15" s="3">
        <v>41579</v>
      </c>
      <c r="D15" t="s">
        <v>266</v>
      </c>
      <c r="E15">
        <f t="shared" si="0"/>
        <v>19.899999999999999</v>
      </c>
      <c r="F15" s="1" t="s">
        <v>268</v>
      </c>
      <c r="G15" s="6"/>
    </row>
    <row r="16" spans="1:7" x14ac:dyDescent="0.25">
      <c r="A16" t="s">
        <v>186</v>
      </c>
      <c r="B16">
        <v>4137388</v>
      </c>
      <c r="C16" s="3">
        <v>41487</v>
      </c>
      <c r="D16" t="s">
        <v>266</v>
      </c>
      <c r="E16">
        <f t="shared" si="0"/>
        <v>19.899999999999999</v>
      </c>
      <c r="F16" s="1" t="s">
        <v>268</v>
      </c>
      <c r="G16" s="6"/>
    </row>
    <row r="17" spans="1:7" x14ac:dyDescent="0.25">
      <c r="A17" t="s">
        <v>143</v>
      </c>
      <c r="B17">
        <v>4453895</v>
      </c>
      <c r="C17" s="3">
        <v>41518</v>
      </c>
      <c r="D17" t="s">
        <v>267</v>
      </c>
      <c r="E17">
        <f t="shared" si="0"/>
        <v>99.9</v>
      </c>
      <c r="F17" s="1">
        <v>41600.160416666666</v>
      </c>
      <c r="G17" s="6"/>
    </row>
    <row r="18" spans="1:7" x14ac:dyDescent="0.25">
      <c r="A18" t="s">
        <v>141</v>
      </c>
      <c r="B18">
        <v>4768251</v>
      </c>
      <c r="C18" s="3">
        <v>41518</v>
      </c>
      <c r="D18" t="s">
        <v>266</v>
      </c>
      <c r="E18">
        <f t="shared" si="0"/>
        <v>19.899999999999999</v>
      </c>
      <c r="F18" s="1">
        <v>41580.112500000003</v>
      </c>
      <c r="G18" s="6"/>
    </row>
    <row r="19" spans="1:7" x14ac:dyDescent="0.25">
      <c r="A19" t="s">
        <v>188</v>
      </c>
      <c r="B19">
        <v>4966861</v>
      </c>
      <c r="C19" s="3">
        <v>41548</v>
      </c>
      <c r="D19" t="s">
        <v>266</v>
      </c>
      <c r="E19">
        <f t="shared" si="0"/>
        <v>19.899999999999999</v>
      </c>
      <c r="F19" s="1" t="s">
        <v>268</v>
      </c>
      <c r="G19" s="6"/>
    </row>
    <row r="20" spans="1:7" x14ac:dyDescent="0.25">
      <c r="A20" t="s">
        <v>181</v>
      </c>
      <c r="B20">
        <v>5183880</v>
      </c>
      <c r="C20" s="3">
        <v>41699</v>
      </c>
      <c r="D20" t="s">
        <v>266</v>
      </c>
      <c r="E20">
        <f t="shared" si="0"/>
        <v>19.899999999999999</v>
      </c>
      <c r="F20" s="1" t="s">
        <v>269</v>
      </c>
      <c r="G20" s="6"/>
    </row>
    <row r="21" spans="1:7" x14ac:dyDescent="0.25">
      <c r="A21" t="s">
        <v>203</v>
      </c>
      <c r="B21">
        <v>5274545</v>
      </c>
      <c r="C21" s="3">
        <v>41579</v>
      </c>
      <c r="D21" t="s">
        <v>266</v>
      </c>
      <c r="E21">
        <f t="shared" si="0"/>
        <v>19.899999999999999</v>
      </c>
      <c r="F21" t="s">
        <v>268</v>
      </c>
      <c r="G21" s="6"/>
    </row>
    <row r="22" spans="1:7" x14ac:dyDescent="0.25">
      <c r="A22" t="s">
        <v>115</v>
      </c>
      <c r="B22">
        <v>5486314</v>
      </c>
      <c r="C22" s="3">
        <v>41699</v>
      </c>
      <c r="D22" t="s">
        <v>266</v>
      </c>
      <c r="E22">
        <f t="shared" si="0"/>
        <v>19.899999999999999</v>
      </c>
      <c r="F22" s="1" t="s">
        <v>268</v>
      </c>
      <c r="G22" s="6"/>
    </row>
    <row r="23" spans="1:7" x14ac:dyDescent="0.25">
      <c r="A23" t="s">
        <v>194</v>
      </c>
      <c r="B23">
        <v>5664749</v>
      </c>
      <c r="C23" s="3">
        <v>41456</v>
      </c>
      <c r="D23" t="s">
        <v>266</v>
      </c>
      <c r="E23">
        <f t="shared" si="0"/>
        <v>19.899999999999999</v>
      </c>
      <c r="F23" t="s">
        <v>268</v>
      </c>
      <c r="G23" s="6"/>
    </row>
    <row r="24" spans="1:7" x14ac:dyDescent="0.25">
      <c r="A24" t="s">
        <v>200</v>
      </c>
      <c r="B24">
        <v>5828572</v>
      </c>
      <c r="C24" s="3">
        <v>41487</v>
      </c>
      <c r="D24" t="s">
        <v>266</v>
      </c>
      <c r="E24">
        <f t="shared" si="0"/>
        <v>19.899999999999999</v>
      </c>
      <c r="F24" t="s">
        <v>268</v>
      </c>
      <c r="G24" s="6"/>
    </row>
    <row r="25" spans="1:7" x14ac:dyDescent="0.25">
      <c r="A25" t="s">
        <v>181</v>
      </c>
      <c r="B25">
        <v>6476286</v>
      </c>
      <c r="C25" s="3">
        <v>41518</v>
      </c>
      <c r="D25" t="s">
        <v>266</v>
      </c>
      <c r="E25">
        <f t="shared" si="0"/>
        <v>19.899999999999999</v>
      </c>
      <c r="F25" s="1" t="s">
        <v>268</v>
      </c>
      <c r="G25" s="6"/>
    </row>
    <row r="26" spans="1:7" x14ac:dyDescent="0.25">
      <c r="A26" s="2" t="s">
        <v>155</v>
      </c>
      <c r="B26">
        <v>6482760</v>
      </c>
      <c r="C26" s="3">
        <v>41456</v>
      </c>
      <c r="D26" t="s">
        <v>266</v>
      </c>
      <c r="E26">
        <f t="shared" si="0"/>
        <v>19.899999999999999</v>
      </c>
      <c r="F26" t="s">
        <v>268</v>
      </c>
      <c r="G26" s="6"/>
    </row>
    <row r="27" spans="1:7" x14ac:dyDescent="0.25">
      <c r="A27" t="s">
        <v>194</v>
      </c>
      <c r="B27">
        <v>6785231</v>
      </c>
      <c r="C27" s="3">
        <v>41487</v>
      </c>
      <c r="D27" t="s">
        <v>266</v>
      </c>
      <c r="E27">
        <f t="shared" si="0"/>
        <v>19.899999999999999</v>
      </c>
      <c r="F27" s="1">
        <v>41631.701388888891</v>
      </c>
      <c r="G27" s="6"/>
    </row>
    <row r="28" spans="1:7" x14ac:dyDescent="0.25">
      <c r="A28" t="s">
        <v>73</v>
      </c>
      <c r="B28">
        <v>6917651</v>
      </c>
      <c r="C28" s="3">
        <v>41487</v>
      </c>
      <c r="D28" t="s">
        <v>266</v>
      </c>
      <c r="E28">
        <f t="shared" si="0"/>
        <v>19.899999999999999</v>
      </c>
      <c r="F28" s="1" t="s">
        <v>268</v>
      </c>
      <c r="G28" s="6"/>
    </row>
    <row r="29" spans="1:7" x14ac:dyDescent="0.25">
      <c r="A29" t="s">
        <v>129</v>
      </c>
      <c r="B29">
        <v>7525103</v>
      </c>
      <c r="C29" s="3">
        <v>41518</v>
      </c>
      <c r="D29" t="s">
        <v>267</v>
      </c>
      <c r="E29">
        <f t="shared" si="0"/>
        <v>99.9</v>
      </c>
      <c r="F29" s="1" t="s">
        <v>268</v>
      </c>
      <c r="G29" s="6"/>
    </row>
    <row r="30" spans="1:7" x14ac:dyDescent="0.25">
      <c r="A30" t="s">
        <v>164</v>
      </c>
      <c r="B30">
        <v>7614176</v>
      </c>
      <c r="C30" s="3">
        <v>41487</v>
      </c>
      <c r="D30" t="s">
        <v>266</v>
      </c>
      <c r="E30">
        <f t="shared" si="0"/>
        <v>19.899999999999999</v>
      </c>
      <c r="F30" s="1" t="s">
        <v>268</v>
      </c>
      <c r="G30" s="6"/>
    </row>
    <row r="31" spans="1:7" x14ac:dyDescent="0.25">
      <c r="A31" t="s">
        <v>203</v>
      </c>
      <c r="B31">
        <v>7736470</v>
      </c>
      <c r="C31" s="3">
        <v>41518</v>
      </c>
      <c r="D31" t="s">
        <v>266</v>
      </c>
      <c r="E31">
        <f t="shared" si="0"/>
        <v>19.899999999999999</v>
      </c>
      <c r="F31" t="s">
        <v>268</v>
      </c>
      <c r="G31" s="6"/>
    </row>
    <row r="32" spans="1:7" x14ac:dyDescent="0.25">
      <c r="A32" t="s">
        <v>154</v>
      </c>
      <c r="B32">
        <v>8004196</v>
      </c>
      <c r="C32" s="3">
        <v>41487</v>
      </c>
      <c r="D32" t="s">
        <v>266</v>
      </c>
      <c r="E32">
        <f t="shared" si="0"/>
        <v>19.899999999999999</v>
      </c>
      <c r="F32" s="1" t="s">
        <v>268</v>
      </c>
      <c r="G32" s="6"/>
    </row>
    <row r="33" spans="1:7" x14ac:dyDescent="0.25">
      <c r="A33" t="s">
        <v>180</v>
      </c>
      <c r="B33">
        <v>8101123</v>
      </c>
      <c r="C33" s="3">
        <v>41609</v>
      </c>
      <c r="D33" t="s">
        <v>266</v>
      </c>
      <c r="E33">
        <f t="shared" si="0"/>
        <v>19.899999999999999</v>
      </c>
      <c r="F33" s="1" t="s">
        <v>269</v>
      </c>
      <c r="G33" s="6"/>
    </row>
    <row r="34" spans="1:7" x14ac:dyDescent="0.25">
      <c r="A34" t="s">
        <v>112</v>
      </c>
      <c r="B34">
        <v>8139701</v>
      </c>
      <c r="C34" s="3">
        <v>41548</v>
      </c>
      <c r="D34" t="s">
        <v>266</v>
      </c>
      <c r="E34">
        <f t="shared" ref="E34:E65" si="1">IF(D34="Silver", 19.9,99.9)</f>
        <v>19.899999999999999</v>
      </c>
      <c r="F34" s="1" t="s">
        <v>268</v>
      </c>
      <c r="G34" s="6"/>
    </row>
    <row r="35" spans="1:7" x14ac:dyDescent="0.25">
      <c r="A35" t="s">
        <v>219</v>
      </c>
      <c r="B35">
        <v>8245126</v>
      </c>
      <c r="C35" s="3">
        <v>41548</v>
      </c>
      <c r="D35" t="s">
        <v>267</v>
      </c>
      <c r="E35">
        <f t="shared" si="1"/>
        <v>99.9</v>
      </c>
      <c r="F35" t="s">
        <v>268</v>
      </c>
      <c r="G35" s="6"/>
    </row>
    <row r="36" spans="1:7" x14ac:dyDescent="0.25">
      <c r="A36" t="s">
        <v>170</v>
      </c>
      <c r="B36">
        <v>8276757</v>
      </c>
      <c r="C36" s="3">
        <v>41518</v>
      </c>
      <c r="D36" t="s">
        <v>266</v>
      </c>
      <c r="E36">
        <f t="shared" si="1"/>
        <v>19.899999999999999</v>
      </c>
      <c r="F36" s="1">
        <v>41675.618055555555</v>
      </c>
      <c r="G36" s="6"/>
    </row>
    <row r="37" spans="1:7" x14ac:dyDescent="0.25">
      <c r="A37" s="2" t="s">
        <v>106</v>
      </c>
      <c r="B37">
        <v>8661194</v>
      </c>
      <c r="C37" s="3">
        <v>41487</v>
      </c>
      <c r="D37" t="s">
        <v>266</v>
      </c>
      <c r="E37">
        <f t="shared" si="1"/>
        <v>19.899999999999999</v>
      </c>
      <c r="F37" s="1" t="s">
        <v>268</v>
      </c>
      <c r="G37" s="6"/>
    </row>
    <row r="38" spans="1:7" x14ac:dyDescent="0.25">
      <c r="A38" t="s">
        <v>187</v>
      </c>
      <c r="B38">
        <v>9016536</v>
      </c>
      <c r="C38" s="3">
        <v>41518</v>
      </c>
      <c r="D38" t="s">
        <v>266</v>
      </c>
      <c r="E38">
        <f t="shared" si="1"/>
        <v>19.899999999999999</v>
      </c>
      <c r="F38" s="1">
        <v>41758.201388888891</v>
      </c>
      <c r="G38" s="6"/>
    </row>
    <row r="39" spans="1:7" x14ac:dyDescent="0.25">
      <c r="A39" t="s">
        <v>228</v>
      </c>
      <c r="B39">
        <v>9349829</v>
      </c>
      <c r="C39" s="3">
        <v>41456</v>
      </c>
      <c r="D39" t="s">
        <v>266</v>
      </c>
      <c r="E39">
        <f t="shared" si="1"/>
        <v>19.899999999999999</v>
      </c>
      <c r="F39" s="1" t="s">
        <v>268</v>
      </c>
      <c r="G39" s="6"/>
    </row>
    <row r="40" spans="1:7" x14ac:dyDescent="0.25">
      <c r="A40" t="s">
        <v>149</v>
      </c>
      <c r="B40">
        <v>9649839</v>
      </c>
      <c r="C40" s="3">
        <v>41518</v>
      </c>
      <c r="D40" t="s">
        <v>266</v>
      </c>
      <c r="E40">
        <f t="shared" si="1"/>
        <v>19.899999999999999</v>
      </c>
      <c r="F40" s="1" t="s">
        <v>268</v>
      </c>
      <c r="G40" s="6"/>
    </row>
    <row r="41" spans="1:7" x14ac:dyDescent="0.25">
      <c r="A41" t="s">
        <v>249</v>
      </c>
      <c r="B41">
        <v>10097866</v>
      </c>
      <c r="C41" s="3">
        <v>41487</v>
      </c>
      <c r="D41" t="s">
        <v>267</v>
      </c>
      <c r="E41">
        <f t="shared" si="1"/>
        <v>99.9</v>
      </c>
      <c r="F41" t="s">
        <v>268</v>
      </c>
      <c r="G41" s="6"/>
    </row>
    <row r="42" spans="1:7" x14ac:dyDescent="0.25">
      <c r="A42" t="s">
        <v>75</v>
      </c>
      <c r="B42">
        <v>10196521</v>
      </c>
      <c r="C42" s="3">
        <v>41609</v>
      </c>
      <c r="D42" t="s">
        <v>266</v>
      </c>
      <c r="E42">
        <f t="shared" si="1"/>
        <v>19.899999999999999</v>
      </c>
      <c r="F42" t="s">
        <v>268</v>
      </c>
      <c r="G42" s="6"/>
    </row>
    <row r="43" spans="1:7" x14ac:dyDescent="0.25">
      <c r="A43" t="s">
        <v>196</v>
      </c>
      <c r="B43">
        <v>10210959</v>
      </c>
      <c r="C43" s="3">
        <v>41518</v>
      </c>
      <c r="D43" t="s">
        <v>266</v>
      </c>
      <c r="E43">
        <f t="shared" si="1"/>
        <v>19.899999999999999</v>
      </c>
      <c r="F43" t="s">
        <v>268</v>
      </c>
      <c r="G43" s="6"/>
    </row>
    <row r="44" spans="1:7" x14ac:dyDescent="0.25">
      <c r="A44" t="s">
        <v>94</v>
      </c>
      <c r="B44">
        <v>10306892</v>
      </c>
      <c r="C44" s="3">
        <v>41487</v>
      </c>
      <c r="D44" t="s">
        <v>266</v>
      </c>
      <c r="E44">
        <f t="shared" si="1"/>
        <v>19.899999999999999</v>
      </c>
      <c r="F44" t="s">
        <v>268</v>
      </c>
      <c r="G44" s="6"/>
    </row>
    <row r="45" spans="1:7" x14ac:dyDescent="0.25">
      <c r="A45" t="s">
        <v>231</v>
      </c>
      <c r="B45">
        <v>10352841</v>
      </c>
      <c r="C45" s="3">
        <v>41518</v>
      </c>
      <c r="D45" t="s">
        <v>266</v>
      </c>
      <c r="E45">
        <f t="shared" si="1"/>
        <v>19.899999999999999</v>
      </c>
      <c r="F45" t="s">
        <v>268</v>
      </c>
      <c r="G45" s="6"/>
    </row>
    <row r="46" spans="1:7" x14ac:dyDescent="0.25">
      <c r="A46" t="s">
        <v>136</v>
      </c>
      <c r="B46">
        <v>10442430</v>
      </c>
      <c r="C46" s="3">
        <v>41579</v>
      </c>
      <c r="D46" t="s">
        <v>266</v>
      </c>
      <c r="E46">
        <f t="shared" si="1"/>
        <v>19.899999999999999</v>
      </c>
      <c r="F46" s="1" t="s">
        <v>269</v>
      </c>
      <c r="G46" s="6"/>
    </row>
    <row r="47" spans="1:7" x14ac:dyDescent="0.25">
      <c r="A47" t="s">
        <v>173</v>
      </c>
      <c r="B47">
        <v>10570626</v>
      </c>
      <c r="C47" s="3">
        <v>41518</v>
      </c>
      <c r="D47" t="s">
        <v>267</v>
      </c>
      <c r="E47">
        <f t="shared" si="1"/>
        <v>99.9</v>
      </c>
      <c r="F47" s="1">
        <v>41725.663888888892</v>
      </c>
      <c r="G47" s="6"/>
    </row>
    <row r="48" spans="1:7" x14ac:dyDescent="0.25">
      <c r="A48" t="s">
        <v>205</v>
      </c>
      <c r="B48">
        <v>10933603</v>
      </c>
      <c r="C48" s="3">
        <v>41671</v>
      </c>
      <c r="D48" t="s">
        <v>266</v>
      </c>
      <c r="E48">
        <f t="shared" si="1"/>
        <v>19.899999999999999</v>
      </c>
      <c r="F48" s="1" t="s">
        <v>268</v>
      </c>
      <c r="G48" s="6"/>
    </row>
    <row r="49" spans="1:7" x14ac:dyDescent="0.25">
      <c r="A49" t="s">
        <v>125</v>
      </c>
      <c r="B49">
        <v>11135856</v>
      </c>
      <c r="C49" s="3">
        <v>41699</v>
      </c>
      <c r="D49" t="s">
        <v>266</v>
      </c>
      <c r="E49">
        <f t="shared" si="1"/>
        <v>19.899999999999999</v>
      </c>
      <c r="F49" t="s">
        <v>269</v>
      </c>
      <c r="G49" s="6"/>
    </row>
    <row r="50" spans="1:7" x14ac:dyDescent="0.25">
      <c r="A50" t="s">
        <v>174</v>
      </c>
      <c r="B50">
        <v>11243127</v>
      </c>
      <c r="C50" s="3">
        <v>41518</v>
      </c>
      <c r="D50" t="s">
        <v>266</v>
      </c>
      <c r="E50">
        <f t="shared" si="1"/>
        <v>19.899999999999999</v>
      </c>
      <c r="F50" s="1" t="s">
        <v>269</v>
      </c>
      <c r="G50" s="6"/>
    </row>
    <row r="51" spans="1:7" x14ac:dyDescent="0.25">
      <c r="A51" t="s">
        <v>185</v>
      </c>
      <c r="B51">
        <v>11668090</v>
      </c>
      <c r="C51" s="3">
        <v>41518</v>
      </c>
      <c r="D51" t="s">
        <v>266</v>
      </c>
      <c r="E51">
        <f t="shared" si="1"/>
        <v>19.899999999999999</v>
      </c>
      <c r="F51" s="1">
        <v>41599.224305555559</v>
      </c>
      <c r="G51" s="6"/>
    </row>
    <row r="52" spans="1:7" x14ac:dyDescent="0.25">
      <c r="A52" t="s">
        <v>81</v>
      </c>
      <c r="B52">
        <v>11708422</v>
      </c>
      <c r="C52" s="3">
        <v>41518</v>
      </c>
      <c r="D52" t="s">
        <v>266</v>
      </c>
      <c r="E52">
        <f t="shared" si="1"/>
        <v>19.899999999999999</v>
      </c>
      <c r="F52" s="1" t="s">
        <v>268</v>
      </c>
      <c r="G52" s="6"/>
    </row>
    <row r="53" spans="1:7" x14ac:dyDescent="0.25">
      <c r="A53" t="s">
        <v>101</v>
      </c>
      <c r="B53">
        <v>11751339</v>
      </c>
      <c r="C53" s="3">
        <v>41579</v>
      </c>
      <c r="D53" t="s">
        <v>266</v>
      </c>
      <c r="E53">
        <f t="shared" si="1"/>
        <v>19.899999999999999</v>
      </c>
      <c r="F53" s="1" t="s">
        <v>268</v>
      </c>
      <c r="G53" s="6"/>
    </row>
    <row r="54" spans="1:7" x14ac:dyDescent="0.25">
      <c r="A54" t="s">
        <v>43</v>
      </c>
      <c r="B54">
        <v>12438268</v>
      </c>
      <c r="C54" s="3">
        <v>41579</v>
      </c>
      <c r="D54" t="s">
        <v>266</v>
      </c>
      <c r="E54">
        <f t="shared" si="1"/>
        <v>19.899999999999999</v>
      </c>
      <c r="F54" s="1" t="s">
        <v>268</v>
      </c>
      <c r="G54" s="6"/>
    </row>
    <row r="55" spans="1:7" x14ac:dyDescent="0.25">
      <c r="A55" t="s">
        <v>66</v>
      </c>
      <c r="B55">
        <v>12585746</v>
      </c>
      <c r="C55" s="3">
        <v>41487</v>
      </c>
      <c r="D55" t="s">
        <v>266</v>
      </c>
      <c r="E55">
        <f t="shared" si="1"/>
        <v>19.899999999999999</v>
      </c>
      <c r="F55" t="s">
        <v>268</v>
      </c>
      <c r="G55" s="6"/>
    </row>
    <row r="56" spans="1:7" x14ac:dyDescent="0.25">
      <c r="A56" t="s">
        <v>253</v>
      </c>
      <c r="B56">
        <v>12654490</v>
      </c>
      <c r="C56" s="3">
        <v>41487</v>
      </c>
      <c r="D56" t="s">
        <v>267</v>
      </c>
      <c r="E56">
        <f t="shared" si="1"/>
        <v>99.9</v>
      </c>
      <c r="F56" t="s">
        <v>268</v>
      </c>
      <c r="G56" s="6"/>
    </row>
    <row r="57" spans="1:7" x14ac:dyDescent="0.25">
      <c r="A57" t="s">
        <v>168</v>
      </c>
      <c r="B57">
        <v>12731098</v>
      </c>
      <c r="C57" s="3">
        <v>41487</v>
      </c>
      <c r="D57" t="s">
        <v>267</v>
      </c>
      <c r="E57">
        <f t="shared" si="1"/>
        <v>99.9</v>
      </c>
      <c r="F57" s="1">
        <v>41747.587500000001</v>
      </c>
      <c r="G57" s="6"/>
    </row>
    <row r="58" spans="1:7" x14ac:dyDescent="0.25">
      <c r="A58" t="s">
        <v>30</v>
      </c>
      <c r="B58">
        <v>12786723</v>
      </c>
      <c r="C58" s="3">
        <v>41456</v>
      </c>
      <c r="D58" t="s">
        <v>266</v>
      </c>
      <c r="E58">
        <f t="shared" si="1"/>
        <v>19.899999999999999</v>
      </c>
      <c r="F58" t="s">
        <v>268</v>
      </c>
      <c r="G58" s="6"/>
    </row>
    <row r="59" spans="1:7" x14ac:dyDescent="0.25">
      <c r="A59" t="s">
        <v>166</v>
      </c>
      <c r="B59">
        <v>13104155</v>
      </c>
      <c r="C59" s="3">
        <v>41518</v>
      </c>
      <c r="D59" t="s">
        <v>266</v>
      </c>
      <c r="E59">
        <f t="shared" si="1"/>
        <v>19.899999999999999</v>
      </c>
      <c r="F59" s="1" t="s">
        <v>269</v>
      </c>
      <c r="G59" s="6"/>
    </row>
    <row r="60" spans="1:7" x14ac:dyDescent="0.25">
      <c r="A60" t="s">
        <v>240</v>
      </c>
      <c r="B60">
        <v>13147119</v>
      </c>
      <c r="C60" s="3">
        <v>41487</v>
      </c>
      <c r="D60" t="s">
        <v>266</v>
      </c>
      <c r="E60">
        <f t="shared" si="1"/>
        <v>19.899999999999999</v>
      </c>
      <c r="F60" s="1" t="s">
        <v>269</v>
      </c>
      <c r="G60" s="6"/>
    </row>
    <row r="61" spans="1:7" x14ac:dyDescent="0.25">
      <c r="A61" t="s">
        <v>154</v>
      </c>
      <c r="B61">
        <v>13351328</v>
      </c>
      <c r="C61" s="3">
        <v>41579</v>
      </c>
      <c r="D61" t="s">
        <v>267</v>
      </c>
      <c r="E61">
        <f t="shared" si="1"/>
        <v>99.9</v>
      </c>
      <c r="F61" s="1" t="s">
        <v>269</v>
      </c>
      <c r="G61" s="6"/>
    </row>
    <row r="62" spans="1:7" x14ac:dyDescent="0.25">
      <c r="A62" t="s">
        <v>152</v>
      </c>
      <c r="B62">
        <v>13563886</v>
      </c>
      <c r="C62" s="3">
        <v>41487</v>
      </c>
      <c r="D62" t="s">
        <v>266</v>
      </c>
      <c r="E62">
        <f t="shared" si="1"/>
        <v>19.899999999999999</v>
      </c>
      <c r="F62" s="3">
        <v>41620</v>
      </c>
      <c r="G62" s="6"/>
    </row>
    <row r="63" spans="1:7" x14ac:dyDescent="0.25">
      <c r="A63" t="s">
        <v>170</v>
      </c>
      <c r="B63">
        <v>13967915</v>
      </c>
      <c r="C63" s="3">
        <v>41640</v>
      </c>
      <c r="D63" t="s">
        <v>266</v>
      </c>
      <c r="E63">
        <f t="shared" si="1"/>
        <v>19.899999999999999</v>
      </c>
      <c r="F63" s="1" t="s">
        <v>268</v>
      </c>
      <c r="G63" s="6"/>
    </row>
    <row r="64" spans="1:7" x14ac:dyDescent="0.25">
      <c r="A64" s="2" t="s">
        <v>245</v>
      </c>
      <c r="B64">
        <v>14294351</v>
      </c>
      <c r="C64" s="3">
        <v>41640</v>
      </c>
      <c r="D64" t="s">
        <v>266</v>
      </c>
      <c r="E64">
        <f t="shared" si="1"/>
        <v>19.899999999999999</v>
      </c>
      <c r="F64" s="1" t="s">
        <v>268</v>
      </c>
      <c r="G64" s="6"/>
    </row>
    <row r="65" spans="1:7" x14ac:dyDescent="0.25">
      <c r="A65" t="s">
        <v>91</v>
      </c>
      <c r="B65">
        <v>14561911</v>
      </c>
      <c r="C65" s="3">
        <v>41699</v>
      </c>
      <c r="D65" t="s">
        <v>266</v>
      </c>
      <c r="E65">
        <f t="shared" si="1"/>
        <v>19.899999999999999</v>
      </c>
      <c r="F65" t="s">
        <v>268</v>
      </c>
      <c r="G65" s="6"/>
    </row>
    <row r="66" spans="1:7" x14ac:dyDescent="0.25">
      <c r="A66" t="s">
        <v>250</v>
      </c>
      <c r="B66">
        <v>15295920</v>
      </c>
      <c r="C66" s="3">
        <v>41548</v>
      </c>
      <c r="D66" t="s">
        <v>266</v>
      </c>
      <c r="E66">
        <f t="shared" ref="E66:E97" si="2">IF(D66="Silver", 19.9,99.9)</f>
        <v>19.899999999999999</v>
      </c>
      <c r="F66" s="1" t="s">
        <v>268</v>
      </c>
      <c r="G66" s="6"/>
    </row>
    <row r="67" spans="1:7" x14ac:dyDescent="0.25">
      <c r="A67" t="s">
        <v>39</v>
      </c>
      <c r="B67">
        <v>15357947</v>
      </c>
      <c r="C67" s="3">
        <v>41487</v>
      </c>
      <c r="D67" t="s">
        <v>266</v>
      </c>
      <c r="E67">
        <f t="shared" si="2"/>
        <v>19.899999999999999</v>
      </c>
      <c r="F67" t="s">
        <v>268</v>
      </c>
      <c r="G67" s="6"/>
    </row>
    <row r="68" spans="1:7" x14ac:dyDescent="0.25">
      <c r="A68" t="s">
        <v>237</v>
      </c>
      <c r="B68">
        <v>15642897</v>
      </c>
      <c r="C68" s="3">
        <v>41426</v>
      </c>
      <c r="D68" t="s">
        <v>266</v>
      </c>
      <c r="E68">
        <f t="shared" si="2"/>
        <v>19.899999999999999</v>
      </c>
      <c r="F68" t="s">
        <v>268</v>
      </c>
      <c r="G68" s="6"/>
    </row>
    <row r="69" spans="1:7" x14ac:dyDescent="0.25">
      <c r="A69" t="s">
        <v>173</v>
      </c>
      <c r="B69">
        <v>15721302</v>
      </c>
      <c r="C69" s="3">
        <v>41456</v>
      </c>
      <c r="D69" t="s">
        <v>266</v>
      </c>
      <c r="E69">
        <f t="shared" si="2"/>
        <v>19.899999999999999</v>
      </c>
      <c r="F69" s="1">
        <v>41642</v>
      </c>
      <c r="G69" s="6"/>
    </row>
    <row r="70" spans="1:7" x14ac:dyDescent="0.25">
      <c r="A70" t="s">
        <v>186</v>
      </c>
      <c r="B70">
        <v>15788921</v>
      </c>
      <c r="C70" s="3">
        <v>41548</v>
      </c>
      <c r="D70" t="s">
        <v>266</v>
      </c>
      <c r="E70">
        <f t="shared" si="2"/>
        <v>19.899999999999999</v>
      </c>
      <c r="F70" t="s">
        <v>268</v>
      </c>
      <c r="G70" s="6"/>
    </row>
    <row r="71" spans="1:7" x14ac:dyDescent="0.25">
      <c r="A71" t="s">
        <v>192</v>
      </c>
      <c r="B71">
        <v>16064739</v>
      </c>
      <c r="C71" s="3">
        <v>41640</v>
      </c>
      <c r="D71" t="s">
        <v>266</v>
      </c>
      <c r="E71">
        <f t="shared" si="2"/>
        <v>19.899999999999999</v>
      </c>
      <c r="F71" s="1" t="s">
        <v>268</v>
      </c>
      <c r="G71" s="6"/>
    </row>
    <row r="72" spans="1:7" x14ac:dyDescent="0.25">
      <c r="A72" t="s">
        <v>157</v>
      </c>
      <c r="B72">
        <v>16095563</v>
      </c>
      <c r="C72" s="3">
        <v>41518</v>
      </c>
      <c r="D72" t="s">
        <v>266</v>
      </c>
      <c r="E72">
        <f t="shared" si="2"/>
        <v>19.899999999999999</v>
      </c>
      <c r="F72" s="1">
        <v>41714.87777777778</v>
      </c>
      <c r="G72" s="6"/>
    </row>
    <row r="73" spans="1:7" x14ac:dyDescent="0.25">
      <c r="A73" t="s">
        <v>210</v>
      </c>
      <c r="B73">
        <v>16312211</v>
      </c>
      <c r="C73" s="3">
        <v>41518</v>
      </c>
      <c r="D73" t="s">
        <v>267</v>
      </c>
      <c r="E73">
        <f t="shared" si="2"/>
        <v>99.9</v>
      </c>
      <c r="F73" t="s">
        <v>268</v>
      </c>
      <c r="G73" s="6"/>
    </row>
    <row r="74" spans="1:7" x14ac:dyDescent="0.25">
      <c r="A74" t="s">
        <v>196</v>
      </c>
      <c r="B74">
        <v>16428187</v>
      </c>
      <c r="C74" s="3">
        <v>41518</v>
      </c>
      <c r="D74" t="s">
        <v>266</v>
      </c>
      <c r="E74">
        <f t="shared" si="2"/>
        <v>19.899999999999999</v>
      </c>
      <c r="F74" t="s">
        <v>268</v>
      </c>
      <c r="G74" s="6"/>
    </row>
    <row r="75" spans="1:7" x14ac:dyDescent="0.25">
      <c r="A75" t="s">
        <v>87</v>
      </c>
      <c r="B75">
        <v>16436803</v>
      </c>
      <c r="C75" s="3">
        <v>41518</v>
      </c>
      <c r="D75" t="s">
        <v>266</v>
      </c>
      <c r="E75">
        <f t="shared" si="2"/>
        <v>19.899999999999999</v>
      </c>
      <c r="F75" s="1">
        <v>41739</v>
      </c>
      <c r="G75" s="6"/>
    </row>
    <row r="76" spans="1:7" x14ac:dyDescent="0.25">
      <c r="A76" t="s">
        <v>213</v>
      </c>
      <c r="B76">
        <v>16478812</v>
      </c>
      <c r="C76" s="3">
        <v>41426</v>
      </c>
      <c r="D76" t="s">
        <v>266</v>
      </c>
      <c r="E76">
        <f t="shared" si="2"/>
        <v>19.899999999999999</v>
      </c>
      <c r="F76" s="1" t="s">
        <v>268</v>
      </c>
      <c r="G76" s="6"/>
    </row>
    <row r="77" spans="1:7" x14ac:dyDescent="0.25">
      <c r="A77" s="2" t="s">
        <v>22</v>
      </c>
      <c r="B77">
        <v>16705346</v>
      </c>
      <c r="C77" s="3">
        <v>41579</v>
      </c>
      <c r="D77" t="s">
        <v>266</v>
      </c>
      <c r="E77">
        <f t="shared" si="2"/>
        <v>19.899999999999999</v>
      </c>
      <c r="F77" s="1" t="s">
        <v>268</v>
      </c>
      <c r="G77" s="6"/>
    </row>
    <row r="78" spans="1:7" x14ac:dyDescent="0.25">
      <c r="A78" t="s">
        <v>34</v>
      </c>
      <c r="B78">
        <v>16724505</v>
      </c>
      <c r="C78" s="3">
        <v>41518</v>
      </c>
      <c r="D78" t="s">
        <v>266</v>
      </c>
      <c r="E78">
        <f t="shared" si="2"/>
        <v>19.899999999999999</v>
      </c>
      <c r="F78" s="1">
        <v>41610</v>
      </c>
      <c r="G78" s="6"/>
    </row>
    <row r="79" spans="1:7" x14ac:dyDescent="0.25">
      <c r="A79" t="s">
        <v>214</v>
      </c>
      <c r="B79">
        <v>16732837</v>
      </c>
      <c r="C79" s="3">
        <v>41487</v>
      </c>
      <c r="D79" t="s">
        <v>266</v>
      </c>
      <c r="E79">
        <f t="shared" si="2"/>
        <v>19.899999999999999</v>
      </c>
      <c r="F79" s="1" t="s">
        <v>268</v>
      </c>
      <c r="G79" s="6"/>
    </row>
    <row r="80" spans="1:7" x14ac:dyDescent="0.25">
      <c r="A80" t="s">
        <v>116</v>
      </c>
      <c r="B80">
        <v>16776098</v>
      </c>
      <c r="C80" s="3">
        <v>41487</v>
      </c>
      <c r="D80" t="s">
        <v>266</v>
      </c>
      <c r="E80">
        <f t="shared" si="2"/>
        <v>19.899999999999999</v>
      </c>
      <c r="F80" s="1" t="s">
        <v>268</v>
      </c>
      <c r="G80" s="6"/>
    </row>
    <row r="81" spans="1:7" x14ac:dyDescent="0.25">
      <c r="A81" t="s">
        <v>180</v>
      </c>
      <c r="B81">
        <v>16823351</v>
      </c>
      <c r="C81" s="3">
        <v>41518</v>
      </c>
      <c r="D81" t="s">
        <v>267</v>
      </c>
      <c r="E81">
        <f t="shared" si="2"/>
        <v>99.9</v>
      </c>
      <c r="F81" s="1">
        <v>41748.422222222223</v>
      </c>
      <c r="G81" s="6"/>
    </row>
    <row r="82" spans="1:7" x14ac:dyDescent="0.25">
      <c r="A82" s="2" t="s">
        <v>252</v>
      </c>
      <c r="B82">
        <v>17178491</v>
      </c>
      <c r="C82" s="3">
        <v>41640</v>
      </c>
      <c r="D82" t="s">
        <v>266</v>
      </c>
      <c r="E82">
        <f t="shared" si="2"/>
        <v>19.899999999999999</v>
      </c>
      <c r="F82" s="1">
        <v>41704</v>
      </c>
      <c r="G82" s="6"/>
    </row>
    <row r="83" spans="1:7" x14ac:dyDescent="0.25">
      <c r="A83" t="s">
        <v>225</v>
      </c>
      <c r="B83">
        <v>17256683</v>
      </c>
      <c r="C83" s="3">
        <v>41518</v>
      </c>
      <c r="D83" t="s">
        <v>266</v>
      </c>
      <c r="E83">
        <f t="shared" si="2"/>
        <v>19.899999999999999</v>
      </c>
      <c r="F83" t="s">
        <v>268</v>
      </c>
      <c r="G83" s="6"/>
    </row>
    <row r="84" spans="1:7" x14ac:dyDescent="0.25">
      <c r="A84" t="s">
        <v>108</v>
      </c>
      <c r="B84">
        <v>17449652</v>
      </c>
      <c r="C84" s="3">
        <v>41518</v>
      </c>
      <c r="D84" t="s">
        <v>267</v>
      </c>
      <c r="E84">
        <f t="shared" si="2"/>
        <v>99.9</v>
      </c>
      <c r="F84" s="1" t="s">
        <v>268</v>
      </c>
      <c r="G84" s="6"/>
    </row>
    <row r="85" spans="1:7" x14ac:dyDescent="0.25">
      <c r="A85" t="s">
        <v>80</v>
      </c>
      <c r="B85">
        <v>18096280</v>
      </c>
      <c r="C85" s="3">
        <v>41699</v>
      </c>
      <c r="D85" t="s">
        <v>266</v>
      </c>
      <c r="E85">
        <f t="shared" si="2"/>
        <v>19.899999999999999</v>
      </c>
      <c r="F85" s="1" t="s">
        <v>268</v>
      </c>
      <c r="G85" s="6"/>
    </row>
    <row r="86" spans="1:7" x14ac:dyDescent="0.25">
      <c r="A86" t="s">
        <v>161</v>
      </c>
      <c r="B86">
        <v>18173819</v>
      </c>
      <c r="C86" s="3">
        <v>41456</v>
      </c>
      <c r="D86" t="s">
        <v>266</v>
      </c>
      <c r="E86">
        <f t="shared" si="2"/>
        <v>19.899999999999999</v>
      </c>
      <c r="F86" t="s">
        <v>268</v>
      </c>
      <c r="G86" s="6"/>
    </row>
    <row r="87" spans="1:7" x14ac:dyDescent="0.25">
      <c r="A87" t="s">
        <v>150</v>
      </c>
      <c r="B87">
        <v>18292590</v>
      </c>
      <c r="C87" s="3">
        <v>41548</v>
      </c>
      <c r="D87" t="s">
        <v>266</v>
      </c>
      <c r="E87">
        <f t="shared" si="2"/>
        <v>19.899999999999999</v>
      </c>
      <c r="F87" t="s">
        <v>268</v>
      </c>
      <c r="G87" s="6"/>
    </row>
    <row r="88" spans="1:7" x14ac:dyDescent="0.25">
      <c r="A88" t="s">
        <v>161</v>
      </c>
      <c r="B88">
        <v>18293285</v>
      </c>
      <c r="C88" s="3">
        <v>41518</v>
      </c>
      <c r="D88" t="s">
        <v>266</v>
      </c>
      <c r="E88">
        <f t="shared" si="2"/>
        <v>19.899999999999999</v>
      </c>
      <c r="F88" s="1">
        <v>41544.385416666664</v>
      </c>
      <c r="G88" s="6"/>
    </row>
    <row r="89" spans="1:7" x14ac:dyDescent="0.25">
      <c r="A89" t="s">
        <v>70</v>
      </c>
      <c r="B89">
        <v>18808953</v>
      </c>
      <c r="C89" s="3">
        <v>41487</v>
      </c>
      <c r="D89" t="s">
        <v>266</v>
      </c>
      <c r="E89">
        <f t="shared" si="2"/>
        <v>19.899999999999999</v>
      </c>
      <c r="F89" s="1" t="s">
        <v>268</v>
      </c>
      <c r="G89" s="6"/>
    </row>
    <row r="90" spans="1:7" x14ac:dyDescent="0.25">
      <c r="A90" s="2" t="s">
        <v>155</v>
      </c>
      <c r="B90">
        <v>19049011</v>
      </c>
      <c r="C90" s="3">
        <v>41699</v>
      </c>
      <c r="D90" t="s">
        <v>266</v>
      </c>
      <c r="E90">
        <f t="shared" si="2"/>
        <v>19.899999999999999</v>
      </c>
      <c r="F90" t="s">
        <v>268</v>
      </c>
      <c r="G90" s="6"/>
    </row>
    <row r="91" spans="1:7" x14ac:dyDescent="0.25">
      <c r="A91" t="s">
        <v>97</v>
      </c>
      <c r="B91">
        <v>19202377</v>
      </c>
      <c r="C91" s="3">
        <v>41518</v>
      </c>
      <c r="D91" t="s">
        <v>266</v>
      </c>
      <c r="E91">
        <f t="shared" si="2"/>
        <v>19.899999999999999</v>
      </c>
      <c r="F91" s="1" t="s">
        <v>268</v>
      </c>
      <c r="G91" s="6"/>
    </row>
    <row r="92" spans="1:7" x14ac:dyDescent="0.25">
      <c r="A92" t="s">
        <v>192</v>
      </c>
      <c r="B92">
        <v>19269082</v>
      </c>
      <c r="C92" s="3">
        <v>41699</v>
      </c>
      <c r="D92" t="s">
        <v>267</v>
      </c>
      <c r="E92">
        <f t="shared" si="2"/>
        <v>99.9</v>
      </c>
      <c r="F92" s="1">
        <v>41739.342361111114</v>
      </c>
      <c r="G92" s="6"/>
    </row>
    <row r="93" spans="1:7" x14ac:dyDescent="0.25">
      <c r="A93" t="s">
        <v>211</v>
      </c>
      <c r="B93">
        <v>19781573</v>
      </c>
      <c r="C93" s="3">
        <v>41609</v>
      </c>
      <c r="D93" t="s">
        <v>266</v>
      </c>
      <c r="E93">
        <f t="shared" si="2"/>
        <v>19.899999999999999</v>
      </c>
      <c r="F93" s="1" t="s">
        <v>268</v>
      </c>
      <c r="G93" s="6"/>
    </row>
    <row r="94" spans="1:7" x14ac:dyDescent="0.25">
      <c r="A94" t="s">
        <v>59</v>
      </c>
      <c r="B94">
        <v>19964235</v>
      </c>
      <c r="C94" s="3">
        <v>41579</v>
      </c>
      <c r="D94" t="s">
        <v>266</v>
      </c>
      <c r="E94">
        <f t="shared" si="2"/>
        <v>19.899999999999999</v>
      </c>
      <c r="F94" s="1" t="s">
        <v>268</v>
      </c>
      <c r="G94" s="6"/>
    </row>
    <row r="95" spans="1:7" x14ac:dyDescent="0.25">
      <c r="A95" t="s">
        <v>89</v>
      </c>
      <c r="B95">
        <v>20118056</v>
      </c>
      <c r="C95" s="3">
        <v>41487</v>
      </c>
      <c r="D95" t="s">
        <v>266</v>
      </c>
      <c r="E95">
        <f t="shared" si="2"/>
        <v>19.899999999999999</v>
      </c>
      <c r="F95" s="1" t="s">
        <v>268</v>
      </c>
      <c r="G95" s="6"/>
    </row>
    <row r="96" spans="1:7" x14ac:dyDescent="0.25">
      <c r="A96" t="s">
        <v>235</v>
      </c>
      <c r="B96">
        <v>20122930</v>
      </c>
      <c r="C96" s="3">
        <v>41640</v>
      </c>
      <c r="D96" t="s">
        <v>266</v>
      </c>
      <c r="E96">
        <f t="shared" si="2"/>
        <v>19.899999999999999</v>
      </c>
      <c r="F96" s="1" t="s">
        <v>268</v>
      </c>
      <c r="G96" s="6"/>
    </row>
    <row r="97" spans="1:7" x14ac:dyDescent="0.25">
      <c r="A97" t="s">
        <v>28</v>
      </c>
      <c r="B97">
        <v>20395826</v>
      </c>
      <c r="C97" s="3">
        <v>41699</v>
      </c>
      <c r="D97" t="s">
        <v>266</v>
      </c>
      <c r="E97">
        <f t="shared" si="2"/>
        <v>19.899999999999999</v>
      </c>
      <c r="F97" s="1" t="s">
        <v>268</v>
      </c>
      <c r="G97" s="6"/>
    </row>
    <row r="98" spans="1:7" x14ac:dyDescent="0.25">
      <c r="A98" t="s">
        <v>200</v>
      </c>
      <c r="B98">
        <v>20934771</v>
      </c>
      <c r="C98" s="3">
        <v>41456</v>
      </c>
      <c r="D98" t="s">
        <v>266</v>
      </c>
      <c r="E98">
        <f t="shared" ref="E98:E129" si="3">IF(D98="Silver", 19.9,99.9)</f>
        <v>19.899999999999999</v>
      </c>
      <c r="F98" s="1" t="s">
        <v>268</v>
      </c>
      <c r="G98" s="6"/>
    </row>
    <row r="99" spans="1:7" x14ac:dyDescent="0.25">
      <c r="A99" t="s">
        <v>151</v>
      </c>
      <c r="B99">
        <v>21590160</v>
      </c>
      <c r="C99" s="3">
        <v>41640</v>
      </c>
      <c r="D99" t="s">
        <v>267</v>
      </c>
      <c r="E99">
        <f t="shared" si="3"/>
        <v>99.9</v>
      </c>
      <c r="F99" t="s">
        <v>268</v>
      </c>
      <c r="G99" s="6"/>
    </row>
    <row r="100" spans="1:7" x14ac:dyDescent="0.25">
      <c r="A100" t="s">
        <v>150</v>
      </c>
      <c r="B100">
        <v>21749390</v>
      </c>
      <c r="C100" s="3">
        <v>41518</v>
      </c>
      <c r="D100" t="s">
        <v>266</v>
      </c>
      <c r="E100">
        <f t="shared" si="3"/>
        <v>19.899999999999999</v>
      </c>
      <c r="F100" s="1">
        <v>41592.789583333331</v>
      </c>
      <c r="G100" s="6"/>
    </row>
    <row r="101" spans="1:7" x14ac:dyDescent="0.25">
      <c r="A101" t="s">
        <v>164</v>
      </c>
      <c r="B101">
        <v>22467447</v>
      </c>
      <c r="C101" s="3">
        <v>41609</v>
      </c>
      <c r="D101" t="s">
        <v>266</v>
      </c>
      <c r="E101">
        <f t="shared" si="3"/>
        <v>19.899999999999999</v>
      </c>
      <c r="F101" s="1">
        <v>41755.022916666669</v>
      </c>
      <c r="G101" s="6"/>
    </row>
    <row r="102" spans="1:7" x14ac:dyDescent="0.25">
      <c r="A102" t="s">
        <v>185</v>
      </c>
      <c r="B102">
        <v>22769632</v>
      </c>
      <c r="C102" s="3">
        <v>41487</v>
      </c>
      <c r="D102" t="s">
        <v>266</v>
      </c>
      <c r="E102">
        <f t="shared" si="3"/>
        <v>19.899999999999999</v>
      </c>
      <c r="F102" t="s">
        <v>268</v>
      </c>
      <c r="G102" s="6"/>
    </row>
    <row r="103" spans="1:7" x14ac:dyDescent="0.25">
      <c r="A103" t="s">
        <v>178</v>
      </c>
      <c r="B103">
        <v>22795166</v>
      </c>
      <c r="C103" s="3">
        <v>41518</v>
      </c>
      <c r="D103" t="s">
        <v>266</v>
      </c>
      <c r="E103">
        <f t="shared" si="3"/>
        <v>19.899999999999999</v>
      </c>
      <c r="F103" s="1" t="s">
        <v>268</v>
      </c>
      <c r="G103" s="6"/>
    </row>
    <row r="104" spans="1:7" x14ac:dyDescent="0.25">
      <c r="A104" t="s">
        <v>113</v>
      </c>
      <c r="B104">
        <v>22814477</v>
      </c>
      <c r="C104" s="3">
        <v>41579</v>
      </c>
      <c r="D104" t="s">
        <v>266</v>
      </c>
      <c r="E104">
        <f t="shared" si="3"/>
        <v>19.899999999999999</v>
      </c>
      <c r="F104" t="s">
        <v>268</v>
      </c>
      <c r="G104" s="6"/>
    </row>
    <row r="105" spans="1:7" x14ac:dyDescent="0.25">
      <c r="A105" t="s">
        <v>239</v>
      </c>
      <c r="B105">
        <v>23124547</v>
      </c>
      <c r="C105" s="3">
        <v>41487</v>
      </c>
      <c r="D105" t="s">
        <v>267</v>
      </c>
      <c r="E105">
        <f t="shared" si="3"/>
        <v>99.9</v>
      </c>
      <c r="F105" t="s">
        <v>268</v>
      </c>
      <c r="G105" s="6"/>
    </row>
    <row r="106" spans="1:7" x14ac:dyDescent="0.25">
      <c r="A106" t="s">
        <v>158</v>
      </c>
      <c r="B106">
        <v>23155042</v>
      </c>
      <c r="C106" s="3">
        <v>41518</v>
      </c>
      <c r="D106" t="s">
        <v>266</v>
      </c>
      <c r="E106">
        <f t="shared" si="3"/>
        <v>19.899999999999999</v>
      </c>
      <c r="F106" s="1">
        <v>41673.495833333334</v>
      </c>
      <c r="G106" s="6"/>
    </row>
    <row r="107" spans="1:7" x14ac:dyDescent="0.25">
      <c r="A107" t="s">
        <v>219</v>
      </c>
      <c r="B107">
        <v>23275817</v>
      </c>
      <c r="C107" s="3">
        <v>41518</v>
      </c>
      <c r="D107" t="s">
        <v>267</v>
      </c>
      <c r="E107">
        <f t="shared" si="3"/>
        <v>99.9</v>
      </c>
      <c r="F107" t="s">
        <v>268</v>
      </c>
      <c r="G107" s="6"/>
    </row>
    <row r="108" spans="1:7" x14ac:dyDescent="0.25">
      <c r="A108" t="s">
        <v>121</v>
      </c>
      <c r="B108">
        <v>23849236</v>
      </c>
      <c r="C108" s="3">
        <v>41518</v>
      </c>
      <c r="D108" t="s">
        <v>266</v>
      </c>
      <c r="E108">
        <f t="shared" si="3"/>
        <v>19.899999999999999</v>
      </c>
      <c r="F108" s="1" t="s">
        <v>268</v>
      </c>
      <c r="G108" s="6"/>
    </row>
    <row r="109" spans="1:7" x14ac:dyDescent="0.25">
      <c r="A109" t="s">
        <v>221</v>
      </c>
      <c r="B109">
        <v>23997194</v>
      </c>
      <c r="C109" s="3">
        <v>41640</v>
      </c>
      <c r="D109" t="s">
        <v>267</v>
      </c>
      <c r="E109">
        <f t="shared" si="3"/>
        <v>99.9</v>
      </c>
      <c r="F109" t="s">
        <v>268</v>
      </c>
      <c r="G109" s="6"/>
    </row>
    <row r="110" spans="1:7" x14ac:dyDescent="0.25">
      <c r="A110" t="s">
        <v>174</v>
      </c>
      <c r="B110">
        <v>24007603</v>
      </c>
      <c r="C110" s="3">
        <v>41609</v>
      </c>
      <c r="D110" t="s">
        <v>267</v>
      </c>
      <c r="E110">
        <f t="shared" si="3"/>
        <v>99.9</v>
      </c>
      <c r="F110" s="1" t="s">
        <v>269</v>
      </c>
      <c r="G110" s="6"/>
    </row>
    <row r="111" spans="1:7" x14ac:dyDescent="0.25">
      <c r="A111" t="s">
        <v>254</v>
      </c>
      <c r="B111">
        <v>24052846</v>
      </c>
      <c r="C111" s="3">
        <v>41456</v>
      </c>
      <c r="D111" t="s">
        <v>267</v>
      </c>
      <c r="E111">
        <f t="shared" si="3"/>
        <v>99.9</v>
      </c>
      <c r="F111" t="s">
        <v>268</v>
      </c>
      <c r="G111" s="6"/>
    </row>
    <row r="112" spans="1:7" x14ac:dyDescent="0.25">
      <c r="A112" t="s">
        <v>149</v>
      </c>
      <c r="B112">
        <v>24702479</v>
      </c>
      <c r="C112" s="3">
        <v>41699</v>
      </c>
      <c r="D112" t="s">
        <v>267</v>
      </c>
      <c r="E112">
        <f t="shared" si="3"/>
        <v>99.9</v>
      </c>
      <c r="F112" s="1" t="s">
        <v>269</v>
      </c>
      <c r="G112" s="6"/>
    </row>
    <row r="113" spans="1:7" x14ac:dyDescent="0.25">
      <c r="A113" t="s">
        <v>223</v>
      </c>
      <c r="B113">
        <v>24755102</v>
      </c>
      <c r="C113" s="3">
        <v>41518</v>
      </c>
      <c r="D113" t="s">
        <v>266</v>
      </c>
      <c r="E113">
        <f t="shared" si="3"/>
        <v>19.899999999999999</v>
      </c>
      <c r="F113" s="1" t="s">
        <v>268</v>
      </c>
      <c r="G113" s="6"/>
    </row>
    <row r="114" spans="1:7" x14ac:dyDescent="0.25">
      <c r="A114" t="s">
        <v>120</v>
      </c>
      <c r="B114">
        <v>25168198</v>
      </c>
      <c r="C114" s="3">
        <v>41518</v>
      </c>
      <c r="D114" t="s">
        <v>266</v>
      </c>
      <c r="E114">
        <f t="shared" si="3"/>
        <v>19.899999999999999</v>
      </c>
      <c r="F114" s="1" t="s">
        <v>268</v>
      </c>
      <c r="G114" s="6"/>
    </row>
    <row r="115" spans="1:7" x14ac:dyDescent="0.25">
      <c r="A115" t="s">
        <v>247</v>
      </c>
      <c r="B115">
        <v>25807783</v>
      </c>
      <c r="C115" s="3">
        <v>41456</v>
      </c>
      <c r="D115" t="s">
        <v>266</v>
      </c>
      <c r="E115">
        <f t="shared" si="3"/>
        <v>19.899999999999999</v>
      </c>
      <c r="F115" s="1" t="s">
        <v>268</v>
      </c>
      <c r="G115" s="6"/>
    </row>
    <row r="116" spans="1:7" x14ac:dyDescent="0.25">
      <c r="A116" t="s">
        <v>178</v>
      </c>
      <c r="B116">
        <v>25829452</v>
      </c>
      <c r="C116" s="3">
        <v>41699</v>
      </c>
      <c r="D116" t="s">
        <v>266</v>
      </c>
      <c r="E116">
        <f t="shared" si="3"/>
        <v>19.899999999999999</v>
      </c>
      <c r="F116" s="1" t="s">
        <v>269</v>
      </c>
      <c r="G116" s="6"/>
    </row>
    <row r="117" spans="1:7" x14ac:dyDescent="0.25">
      <c r="A117" t="s">
        <v>200</v>
      </c>
      <c r="B117">
        <v>26120175</v>
      </c>
      <c r="C117" s="3">
        <v>41518</v>
      </c>
      <c r="D117" t="s">
        <v>267</v>
      </c>
      <c r="E117">
        <f t="shared" si="3"/>
        <v>99.9</v>
      </c>
      <c r="F117" t="s">
        <v>268</v>
      </c>
      <c r="G117" s="6"/>
    </row>
    <row r="118" spans="1:7" x14ac:dyDescent="0.25">
      <c r="A118" t="s">
        <v>146</v>
      </c>
      <c r="B118">
        <v>26385725</v>
      </c>
      <c r="C118" s="3">
        <v>41579</v>
      </c>
      <c r="D118" t="s">
        <v>267</v>
      </c>
      <c r="E118">
        <f t="shared" si="3"/>
        <v>99.9</v>
      </c>
      <c r="F118" s="1" t="s">
        <v>269</v>
      </c>
      <c r="G118" s="6"/>
    </row>
    <row r="119" spans="1:7" x14ac:dyDescent="0.25">
      <c r="A119" t="s">
        <v>203</v>
      </c>
      <c r="B119">
        <v>26556110</v>
      </c>
      <c r="C119" s="3">
        <v>41609</v>
      </c>
      <c r="D119" t="s">
        <v>267</v>
      </c>
      <c r="E119">
        <f t="shared" si="3"/>
        <v>99.9</v>
      </c>
      <c r="F119" s="1" t="s">
        <v>269</v>
      </c>
      <c r="G119" s="6"/>
    </row>
    <row r="120" spans="1:7" x14ac:dyDescent="0.25">
      <c r="A120" t="s">
        <v>210</v>
      </c>
      <c r="B120">
        <v>26599133</v>
      </c>
      <c r="C120" s="3">
        <v>41518</v>
      </c>
      <c r="D120" t="s">
        <v>266</v>
      </c>
      <c r="E120">
        <f t="shared" si="3"/>
        <v>19.899999999999999</v>
      </c>
      <c r="F120" s="1" t="s">
        <v>268</v>
      </c>
      <c r="G120" s="6"/>
    </row>
    <row r="121" spans="1:7" x14ac:dyDescent="0.25">
      <c r="A121" t="s">
        <v>122</v>
      </c>
      <c r="B121">
        <v>26648934</v>
      </c>
      <c r="C121" s="3">
        <v>41579</v>
      </c>
      <c r="D121" t="s">
        <v>266</v>
      </c>
      <c r="E121">
        <f t="shared" si="3"/>
        <v>19.899999999999999</v>
      </c>
      <c r="F121" s="1" t="s">
        <v>268</v>
      </c>
      <c r="G121" s="6"/>
    </row>
    <row r="122" spans="1:7" x14ac:dyDescent="0.25">
      <c r="A122" t="s">
        <v>140</v>
      </c>
      <c r="B122">
        <v>26894822</v>
      </c>
      <c r="C122" s="3">
        <v>41518</v>
      </c>
      <c r="D122" t="s">
        <v>267</v>
      </c>
      <c r="E122">
        <f t="shared" si="3"/>
        <v>99.9</v>
      </c>
      <c r="F122" s="1">
        <v>41532.105555555558</v>
      </c>
      <c r="G122" s="6"/>
    </row>
    <row r="123" spans="1:7" x14ac:dyDescent="0.25">
      <c r="A123" t="s">
        <v>104</v>
      </c>
      <c r="B123">
        <v>26894964</v>
      </c>
      <c r="C123" s="3">
        <v>41699</v>
      </c>
      <c r="D123" t="s">
        <v>266</v>
      </c>
      <c r="E123">
        <f t="shared" si="3"/>
        <v>19.899999999999999</v>
      </c>
      <c r="F123" s="1" t="s">
        <v>268</v>
      </c>
      <c r="G123" s="6"/>
    </row>
    <row r="124" spans="1:7" x14ac:dyDescent="0.25">
      <c r="A124" t="s">
        <v>188</v>
      </c>
      <c r="B124">
        <v>27209780</v>
      </c>
      <c r="C124" s="3">
        <v>41609</v>
      </c>
      <c r="D124" t="s">
        <v>266</v>
      </c>
      <c r="E124">
        <f t="shared" si="3"/>
        <v>19.899999999999999</v>
      </c>
      <c r="F124" s="1" t="s">
        <v>269</v>
      </c>
      <c r="G124" s="6"/>
    </row>
    <row r="125" spans="1:7" x14ac:dyDescent="0.25">
      <c r="A125" t="s">
        <v>187</v>
      </c>
      <c r="B125">
        <v>27519704</v>
      </c>
      <c r="C125" s="3">
        <v>41487</v>
      </c>
      <c r="D125" t="s">
        <v>266</v>
      </c>
      <c r="E125">
        <f t="shared" si="3"/>
        <v>19.899999999999999</v>
      </c>
      <c r="F125" s="1">
        <v>41505</v>
      </c>
      <c r="G125" s="6"/>
    </row>
    <row r="126" spans="1:7" x14ac:dyDescent="0.25">
      <c r="A126" s="2" t="s">
        <v>46</v>
      </c>
      <c r="B126">
        <v>27947943</v>
      </c>
      <c r="C126" s="3">
        <v>41671</v>
      </c>
      <c r="D126" t="s">
        <v>266</v>
      </c>
      <c r="E126">
        <f t="shared" si="3"/>
        <v>19.899999999999999</v>
      </c>
      <c r="F126" s="1" t="s">
        <v>268</v>
      </c>
      <c r="G126" s="6"/>
    </row>
    <row r="127" spans="1:7" x14ac:dyDescent="0.25">
      <c r="A127" t="s">
        <v>18</v>
      </c>
      <c r="B127">
        <v>28092612</v>
      </c>
      <c r="C127" s="3">
        <v>41518</v>
      </c>
      <c r="D127" t="s">
        <v>266</v>
      </c>
      <c r="E127">
        <f t="shared" si="3"/>
        <v>19.899999999999999</v>
      </c>
      <c r="F127" t="s">
        <v>268</v>
      </c>
      <c r="G127" s="6"/>
    </row>
    <row r="128" spans="1:7" x14ac:dyDescent="0.25">
      <c r="A128" t="s">
        <v>158</v>
      </c>
      <c r="B128">
        <v>28111576</v>
      </c>
      <c r="C128" s="3">
        <v>41671</v>
      </c>
      <c r="D128" t="s">
        <v>267</v>
      </c>
      <c r="E128">
        <f t="shared" si="3"/>
        <v>99.9</v>
      </c>
      <c r="F128" t="s">
        <v>268</v>
      </c>
      <c r="G128" s="6"/>
    </row>
    <row r="129" spans="1:7" x14ac:dyDescent="0.25">
      <c r="A129" t="s">
        <v>168</v>
      </c>
      <c r="B129">
        <v>28318440</v>
      </c>
      <c r="C129" s="3">
        <v>41579</v>
      </c>
      <c r="D129" t="s">
        <v>266</v>
      </c>
      <c r="E129">
        <f t="shared" si="3"/>
        <v>19.899999999999999</v>
      </c>
      <c r="F129" s="1" t="s">
        <v>268</v>
      </c>
      <c r="G129" s="6"/>
    </row>
    <row r="130" spans="1:7" x14ac:dyDescent="0.25">
      <c r="A130" t="s">
        <v>211</v>
      </c>
      <c r="B130">
        <v>28340907</v>
      </c>
      <c r="C130" s="3">
        <v>41548</v>
      </c>
      <c r="D130" t="s">
        <v>267</v>
      </c>
      <c r="E130">
        <f t="shared" ref="E130:E139" si="4">IF(D130="Silver", 19.9,99.9)</f>
        <v>99.9</v>
      </c>
      <c r="F130" t="s">
        <v>268</v>
      </c>
      <c r="G130" s="6"/>
    </row>
    <row r="131" spans="1:7" x14ac:dyDescent="0.25">
      <c r="A131" s="2" t="s">
        <v>11</v>
      </c>
      <c r="B131">
        <v>28558362</v>
      </c>
      <c r="C131" s="3">
        <v>41518</v>
      </c>
      <c r="D131" t="s">
        <v>266</v>
      </c>
      <c r="E131">
        <f t="shared" si="4"/>
        <v>19.899999999999999</v>
      </c>
      <c r="F131" s="1" t="s">
        <v>268</v>
      </c>
      <c r="G131" s="6"/>
    </row>
    <row r="132" spans="1:7" x14ac:dyDescent="0.25">
      <c r="A132" t="s">
        <v>157</v>
      </c>
      <c r="B132">
        <v>28663226</v>
      </c>
      <c r="C132" s="3">
        <v>41548</v>
      </c>
      <c r="D132" t="s">
        <v>266</v>
      </c>
      <c r="E132">
        <f t="shared" si="4"/>
        <v>19.899999999999999</v>
      </c>
      <c r="F132" t="s">
        <v>268</v>
      </c>
      <c r="G132" s="6"/>
    </row>
    <row r="133" spans="1:7" x14ac:dyDescent="0.25">
      <c r="A133" t="s">
        <v>214</v>
      </c>
      <c r="B133">
        <v>28815455</v>
      </c>
      <c r="C133" s="3">
        <v>41548</v>
      </c>
      <c r="D133" t="s">
        <v>267</v>
      </c>
      <c r="E133">
        <f t="shared" si="4"/>
        <v>99.9</v>
      </c>
      <c r="F133" t="s">
        <v>268</v>
      </c>
      <c r="G133" s="6"/>
    </row>
    <row r="134" spans="1:7" x14ac:dyDescent="0.25">
      <c r="A134" t="s">
        <v>133</v>
      </c>
      <c r="B134">
        <v>28971871</v>
      </c>
      <c r="C134" s="3">
        <v>41487</v>
      </c>
      <c r="D134" t="s">
        <v>266</v>
      </c>
      <c r="E134">
        <f t="shared" si="4"/>
        <v>19.899999999999999</v>
      </c>
      <c r="F134" s="1" t="s">
        <v>268</v>
      </c>
      <c r="G134" s="6"/>
    </row>
    <row r="135" spans="1:7" x14ac:dyDescent="0.25">
      <c r="A135" t="s">
        <v>180</v>
      </c>
      <c r="B135">
        <v>29333719</v>
      </c>
      <c r="C135" s="3">
        <v>41548</v>
      </c>
      <c r="D135" t="s">
        <v>266</v>
      </c>
      <c r="E135">
        <f t="shared" si="4"/>
        <v>19.899999999999999</v>
      </c>
      <c r="F135" t="s">
        <v>268</v>
      </c>
      <c r="G135" s="6"/>
    </row>
    <row r="136" spans="1:7" x14ac:dyDescent="0.25">
      <c r="A136" t="s">
        <v>99</v>
      </c>
      <c r="B136">
        <v>29355821</v>
      </c>
      <c r="C136" s="3">
        <v>41518</v>
      </c>
      <c r="D136" t="s">
        <v>266</v>
      </c>
      <c r="E136">
        <f t="shared" si="4"/>
        <v>19.899999999999999</v>
      </c>
      <c r="F136" s="1" t="s">
        <v>268</v>
      </c>
      <c r="G136" s="6"/>
    </row>
    <row r="137" spans="1:7" x14ac:dyDescent="0.25">
      <c r="A137" t="s">
        <v>49</v>
      </c>
      <c r="B137">
        <v>29408879</v>
      </c>
      <c r="C137" s="3">
        <v>41518</v>
      </c>
      <c r="D137" t="s">
        <v>266</v>
      </c>
      <c r="E137">
        <f t="shared" si="4"/>
        <v>19.899999999999999</v>
      </c>
      <c r="F137" s="1" t="s">
        <v>268</v>
      </c>
      <c r="G137" s="6"/>
    </row>
    <row r="138" spans="1:7" x14ac:dyDescent="0.25">
      <c r="A138" t="s">
        <v>205</v>
      </c>
      <c r="B138">
        <v>29836995</v>
      </c>
      <c r="C138" s="3">
        <v>41518</v>
      </c>
      <c r="D138" t="s">
        <v>266</v>
      </c>
      <c r="E138">
        <f t="shared" si="4"/>
        <v>19.899999999999999</v>
      </c>
      <c r="F138" t="s">
        <v>268</v>
      </c>
      <c r="G138" s="6"/>
    </row>
    <row r="139" spans="1:7" x14ac:dyDescent="0.25">
      <c r="A139" t="s">
        <v>185</v>
      </c>
      <c r="B139">
        <v>29923298</v>
      </c>
      <c r="C139" s="3">
        <v>41518</v>
      </c>
      <c r="D139" t="s">
        <v>266</v>
      </c>
      <c r="E139">
        <f t="shared" si="4"/>
        <v>19.899999999999999</v>
      </c>
      <c r="F139" s="1">
        <v>41756.736805555556</v>
      </c>
      <c r="G139" s="6"/>
    </row>
  </sheetData>
  <autoFilter ref="A1:F139" xr:uid="{00000000-0009-0000-0000-000000000000}">
    <sortState xmlns:xlrd2="http://schemas.microsoft.com/office/spreadsheetml/2017/richdata2" ref="A2:G140">
      <sortCondition ref="B2"/>
    </sortState>
  </autoFilter>
  <sortState xmlns:xlrd2="http://schemas.microsoft.com/office/spreadsheetml/2017/richdata2" ref="A2:G140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75"/>
  <sheetViews>
    <sheetView topLeftCell="A34" zoomScaleNormal="100" workbookViewId="0">
      <selection activeCell="A17" sqref="A17"/>
    </sheetView>
  </sheetViews>
  <sheetFormatPr defaultRowHeight="15" x14ac:dyDescent="0.25"/>
  <cols>
    <col min="1" max="1" width="35.42578125" bestFit="1" customWidth="1"/>
    <col min="2" max="2" width="16" bestFit="1" customWidth="1"/>
    <col min="3" max="3" width="17" bestFit="1" customWidth="1"/>
    <col min="4" max="5" width="19" bestFit="1" customWidth="1"/>
    <col min="6" max="6" width="15.85546875" style="4" bestFit="1" customWidth="1"/>
    <col min="7" max="7" width="13.140625" customWidth="1"/>
    <col min="8" max="8" width="24.28515625" style="3" bestFit="1" customWidth="1"/>
  </cols>
  <sheetData>
    <row r="1" spans="1:8" x14ac:dyDescent="0.25">
      <c r="A1" t="s">
        <v>6</v>
      </c>
      <c r="B1" t="s">
        <v>5</v>
      </c>
      <c r="C1" t="s">
        <v>0</v>
      </c>
      <c r="D1" t="s">
        <v>1</v>
      </c>
      <c r="E1" t="s">
        <v>7</v>
      </c>
      <c r="H1"/>
    </row>
    <row r="2" spans="1:8" x14ac:dyDescent="0.25">
      <c r="A2">
        <v>6870748</v>
      </c>
      <c r="B2" s="1">
        <v>41699</v>
      </c>
      <c r="C2">
        <v>1221987</v>
      </c>
      <c r="D2" t="str">
        <f>VLOOKUP(C2,Subscriptions!B:E,3,FALSE)</f>
        <v>Silver</v>
      </c>
      <c r="E2">
        <f>VLOOKUP(D2,Subscriptions!D:E,2,FALSE)</f>
        <v>19.899999999999999</v>
      </c>
      <c r="F2" s="3"/>
      <c r="G2" s="6"/>
      <c r="H2"/>
    </row>
    <row r="3" spans="1:8" x14ac:dyDescent="0.25">
      <c r="A3">
        <v>191951</v>
      </c>
      <c r="B3" s="1">
        <v>41730</v>
      </c>
      <c r="C3">
        <v>1221987</v>
      </c>
      <c r="D3" t="str">
        <f>VLOOKUP(C3,Subscriptions!B:E,3,FALSE)</f>
        <v>Silver</v>
      </c>
      <c r="E3">
        <f>VLOOKUP(D3,Subscriptions!D:E,2,FALSE)</f>
        <v>19.899999999999999</v>
      </c>
      <c r="F3" s="3"/>
      <c r="G3" s="6"/>
      <c r="H3"/>
    </row>
    <row r="4" spans="1:8" x14ac:dyDescent="0.25">
      <c r="A4">
        <v>2787050</v>
      </c>
      <c r="B4" s="1">
        <v>41760</v>
      </c>
      <c r="C4">
        <v>1221987</v>
      </c>
      <c r="D4" t="str">
        <f>VLOOKUP(C4,Subscriptions!B:E,3,FALSE)</f>
        <v>Silver</v>
      </c>
      <c r="E4">
        <f>VLOOKUP(D4,Subscriptions!D:E,2,FALSE)</f>
        <v>19.899999999999999</v>
      </c>
      <c r="F4" s="3"/>
      <c r="G4" s="6"/>
      <c r="H4"/>
    </row>
    <row r="5" spans="1:8" x14ac:dyDescent="0.25">
      <c r="A5">
        <v>7023686</v>
      </c>
      <c r="B5" s="1">
        <v>41671</v>
      </c>
      <c r="C5">
        <v>1357921</v>
      </c>
      <c r="D5" t="str">
        <f>VLOOKUP(C5,Subscriptions!B:E,3,FALSE)</f>
        <v>Silver</v>
      </c>
      <c r="E5">
        <f>VLOOKUP(D5,Subscriptions!D:E,2,FALSE)</f>
        <v>19.899999999999999</v>
      </c>
      <c r="F5" s="3"/>
      <c r="G5" s="6"/>
      <c r="H5"/>
    </row>
    <row r="6" spans="1:8" x14ac:dyDescent="0.25">
      <c r="A6">
        <v>1326461</v>
      </c>
      <c r="B6" s="1">
        <v>41699</v>
      </c>
      <c r="C6">
        <v>1357921</v>
      </c>
      <c r="D6" t="str">
        <f>VLOOKUP(C6,Subscriptions!B:E,3,FALSE)</f>
        <v>Silver</v>
      </c>
      <c r="E6">
        <f>VLOOKUP(D6,Subscriptions!D:E,2,FALSE)</f>
        <v>19.899999999999999</v>
      </c>
      <c r="F6" s="3"/>
      <c r="G6" s="6"/>
      <c r="H6"/>
    </row>
    <row r="7" spans="1:8" x14ac:dyDescent="0.25">
      <c r="A7">
        <v>5509048</v>
      </c>
      <c r="B7" s="1">
        <v>41760</v>
      </c>
      <c r="C7">
        <v>1357921</v>
      </c>
      <c r="D7" t="str">
        <f>VLOOKUP(C7,Subscriptions!B:E,3,FALSE)</f>
        <v>Silver</v>
      </c>
      <c r="E7">
        <f>VLOOKUP(D7,Subscriptions!D:E,2,FALSE)</f>
        <v>19.899999999999999</v>
      </c>
      <c r="F7" s="3"/>
      <c r="G7" s="6"/>
      <c r="H7"/>
    </row>
    <row r="8" spans="1:8" x14ac:dyDescent="0.25">
      <c r="A8">
        <v>5248220</v>
      </c>
      <c r="B8" s="1">
        <v>41730</v>
      </c>
      <c r="C8">
        <v>1357921</v>
      </c>
      <c r="D8" t="str">
        <f>VLOOKUP(C8,Subscriptions!B:E,3,FALSE)</f>
        <v>Silver</v>
      </c>
      <c r="E8">
        <f>VLOOKUP(D8,Subscriptions!D:E,2,FALSE)</f>
        <v>19.899999999999999</v>
      </c>
      <c r="F8" s="3"/>
      <c r="G8" s="6"/>
      <c r="H8"/>
    </row>
    <row r="9" spans="1:8" x14ac:dyDescent="0.25">
      <c r="A9">
        <v>2939404</v>
      </c>
      <c r="B9" s="1">
        <v>41518</v>
      </c>
      <c r="C9">
        <v>1571036</v>
      </c>
      <c r="D9" t="str">
        <f>VLOOKUP(C9,Subscriptions!B:E,3,FALSE)</f>
        <v>Gold</v>
      </c>
      <c r="E9">
        <f>VLOOKUP(D9,Subscriptions!D:E,2,FALSE)</f>
        <v>99.9</v>
      </c>
      <c r="F9" s="3"/>
      <c r="G9" s="6"/>
      <c r="H9"/>
    </row>
    <row r="10" spans="1:8" x14ac:dyDescent="0.25">
      <c r="A10">
        <v>1006893</v>
      </c>
      <c r="B10" s="1">
        <v>41548</v>
      </c>
      <c r="C10">
        <v>1571036</v>
      </c>
      <c r="D10" t="str">
        <f>VLOOKUP(C10,Subscriptions!B:E,3,FALSE)</f>
        <v>Gold</v>
      </c>
      <c r="E10">
        <f>VLOOKUP(D10,Subscriptions!D:E,2,FALSE)</f>
        <v>99.9</v>
      </c>
      <c r="F10" s="3"/>
      <c r="G10" s="6"/>
      <c r="H10"/>
    </row>
    <row r="11" spans="1:8" x14ac:dyDescent="0.25">
      <c r="A11">
        <v>7280103</v>
      </c>
      <c r="B11" s="1">
        <v>41579</v>
      </c>
      <c r="C11">
        <v>1571036</v>
      </c>
      <c r="D11" t="str">
        <f>VLOOKUP(C11,Subscriptions!B:E,3,FALSE)</f>
        <v>Gold</v>
      </c>
      <c r="E11">
        <f>VLOOKUP(D11,Subscriptions!D:E,2,FALSE)</f>
        <v>99.9</v>
      </c>
      <c r="F11" s="3"/>
      <c r="G11" s="6"/>
      <c r="H11"/>
    </row>
    <row r="12" spans="1:8" x14ac:dyDescent="0.25">
      <c r="A12">
        <v>7091047</v>
      </c>
      <c r="B12" s="1">
        <v>41609</v>
      </c>
      <c r="C12">
        <v>1571036</v>
      </c>
      <c r="D12" t="str">
        <f>VLOOKUP(C12,Subscriptions!B:E,3,FALSE)</f>
        <v>Gold</v>
      </c>
      <c r="E12">
        <f>VLOOKUP(D12,Subscriptions!D:E,2,FALSE)</f>
        <v>99.9</v>
      </c>
      <c r="F12" s="3"/>
      <c r="G12" s="6"/>
      <c r="H12"/>
    </row>
    <row r="13" spans="1:8" x14ac:dyDescent="0.25">
      <c r="A13">
        <v>3728448</v>
      </c>
      <c r="B13" s="1">
        <v>41640</v>
      </c>
      <c r="C13">
        <v>1571036</v>
      </c>
      <c r="D13" t="str">
        <f>VLOOKUP(C13,Subscriptions!B:E,3,FALSE)</f>
        <v>Gold</v>
      </c>
      <c r="E13">
        <f>VLOOKUP(D13,Subscriptions!D:E,2,FALSE)</f>
        <v>99.9</v>
      </c>
      <c r="F13" s="3"/>
      <c r="G13" s="6"/>
      <c r="H13"/>
    </row>
    <row r="14" spans="1:8" x14ac:dyDescent="0.25">
      <c r="A14">
        <v>5518787</v>
      </c>
      <c r="B14" s="1">
        <v>41671</v>
      </c>
      <c r="C14">
        <v>1571036</v>
      </c>
      <c r="D14" t="str">
        <f>VLOOKUP(C14,Subscriptions!B:E,3,FALSE)</f>
        <v>Gold</v>
      </c>
      <c r="E14">
        <f>VLOOKUP(D14,Subscriptions!D:E,2,FALSE)</f>
        <v>99.9</v>
      </c>
      <c r="F14" s="3"/>
      <c r="G14" s="6"/>
      <c r="H14"/>
    </row>
    <row r="15" spans="1:8" x14ac:dyDescent="0.25">
      <c r="A15">
        <v>8901779</v>
      </c>
      <c r="B15" s="1">
        <v>41699</v>
      </c>
      <c r="C15">
        <v>1571036</v>
      </c>
      <c r="D15" t="str">
        <f>VLOOKUP(C15,Subscriptions!B:E,3,FALSE)</f>
        <v>Gold</v>
      </c>
      <c r="E15">
        <f>VLOOKUP(D15,Subscriptions!D:E,2,FALSE)</f>
        <v>99.9</v>
      </c>
      <c r="F15" s="3"/>
      <c r="G15" s="6"/>
      <c r="H15"/>
    </row>
    <row r="16" spans="1:8" x14ac:dyDescent="0.25">
      <c r="A16">
        <v>7639720</v>
      </c>
      <c r="B16" s="1">
        <v>41730</v>
      </c>
      <c r="C16">
        <v>1571036</v>
      </c>
      <c r="D16" t="str">
        <f>VLOOKUP(C16,Subscriptions!B:E,3,FALSE)</f>
        <v>Gold</v>
      </c>
      <c r="E16">
        <f>VLOOKUP(D16,Subscriptions!D:E,2,FALSE)</f>
        <v>99.9</v>
      </c>
      <c r="F16" s="3"/>
      <c r="G16" s="6"/>
      <c r="H16"/>
    </row>
    <row r="17" spans="1:8" x14ac:dyDescent="0.25">
      <c r="A17">
        <v>5595807</v>
      </c>
      <c r="B17" s="1">
        <v>41760</v>
      </c>
      <c r="C17">
        <v>1571036</v>
      </c>
      <c r="D17" t="str">
        <f>VLOOKUP(C17,Subscriptions!B:E,3,FALSE)</f>
        <v>Gold</v>
      </c>
      <c r="E17">
        <f>VLOOKUP(D17,Subscriptions!D:E,2,FALSE)</f>
        <v>99.9</v>
      </c>
      <c r="F17" s="3"/>
      <c r="G17" s="6"/>
      <c r="H17"/>
    </row>
    <row r="18" spans="1:8" x14ac:dyDescent="0.25">
      <c r="A18">
        <v>956360</v>
      </c>
      <c r="B18" s="1">
        <v>41671</v>
      </c>
      <c r="C18">
        <v>2169541</v>
      </c>
      <c r="D18" t="str">
        <f>VLOOKUP(C18,Subscriptions!B:E,3,FALSE)</f>
        <v>Silver</v>
      </c>
      <c r="E18">
        <f>VLOOKUP(D18,Subscriptions!D:E,2,FALSE)</f>
        <v>19.899999999999999</v>
      </c>
      <c r="F18" s="3"/>
      <c r="G18" s="6"/>
      <c r="H18"/>
    </row>
    <row r="19" spans="1:8" x14ac:dyDescent="0.25">
      <c r="A19">
        <v>7658297</v>
      </c>
      <c r="B19" s="1">
        <v>41760</v>
      </c>
      <c r="C19">
        <v>2169541</v>
      </c>
      <c r="D19" t="str">
        <f>VLOOKUP(C19,Subscriptions!B:E,3,FALSE)</f>
        <v>Silver</v>
      </c>
      <c r="E19">
        <f>VLOOKUP(D19,Subscriptions!D:E,2,FALSE)</f>
        <v>19.899999999999999</v>
      </c>
      <c r="F19" s="3"/>
      <c r="G19" s="6"/>
      <c r="H19"/>
    </row>
    <row r="20" spans="1:8" x14ac:dyDescent="0.25">
      <c r="A20">
        <v>1351440</v>
      </c>
      <c r="B20" s="1">
        <v>41730</v>
      </c>
      <c r="C20">
        <v>2169541</v>
      </c>
      <c r="D20" t="str">
        <f>VLOOKUP(C20,Subscriptions!B:E,3,FALSE)</f>
        <v>Silver</v>
      </c>
      <c r="E20">
        <f>VLOOKUP(D20,Subscriptions!D:E,2,FALSE)</f>
        <v>19.899999999999999</v>
      </c>
      <c r="F20" s="3"/>
      <c r="G20" s="6"/>
      <c r="H20"/>
    </row>
    <row r="21" spans="1:8" x14ac:dyDescent="0.25">
      <c r="A21">
        <v>2698498</v>
      </c>
      <c r="B21" s="1">
        <v>41699</v>
      </c>
      <c r="C21">
        <v>2169541</v>
      </c>
      <c r="D21" t="str">
        <f>VLOOKUP(C21,Subscriptions!B:E,3,FALSE)</f>
        <v>Silver</v>
      </c>
      <c r="E21">
        <f>VLOOKUP(D21,Subscriptions!D:E,2,FALSE)</f>
        <v>19.899999999999999</v>
      </c>
      <c r="F21" s="3"/>
      <c r="G21" s="6"/>
      <c r="H21"/>
    </row>
    <row r="22" spans="1:8" x14ac:dyDescent="0.25">
      <c r="A22">
        <v>1700184</v>
      </c>
      <c r="B22" s="1">
        <v>41487</v>
      </c>
      <c r="C22">
        <v>2241601</v>
      </c>
      <c r="D22" t="str">
        <f>VLOOKUP(C22,Subscriptions!B:E,3,FALSE)</f>
        <v>Silver</v>
      </c>
      <c r="E22">
        <f>VLOOKUP(D22,Subscriptions!D:E,2,FALSE)</f>
        <v>19.899999999999999</v>
      </c>
      <c r="F22" s="3"/>
      <c r="G22" s="6"/>
      <c r="H22"/>
    </row>
    <row r="23" spans="1:8" x14ac:dyDescent="0.25">
      <c r="A23">
        <v>1456979</v>
      </c>
      <c r="B23" s="1">
        <v>41518</v>
      </c>
      <c r="C23">
        <v>2241601</v>
      </c>
      <c r="D23" t="str">
        <f>VLOOKUP(C23,Subscriptions!B:E,3,FALSE)</f>
        <v>Silver</v>
      </c>
      <c r="E23">
        <f>VLOOKUP(D23,Subscriptions!D:E,2,FALSE)</f>
        <v>19.899999999999999</v>
      </c>
      <c r="F23" s="3"/>
      <c r="G23" s="6"/>
      <c r="H23"/>
    </row>
    <row r="24" spans="1:8" x14ac:dyDescent="0.25">
      <c r="A24">
        <v>1442368</v>
      </c>
      <c r="B24" s="1">
        <v>41548</v>
      </c>
      <c r="C24">
        <v>2241601</v>
      </c>
      <c r="D24" t="str">
        <f>VLOOKUP(C24,Subscriptions!B:E,3,FALSE)</f>
        <v>Silver</v>
      </c>
      <c r="E24">
        <f>VLOOKUP(D24,Subscriptions!D:E,2,FALSE)</f>
        <v>19.899999999999999</v>
      </c>
      <c r="F24" s="3"/>
      <c r="G24" s="6"/>
      <c r="H24"/>
    </row>
    <row r="25" spans="1:8" x14ac:dyDescent="0.25">
      <c r="A25">
        <v>1630519</v>
      </c>
      <c r="B25" s="1">
        <v>41579</v>
      </c>
      <c r="C25">
        <v>2241601</v>
      </c>
      <c r="D25" t="str">
        <f>VLOOKUP(C25,Subscriptions!B:E,3,FALSE)</f>
        <v>Silver</v>
      </c>
      <c r="E25">
        <f>VLOOKUP(D25,Subscriptions!D:E,2,FALSE)</f>
        <v>19.899999999999999</v>
      </c>
      <c r="F25" s="3"/>
      <c r="G25" s="6"/>
      <c r="H25"/>
    </row>
    <row r="26" spans="1:8" x14ac:dyDescent="0.25">
      <c r="A26">
        <v>4611926</v>
      </c>
      <c r="B26" s="1">
        <v>41609</v>
      </c>
      <c r="C26">
        <v>2241601</v>
      </c>
      <c r="D26" t="str">
        <f>VLOOKUP(C26,Subscriptions!B:E,3,FALSE)</f>
        <v>Silver</v>
      </c>
      <c r="E26">
        <f>VLOOKUP(D26,Subscriptions!D:E,2,FALSE)</f>
        <v>19.899999999999999</v>
      </c>
      <c r="F26" s="3"/>
      <c r="G26" s="6"/>
      <c r="H26"/>
    </row>
    <row r="27" spans="1:8" x14ac:dyDescent="0.25">
      <c r="A27">
        <v>8773765</v>
      </c>
      <c r="B27" s="1">
        <v>41640</v>
      </c>
      <c r="C27">
        <v>2241601</v>
      </c>
      <c r="D27" t="str">
        <f>VLOOKUP(C27,Subscriptions!B:E,3,FALSE)</f>
        <v>Silver</v>
      </c>
      <c r="E27">
        <f>VLOOKUP(D27,Subscriptions!D:E,2,FALSE)</f>
        <v>19.899999999999999</v>
      </c>
      <c r="F27" s="3"/>
      <c r="G27" s="6"/>
      <c r="H27"/>
    </row>
    <row r="28" spans="1:8" x14ac:dyDescent="0.25">
      <c r="A28">
        <v>8068556</v>
      </c>
      <c r="B28" s="1">
        <v>41671</v>
      </c>
      <c r="C28">
        <v>2241601</v>
      </c>
      <c r="D28" t="str">
        <f>VLOOKUP(C28,Subscriptions!B:E,3,FALSE)</f>
        <v>Silver</v>
      </c>
      <c r="E28">
        <f>VLOOKUP(D28,Subscriptions!D:E,2,FALSE)</f>
        <v>19.899999999999999</v>
      </c>
      <c r="F28" s="3"/>
      <c r="G28" s="6"/>
      <c r="H28"/>
    </row>
    <row r="29" spans="1:8" x14ac:dyDescent="0.25">
      <c r="A29">
        <v>6318041</v>
      </c>
      <c r="B29" s="1">
        <v>41699</v>
      </c>
      <c r="C29">
        <v>2241601</v>
      </c>
      <c r="D29" t="str">
        <f>VLOOKUP(C29,Subscriptions!B:E,3,FALSE)</f>
        <v>Silver</v>
      </c>
      <c r="E29">
        <f>VLOOKUP(D29,Subscriptions!D:E,2,FALSE)</f>
        <v>19.899999999999999</v>
      </c>
      <c r="F29" s="3"/>
      <c r="G29" s="6"/>
      <c r="H29"/>
    </row>
    <row r="30" spans="1:8" x14ac:dyDescent="0.25">
      <c r="A30">
        <v>4350727</v>
      </c>
      <c r="B30" s="1">
        <v>41730</v>
      </c>
      <c r="C30">
        <v>2241601</v>
      </c>
      <c r="D30" t="str">
        <f>VLOOKUP(C30,Subscriptions!B:E,3,FALSE)</f>
        <v>Silver</v>
      </c>
      <c r="E30">
        <f>VLOOKUP(D30,Subscriptions!D:E,2,FALSE)</f>
        <v>19.899999999999999</v>
      </c>
      <c r="F30" s="3"/>
      <c r="G30" s="6"/>
      <c r="H30"/>
    </row>
    <row r="31" spans="1:8" x14ac:dyDescent="0.25">
      <c r="A31">
        <v>8330323</v>
      </c>
      <c r="B31" s="1">
        <v>41760</v>
      </c>
      <c r="C31">
        <v>2241601</v>
      </c>
      <c r="D31" t="str">
        <f>VLOOKUP(C31,Subscriptions!B:E,3,FALSE)</f>
        <v>Silver</v>
      </c>
      <c r="E31">
        <f>VLOOKUP(D31,Subscriptions!D:E,2,FALSE)</f>
        <v>19.899999999999999</v>
      </c>
      <c r="F31" s="3"/>
      <c r="G31" s="6"/>
      <c r="H31"/>
    </row>
    <row r="32" spans="1:8" x14ac:dyDescent="0.25">
      <c r="A32">
        <v>592650</v>
      </c>
      <c r="B32" s="1">
        <v>41548</v>
      </c>
      <c r="C32">
        <v>2545513</v>
      </c>
      <c r="D32" t="str">
        <f>VLOOKUP(C32,Subscriptions!B:E,3,FALSE)</f>
        <v>Silver</v>
      </c>
      <c r="E32">
        <f>VLOOKUP(D32,Subscriptions!D:E,2,FALSE)</f>
        <v>19.899999999999999</v>
      </c>
      <c r="F32" s="3"/>
      <c r="G32" s="6"/>
      <c r="H32"/>
    </row>
    <row r="33" spans="1:8" x14ac:dyDescent="0.25">
      <c r="A33">
        <v>7767427</v>
      </c>
      <c r="B33" s="1">
        <v>41579</v>
      </c>
      <c r="C33">
        <v>2545513</v>
      </c>
      <c r="D33" t="str">
        <f>VLOOKUP(C33,Subscriptions!B:E,3,FALSE)</f>
        <v>Silver</v>
      </c>
      <c r="E33">
        <f>VLOOKUP(D33,Subscriptions!D:E,2,FALSE)</f>
        <v>19.899999999999999</v>
      </c>
      <c r="F33" s="3"/>
      <c r="G33" s="6"/>
      <c r="H33"/>
    </row>
    <row r="34" spans="1:8" x14ac:dyDescent="0.25">
      <c r="A34">
        <v>4362980</v>
      </c>
      <c r="B34" s="1">
        <v>41609</v>
      </c>
      <c r="C34">
        <v>2545513</v>
      </c>
      <c r="D34" t="str">
        <f>VLOOKUP(C34,Subscriptions!B:E,3,FALSE)</f>
        <v>Silver</v>
      </c>
      <c r="E34">
        <f>VLOOKUP(D34,Subscriptions!D:E,2,FALSE)</f>
        <v>19.899999999999999</v>
      </c>
      <c r="F34" s="3"/>
      <c r="G34" s="6"/>
      <c r="H34"/>
    </row>
    <row r="35" spans="1:8" x14ac:dyDescent="0.25">
      <c r="A35">
        <v>9321794</v>
      </c>
      <c r="B35" s="1">
        <v>41640</v>
      </c>
      <c r="C35">
        <v>2545513</v>
      </c>
      <c r="D35" t="str">
        <f>VLOOKUP(C35,Subscriptions!B:E,3,FALSE)</f>
        <v>Silver</v>
      </c>
      <c r="E35">
        <f>VLOOKUP(D35,Subscriptions!D:E,2,FALSE)</f>
        <v>19.899999999999999</v>
      </c>
      <c r="F35" s="3"/>
      <c r="G35" s="6"/>
      <c r="H35"/>
    </row>
    <row r="36" spans="1:8" x14ac:dyDescent="0.25">
      <c r="A36">
        <v>8132927</v>
      </c>
      <c r="B36" s="1">
        <v>41456</v>
      </c>
      <c r="C36">
        <v>2703268</v>
      </c>
      <c r="D36" t="str">
        <f>VLOOKUP(C36,Subscriptions!B:E,3,FALSE)</f>
        <v>Silver</v>
      </c>
      <c r="E36">
        <f>VLOOKUP(D36,Subscriptions!D:E,2,FALSE)</f>
        <v>19.899999999999999</v>
      </c>
      <c r="F36" s="3"/>
      <c r="G36" s="6"/>
      <c r="H36"/>
    </row>
    <row r="37" spans="1:8" x14ac:dyDescent="0.25">
      <c r="A37">
        <v>3836489</v>
      </c>
      <c r="B37" s="1">
        <v>41487</v>
      </c>
      <c r="C37">
        <v>2703268</v>
      </c>
      <c r="D37" t="str">
        <f>VLOOKUP(C37,Subscriptions!B:E,3,FALSE)</f>
        <v>Silver</v>
      </c>
      <c r="E37">
        <f>VLOOKUP(D37,Subscriptions!D:E,2,FALSE)</f>
        <v>19.899999999999999</v>
      </c>
      <c r="F37" s="3"/>
      <c r="G37" s="6"/>
      <c r="H37"/>
    </row>
    <row r="38" spans="1:8" x14ac:dyDescent="0.25">
      <c r="A38">
        <v>1765087</v>
      </c>
      <c r="B38" s="1">
        <v>41518</v>
      </c>
      <c r="C38">
        <v>2703268</v>
      </c>
      <c r="D38" t="str">
        <f>VLOOKUP(C38,Subscriptions!B:E,3,FALSE)</f>
        <v>Silver</v>
      </c>
      <c r="E38">
        <f>VLOOKUP(D38,Subscriptions!D:E,2,FALSE)</f>
        <v>19.899999999999999</v>
      </c>
      <c r="F38" s="3"/>
      <c r="G38" s="6"/>
      <c r="H38"/>
    </row>
    <row r="39" spans="1:8" x14ac:dyDescent="0.25">
      <c r="A39">
        <v>8655357</v>
      </c>
      <c r="B39" s="1">
        <v>41548</v>
      </c>
      <c r="C39">
        <v>2703268</v>
      </c>
      <c r="D39" t="str">
        <f>VLOOKUP(C39,Subscriptions!B:E,3,FALSE)</f>
        <v>Silver</v>
      </c>
      <c r="E39">
        <f>VLOOKUP(D39,Subscriptions!D:E,2,FALSE)</f>
        <v>19.899999999999999</v>
      </c>
      <c r="F39" s="3"/>
      <c r="G39" s="6"/>
      <c r="H39"/>
    </row>
    <row r="40" spans="1:8" x14ac:dyDescent="0.25">
      <c r="A40">
        <v>1421472</v>
      </c>
      <c r="B40" s="1">
        <v>41579</v>
      </c>
      <c r="C40">
        <v>2703268</v>
      </c>
      <c r="D40" t="str">
        <f>VLOOKUP(C40,Subscriptions!B:E,3,FALSE)</f>
        <v>Silver</v>
      </c>
      <c r="E40">
        <f>VLOOKUP(D40,Subscriptions!D:E,2,FALSE)</f>
        <v>19.899999999999999</v>
      </c>
      <c r="F40" s="3"/>
      <c r="G40" s="6"/>
      <c r="H40"/>
    </row>
    <row r="41" spans="1:8" x14ac:dyDescent="0.25">
      <c r="A41">
        <v>1156292</v>
      </c>
      <c r="B41" s="1">
        <v>41609</v>
      </c>
      <c r="C41">
        <v>2703268</v>
      </c>
      <c r="D41" t="str">
        <f>VLOOKUP(C41,Subscriptions!B:E,3,FALSE)</f>
        <v>Silver</v>
      </c>
      <c r="E41">
        <f>VLOOKUP(D41,Subscriptions!D:E,2,FALSE)</f>
        <v>19.899999999999999</v>
      </c>
      <c r="F41" s="3"/>
      <c r="G41" s="6"/>
      <c r="H41"/>
    </row>
    <row r="42" spans="1:8" x14ac:dyDescent="0.25">
      <c r="A42">
        <v>4006174</v>
      </c>
      <c r="B42" s="1">
        <v>41640</v>
      </c>
      <c r="C42">
        <v>2703268</v>
      </c>
      <c r="D42" t="str">
        <f>VLOOKUP(C42,Subscriptions!B:E,3,FALSE)</f>
        <v>Silver</v>
      </c>
      <c r="E42">
        <f>VLOOKUP(D42,Subscriptions!D:E,2,FALSE)</f>
        <v>19.899999999999999</v>
      </c>
      <c r="F42" s="3"/>
      <c r="G42" s="6"/>
      <c r="H42"/>
    </row>
    <row r="43" spans="1:8" x14ac:dyDescent="0.25">
      <c r="A43">
        <v>6312362</v>
      </c>
      <c r="B43" s="1">
        <v>41671</v>
      </c>
      <c r="C43">
        <v>2703268</v>
      </c>
      <c r="D43" t="str">
        <f>VLOOKUP(C43,Subscriptions!B:E,3,FALSE)</f>
        <v>Silver</v>
      </c>
      <c r="E43">
        <f>VLOOKUP(D43,Subscriptions!D:E,2,FALSE)</f>
        <v>19.899999999999999</v>
      </c>
      <c r="F43" s="3"/>
      <c r="G43" s="6"/>
      <c r="H43"/>
    </row>
    <row r="44" spans="1:8" x14ac:dyDescent="0.25">
      <c r="A44">
        <v>5961950</v>
      </c>
      <c r="B44" s="1">
        <v>41699</v>
      </c>
      <c r="C44">
        <v>2703268</v>
      </c>
      <c r="D44" t="str">
        <f>VLOOKUP(C44,Subscriptions!B:E,3,FALSE)</f>
        <v>Silver</v>
      </c>
      <c r="E44">
        <f>VLOOKUP(D44,Subscriptions!D:E,2,FALSE)</f>
        <v>19.899999999999999</v>
      </c>
      <c r="F44" s="3"/>
      <c r="G44" s="6"/>
      <c r="H44"/>
    </row>
    <row r="45" spans="1:8" x14ac:dyDescent="0.25">
      <c r="A45">
        <v>965654</v>
      </c>
      <c r="B45" s="1">
        <v>41730</v>
      </c>
      <c r="C45">
        <v>2703268</v>
      </c>
      <c r="D45" t="str">
        <f>VLOOKUP(C45,Subscriptions!B:E,3,FALSE)</f>
        <v>Silver</v>
      </c>
      <c r="E45">
        <f>VLOOKUP(D45,Subscriptions!D:E,2,FALSE)</f>
        <v>19.899999999999999</v>
      </c>
      <c r="F45" s="3"/>
      <c r="G45" s="6"/>
      <c r="H45"/>
    </row>
    <row r="46" spans="1:8" x14ac:dyDescent="0.25">
      <c r="A46">
        <v>6443817</v>
      </c>
      <c r="B46" s="1">
        <v>41760</v>
      </c>
      <c r="C46">
        <v>2703268</v>
      </c>
      <c r="D46" t="str">
        <f>VLOOKUP(C46,Subscriptions!B:E,3,FALSE)</f>
        <v>Silver</v>
      </c>
      <c r="E46">
        <f>VLOOKUP(D46,Subscriptions!D:E,2,FALSE)</f>
        <v>19.899999999999999</v>
      </c>
      <c r="F46" s="3"/>
      <c r="G46" s="6"/>
      <c r="H46"/>
    </row>
    <row r="47" spans="1:8" x14ac:dyDescent="0.25">
      <c r="A47">
        <v>6803135</v>
      </c>
      <c r="B47" s="1">
        <v>41671</v>
      </c>
      <c r="C47">
        <v>3067548</v>
      </c>
      <c r="D47" t="str">
        <f>VLOOKUP(C47,Subscriptions!B:E,3,FALSE)</f>
        <v>Silver</v>
      </c>
      <c r="E47">
        <f>VLOOKUP(D47,Subscriptions!D:E,2,FALSE)</f>
        <v>19.899999999999999</v>
      </c>
      <c r="F47" s="3"/>
      <c r="G47" s="6"/>
      <c r="H47"/>
    </row>
    <row r="48" spans="1:8" x14ac:dyDescent="0.25">
      <c r="A48">
        <v>7766354</v>
      </c>
      <c r="B48" s="1">
        <v>41699</v>
      </c>
      <c r="C48">
        <v>3067548</v>
      </c>
      <c r="D48" t="str">
        <f>VLOOKUP(C48,Subscriptions!B:E,3,FALSE)</f>
        <v>Silver</v>
      </c>
      <c r="E48">
        <f>VLOOKUP(D48,Subscriptions!D:E,2,FALSE)</f>
        <v>19.899999999999999</v>
      </c>
      <c r="F48" s="3"/>
      <c r="G48" s="6"/>
      <c r="H48"/>
    </row>
    <row r="49" spans="1:8" x14ac:dyDescent="0.25">
      <c r="A49">
        <v>6473382</v>
      </c>
      <c r="B49" s="1">
        <v>41730</v>
      </c>
      <c r="C49">
        <v>3067548</v>
      </c>
      <c r="D49" t="str">
        <f>VLOOKUP(C49,Subscriptions!B:E,3,FALSE)</f>
        <v>Silver</v>
      </c>
      <c r="E49">
        <f>VLOOKUP(D49,Subscriptions!D:E,2,FALSE)</f>
        <v>19.899999999999999</v>
      </c>
      <c r="F49" s="3"/>
      <c r="G49" s="6"/>
      <c r="H49"/>
    </row>
    <row r="50" spans="1:8" x14ac:dyDescent="0.25">
      <c r="A50">
        <v>4621841</v>
      </c>
      <c r="B50" s="1">
        <v>41760</v>
      </c>
      <c r="C50">
        <v>3067548</v>
      </c>
      <c r="D50" t="str">
        <f>VLOOKUP(C50,Subscriptions!B:E,3,FALSE)</f>
        <v>Silver</v>
      </c>
      <c r="E50">
        <f>VLOOKUP(D50,Subscriptions!D:E,2,FALSE)</f>
        <v>19.899999999999999</v>
      </c>
      <c r="F50" s="3"/>
      <c r="G50" s="6"/>
      <c r="H50"/>
    </row>
    <row r="51" spans="1:8" x14ac:dyDescent="0.25">
      <c r="A51">
        <v>3947272</v>
      </c>
      <c r="B51" s="1">
        <v>41487</v>
      </c>
      <c r="C51">
        <v>3084625</v>
      </c>
      <c r="D51" t="str">
        <f>VLOOKUP(C51,Subscriptions!B:E,3,FALSE)</f>
        <v>Silver</v>
      </c>
      <c r="E51">
        <f>VLOOKUP(D51,Subscriptions!D:E,2,FALSE)</f>
        <v>19.899999999999999</v>
      </c>
      <c r="F51" s="3"/>
      <c r="G51" s="6"/>
      <c r="H51"/>
    </row>
    <row r="52" spans="1:8" x14ac:dyDescent="0.25">
      <c r="A52">
        <v>6932063</v>
      </c>
      <c r="B52" s="1">
        <v>41518</v>
      </c>
      <c r="C52">
        <v>3084625</v>
      </c>
      <c r="D52" t="str">
        <f>VLOOKUP(C52,Subscriptions!B:E,3,FALSE)</f>
        <v>Silver</v>
      </c>
      <c r="E52">
        <f>VLOOKUP(D52,Subscriptions!D:E,2,FALSE)</f>
        <v>19.899999999999999</v>
      </c>
      <c r="F52" s="3"/>
      <c r="G52" s="6"/>
      <c r="H52"/>
    </row>
    <row r="53" spans="1:8" x14ac:dyDescent="0.25">
      <c r="A53">
        <v>103621</v>
      </c>
      <c r="B53" s="1">
        <v>41548</v>
      </c>
      <c r="C53">
        <v>3084625</v>
      </c>
      <c r="D53" t="str">
        <f>VLOOKUP(C53,Subscriptions!B:E,3,FALSE)</f>
        <v>Silver</v>
      </c>
      <c r="E53">
        <f>VLOOKUP(D53,Subscriptions!D:E,2,FALSE)</f>
        <v>19.899999999999999</v>
      </c>
      <c r="F53" s="3"/>
      <c r="G53" s="6"/>
      <c r="H53"/>
    </row>
    <row r="54" spans="1:8" x14ac:dyDescent="0.25">
      <c r="A54">
        <v>898596</v>
      </c>
      <c r="B54" s="1">
        <v>41579</v>
      </c>
      <c r="C54">
        <v>3084625</v>
      </c>
      <c r="D54" t="str">
        <f>VLOOKUP(C54,Subscriptions!B:E,3,FALSE)</f>
        <v>Silver</v>
      </c>
      <c r="E54">
        <f>VLOOKUP(D54,Subscriptions!D:E,2,FALSE)</f>
        <v>19.899999999999999</v>
      </c>
      <c r="F54" s="3"/>
      <c r="G54" s="6"/>
      <c r="H54"/>
    </row>
    <row r="55" spans="1:8" x14ac:dyDescent="0.25">
      <c r="A55">
        <v>9617558</v>
      </c>
      <c r="B55" s="1">
        <v>41609</v>
      </c>
      <c r="C55">
        <v>3084625</v>
      </c>
      <c r="D55" t="str">
        <f>VLOOKUP(C55,Subscriptions!B:E,3,FALSE)</f>
        <v>Silver</v>
      </c>
      <c r="E55">
        <f>VLOOKUP(D55,Subscriptions!D:E,2,FALSE)</f>
        <v>19.899999999999999</v>
      </c>
      <c r="F55" s="3"/>
      <c r="G55" s="6"/>
      <c r="H55"/>
    </row>
    <row r="56" spans="1:8" x14ac:dyDescent="0.25">
      <c r="A56">
        <v>7304089</v>
      </c>
      <c r="B56" s="1">
        <v>41640</v>
      </c>
      <c r="C56">
        <v>3084625</v>
      </c>
      <c r="D56" t="str">
        <f>VLOOKUP(C56,Subscriptions!B:E,3,FALSE)</f>
        <v>Silver</v>
      </c>
      <c r="E56">
        <f>VLOOKUP(D56,Subscriptions!D:E,2,FALSE)</f>
        <v>19.899999999999999</v>
      </c>
      <c r="F56" s="3"/>
      <c r="G56" s="6"/>
      <c r="H56"/>
    </row>
    <row r="57" spans="1:8" x14ac:dyDescent="0.25">
      <c r="A57">
        <v>9663547</v>
      </c>
      <c r="B57" s="1">
        <v>41671</v>
      </c>
      <c r="C57">
        <v>3084625</v>
      </c>
      <c r="D57" t="str">
        <f>VLOOKUP(C57,Subscriptions!B:E,3,FALSE)</f>
        <v>Silver</v>
      </c>
      <c r="E57">
        <f>VLOOKUP(D57,Subscriptions!D:E,2,FALSE)</f>
        <v>19.899999999999999</v>
      </c>
      <c r="F57" s="3"/>
      <c r="G57" s="6"/>
      <c r="H57"/>
    </row>
    <row r="58" spans="1:8" x14ac:dyDescent="0.25">
      <c r="A58">
        <v>3969621</v>
      </c>
      <c r="B58" s="1">
        <v>41699</v>
      </c>
      <c r="C58">
        <v>3084625</v>
      </c>
      <c r="D58" t="str">
        <f>VLOOKUP(C58,Subscriptions!B:E,3,FALSE)</f>
        <v>Silver</v>
      </c>
      <c r="E58">
        <f>VLOOKUP(D58,Subscriptions!D:E,2,FALSE)</f>
        <v>19.899999999999999</v>
      </c>
      <c r="F58" s="3"/>
      <c r="G58" s="6"/>
      <c r="H58"/>
    </row>
    <row r="59" spans="1:8" x14ac:dyDescent="0.25">
      <c r="A59">
        <v>1027679</v>
      </c>
      <c r="B59" s="1">
        <v>41730</v>
      </c>
      <c r="C59">
        <v>3084625</v>
      </c>
      <c r="D59" t="str">
        <f>VLOOKUP(C59,Subscriptions!B:E,3,FALSE)</f>
        <v>Silver</v>
      </c>
      <c r="E59">
        <f>VLOOKUP(D59,Subscriptions!D:E,2,FALSE)</f>
        <v>19.899999999999999</v>
      </c>
      <c r="F59" s="3"/>
      <c r="G59" s="6"/>
      <c r="H59"/>
    </row>
    <row r="60" spans="1:8" x14ac:dyDescent="0.25">
      <c r="A60">
        <v>2677392</v>
      </c>
      <c r="B60" s="1">
        <v>41760</v>
      </c>
      <c r="C60">
        <v>3084625</v>
      </c>
      <c r="D60" t="str">
        <f>VLOOKUP(C60,Subscriptions!B:E,3,FALSE)</f>
        <v>Silver</v>
      </c>
      <c r="E60">
        <f>VLOOKUP(D60,Subscriptions!D:E,2,FALSE)</f>
        <v>19.899999999999999</v>
      </c>
      <c r="F60" s="3"/>
      <c r="G60" s="6"/>
      <c r="H60"/>
    </row>
    <row r="61" spans="1:8" x14ac:dyDescent="0.25">
      <c r="A61">
        <v>2722998</v>
      </c>
      <c r="B61" s="1">
        <v>41487</v>
      </c>
      <c r="C61">
        <v>3174166</v>
      </c>
      <c r="D61" t="str">
        <f>VLOOKUP(C61,Subscriptions!B:E,3,FALSE)</f>
        <v>Silver</v>
      </c>
      <c r="E61">
        <f>VLOOKUP(D61,Subscriptions!D:E,2,FALSE)</f>
        <v>19.899999999999999</v>
      </c>
      <c r="F61" s="3"/>
      <c r="G61" s="6"/>
      <c r="H61"/>
    </row>
    <row r="62" spans="1:8" x14ac:dyDescent="0.25">
      <c r="A62">
        <v>5080200</v>
      </c>
      <c r="B62" s="1">
        <v>41518</v>
      </c>
      <c r="C62">
        <v>3174166</v>
      </c>
      <c r="D62" t="str">
        <f>VLOOKUP(C62,Subscriptions!B:E,3,FALSE)</f>
        <v>Silver</v>
      </c>
      <c r="E62">
        <f>VLOOKUP(D62,Subscriptions!D:E,2,FALSE)</f>
        <v>19.899999999999999</v>
      </c>
      <c r="F62" s="3"/>
      <c r="G62" s="6"/>
      <c r="H62"/>
    </row>
    <row r="63" spans="1:8" x14ac:dyDescent="0.25">
      <c r="A63">
        <v>7516066</v>
      </c>
      <c r="B63" s="1">
        <v>41548</v>
      </c>
      <c r="C63">
        <v>3174166</v>
      </c>
      <c r="D63" t="str">
        <f>VLOOKUP(C63,Subscriptions!B:E,3,FALSE)</f>
        <v>Silver</v>
      </c>
      <c r="E63">
        <f>VLOOKUP(D63,Subscriptions!D:E,2,FALSE)</f>
        <v>19.899999999999999</v>
      </c>
      <c r="F63" s="3"/>
      <c r="G63" s="6"/>
      <c r="H63"/>
    </row>
    <row r="64" spans="1:8" x14ac:dyDescent="0.25">
      <c r="A64">
        <v>2793998</v>
      </c>
      <c r="B64" s="1">
        <v>41579</v>
      </c>
      <c r="C64">
        <v>3174166</v>
      </c>
      <c r="D64" t="str">
        <f>VLOOKUP(C64,Subscriptions!B:E,3,FALSE)</f>
        <v>Silver</v>
      </c>
      <c r="E64">
        <f>VLOOKUP(D64,Subscriptions!D:E,2,FALSE)</f>
        <v>19.899999999999999</v>
      </c>
      <c r="F64" s="3"/>
      <c r="G64" s="6"/>
      <c r="H64"/>
    </row>
    <row r="65" spans="1:8" x14ac:dyDescent="0.25">
      <c r="A65">
        <v>5007291</v>
      </c>
      <c r="B65" s="1">
        <v>41609</v>
      </c>
      <c r="C65">
        <v>3174166</v>
      </c>
      <c r="D65" t="str">
        <f>VLOOKUP(C65,Subscriptions!B:E,3,FALSE)</f>
        <v>Silver</v>
      </c>
      <c r="E65">
        <f>VLOOKUP(D65,Subscriptions!D:E,2,FALSE)</f>
        <v>19.899999999999999</v>
      </c>
      <c r="F65" s="3"/>
      <c r="G65" s="6"/>
      <c r="H65"/>
    </row>
    <row r="66" spans="1:8" x14ac:dyDescent="0.25">
      <c r="A66">
        <v>5847169</v>
      </c>
      <c r="B66" s="1">
        <v>41640</v>
      </c>
      <c r="C66">
        <v>3174166</v>
      </c>
      <c r="D66" t="str">
        <f>VLOOKUP(C66,Subscriptions!B:E,3,FALSE)</f>
        <v>Silver</v>
      </c>
      <c r="E66">
        <f>VLOOKUP(D66,Subscriptions!D:E,2,FALSE)</f>
        <v>19.899999999999999</v>
      </c>
      <c r="F66" s="3"/>
      <c r="G66" s="6"/>
      <c r="H66"/>
    </row>
    <row r="67" spans="1:8" x14ac:dyDescent="0.25">
      <c r="A67">
        <v>7022665</v>
      </c>
      <c r="B67" s="1">
        <v>41671</v>
      </c>
      <c r="C67">
        <v>3174166</v>
      </c>
      <c r="D67" t="str">
        <f>VLOOKUP(C67,Subscriptions!B:E,3,FALSE)</f>
        <v>Silver</v>
      </c>
      <c r="E67">
        <f>VLOOKUP(D67,Subscriptions!D:E,2,FALSE)</f>
        <v>19.899999999999999</v>
      </c>
      <c r="F67" s="3"/>
      <c r="G67" s="6"/>
      <c r="H67"/>
    </row>
    <row r="68" spans="1:8" x14ac:dyDescent="0.25">
      <c r="A68">
        <v>5249635</v>
      </c>
      <c r="B68" s="1">
        <v>41699</v>
      </c>
      <c r="C68">
        <v>3174166</v>
      </c>
      <c r="D68" t="str">
        <f>VLOOKUP(C68,Subscriptions!B:E,3,FALSE)</f>
        <v>Silver</v>
      </c>
      <c r="E68">
        <f>VLOOKUP(D68,Subscriptions!D:E,2,FALSE)</f>
        <v>19.899999999999999</v>
      </c>
      <c r="F68" s="3"/>
      <c r="G68" s="6"/>
      <c r="H68"/>
    </row>
    <row r="69" spans="1:8" x14ac:dyDescent="0.25">
      <c r="A69">
        <v>5297273</v>
      </c>
      <c r="B69" s="1">
        <v>41730</v>
      </c>
      <c r="C69">
        <v>3174166</v>
      </c>
      <c r="D69" t="str">
        <f>VLOOKUP(C69,Subscriptions!B:E,3,FALSE)</f>
        <v>Silver</v>
      </c>
      <c r="E69">
        <f>VLOOKUP(D69,Subscriptions!D:E,2,FALSE)</f>
        <v>19.899999999999999</v>
      </c>
      <c r="F69" s="3"/>
      <c r="G69" s="6"/>
      <c r="H69"/>
    </row>
    <row r="70" spans="1:8" x14ac:dyDescent="0.25">
      <c r="A70">
        <v>7574809</v>
      </c>
      <c r="B70" s="1">
        <v>41760</v>
      </c>
      <c r="C70">
        <v>3174166</v>
      </c>
      <c r="D70" t="str">
        <f>VLOOKUP(C70,Subscriptions!B:E,3,FALSE)</f>
        <v>Silver</v>
      </c>
      <c r="E70">
        <f>VLOOKUP(D70,Subscriptions!D:E,2,FALSE)</f>
        <v>19.899999999999999</v>
      </c>
      <c r="F70" s="3"/>
      <c r="G70" s="6"/>
      <c r="H70"/>
    </row>
    <row r="71" spans="1:8" x14ac:dyDescent="0.25">
      <c r="A71">
        <v>7691671</v>
      </c>
      <c r="B71" s="1">
        <v>41487</v>
      </c>
      <c r="C71">
        <v>3234485</v>
      </c>
      <c r="D71" t="str">
        <f>VLOOKUP(C71,Subscriptions!B:E,3,FALSE)</f>
        <v>Silver</v>
      </c>
      <c r="E71">
        <f>VLOOKUP(D71,Subscriptions!D:E,2,FALSE)</f>
        <v>19.899999999999999</v>
      </c>
      <c r="F71" s="3"/>
      <c r="G71" s="6"/>
      <c r="H71"/>
    </row>
    <row r="72" spans="1:8" x14ac:dyDescent="0.25">
      <c r="A72">
        <v>3460327</v>
      </c>
      <c r="B72" s="1">
        <v>41518</v>
      </c>
      <c r="C72">
        <v>3234485</v>
      </c>
      <c r="D72" t="str">
        <f>VLOOKUP(C72,Subscriptions!B:E,3,FALSE)</f>
        <v>Silver</v>
      </c>
      <c r="E72">
        <f>VLOOKUP(D72,Subscriptions!D:E,2,FALSE)</f>
        <v>19.899999999999999</v>
      </c>
      <c r="F72" s="3"/>
      <c r="G72" s="6"/>
      <c r="H72"/>
    </row>
    <row r="73" spans="1:8" x14ac:dyDescent="0.25">
      <c r="A73">
        <v>9873290</v>
      </c>
      <c r="B73" s="1">
        <v>41548</v>
      </c>
      <c r="C73">
        <v>3234485</v>
      </c>
      <c r="D73" t="str">
        <f>VLOOKUP(C73,Subscriptions!B:E,3,FALSE)</f>
        <v>Silver</v>
      </c>
      <c r="E73">
        <f>VLOOKUP(D73,Subscriptions!D:E,2,FALSE)</f>
        <v>19.899999999999999</v>
      </c>
      <c r="F73" s="3"/>
      <c r="G73" s="6"/>
      <c r="H73"/>
    </row>
    <row r="74" spans="1:8" x14ac:dyDescent="0.25">
      <c r="A74">
        <v>6517587</v>
      </c>
      <c r="B74" s="1">
        <v>41579</v>
      </c>
      <c r="C74">
        <v>3234485</v>
      </c>
      <c r="D74" t="str">
        <f>VLOOKUP(C74,Subscriptions!B:E,3,FALSE)</f>
        <v>Silver</v>
      </c>
      <c r="E74">
        <f>VLOOKUP(D74,Subscriptions!D:E,2,FALSE)</f>
        <v>19.899999999999999</v>
      </c>
      <c r="F74" s="3"/>
      <c r="G74" s="6"/>
      <c r="H74"/>
    </row>
    <row r="75" spans="1:8" x14ac:dyDescent="0.25">
      <c r="A75">
        <v>6465059</v>
      </c>
      <c r="B75" s="1">
        <v>41609</v>
      </c>
      <c r="C75">
        <v>3234485</v>
      </c>
      <c r="D75" t="str">
        <f>VLOOKUP(C75,Subscriptions!B:E,3,FALSE)</f>
        <v>Silver</v>
      </c>
      <c r="E75">
        <f>VLOOKUP(D75,Subscriptions!D:E,2,FALSE)</f>
        <v>19.899999999999999</v>
      </c>
      <c r="F75" s="3"/>
      <c r="G75" s="6"/>
      <c r="H75"/>
    </row>
    <row r="76" spans="1:8" x14ac:dyDescent="0.25">
      <c r="A76">
        <v>9651844</v>
      </c>
      <c r="B76" s="1">
        <v>41640</v>
      </c>
      <c r="C76">
        <v>3234485</v>
      </c>
      <c r="D76" t="str">
        <f>VLOOKUP(C76,Subscriptions!B:E,3,FALSE)</f>
        <v>Silver</v>
      </c>
      <c r="E76">
        <f>VLOOKUP(D76,Subscriptions!D:E,2,FALSE)</f>
        <v>19.899999999999999</v>
      </c>
      <c r="F76" s="3"/>
      <c r="G76" s="6"/>
      <c r="H76"/>
    </row>
    <row r="77" spans="1:8" x14ac:dyDescent="0.25">
      <c r="A77">
        <v>5030009</v>
      </c>
      <c r="B77" s="1">
        <v>41671</v>
      </c>
      <c r="C77">
        <v>3234485</v>
      </c>
      <c r="D77" t="str">
        <f>VLOOKUP(C77,Subscriptions!B:E,3,FALSE)</f>
        <v>Silver</v>
      </c>
      <c r="E77">
        <f>VLOOKUP(D77,Subscriptions!D:E,2,FALSE)</f>
        <v>19.899999999999999</v>
      </c>
      <c r="F77" s="3"/>
      <c r="G77" s="6"/>
      <c r="H77"/>
    </row>
    <row r="78" spans="1:8" x14ac:dyDescent="0.25">
      <c r="A78">
        <v>4947770</v>
      </c>
      <c r="B78" s="1">
        <v>41699</v>
      </c>
      <c r="C78">
        <v>3234485</v>
      </c>
      <c r="D78" t="str">
        <f>VLOOKUP(C78,Subscriptions!B:E,3,FALSE)</f>
        <v>Silver</v>
      </c>
      <c r="E78">
        <f>VLOOKUP(D78,Subscriptions!D:E,2,FALSE)</f>
        <v>19.899999999999999</v>
      </c>
      <c r="F78" s="3"/>
      <c r="G78" s="6"/>
      <c r="H78"/>
    </row>
    <row r="79" spans="1:8" x14ac:dyDescent="0.25">
      <c r="A79">
        <v>5621304</v>
      </c>
      <c r="B79" s="1">
        <v>41730</v>
      </c>
      <c r="C79">
        <v>3234485</v>
      </c>
      <c r="D79" t="str">
        <f>VLOOKUP(C79,Subscriptions!B:E,3,FALSE)</f>
        <v>Silver</v>
      </c>
      <c r="E79">
        <f>VLOOKUP(D79,Subscriptions!D:E,2,FALSE)</f>
        <v>19.899999999999999</v>
      </c>
      <c r="F79" s="3"/>
      <c r="G79" s="6"/>
      <c r="H79"/>
    </row>
    <row r="80" spans="1:8" x14ac:dyDescent="0.25">
      <c r="A80">
        <v>3542024</v>
      </c>
      <c r="B80" s="1">
        <v>41760</v>
      </c>
      <c r="C80">
        <v>3234485</v>
      </c>
      <c r="D80" t="str">
        <f>VLOOKUP(C80,Subscriptions!B:E,3,FALSE)</f>
        <v>Silver</v>
      </c>
      <c r="E80">
        <f>VLOOKUP(D80,Subscriptions!D:E,2,FALSE)</f>
        <v>19.899999999999999</v>
      </c>
      <c r="F80" s="3"/>
      <c r="G80" s="6"/>
      <c r="H80"/>
    </row>
    <row r="81" spans="1:8" x14ac:dyDescent="0.25">
      <c r="A81">
        <v>475234</v>
      </c>
      <c r="B81" s="1">
        <v>41487</v>
      </c>
      <c r="C81">
        <v>3447735</v>
      </c>
      <c r="D81" t="str">
        <f>VLOOKUP(C81,Subscriptions!B:E,3,FALSE)</f>
        <v>Silver</v>
      </c>
      <c r="E81">
        <f>VLOOKUP(D81,Subscriptions!D:E,2,FALSE)</f>
        <v>19.899999999999999</v>
      </c>
      <c r="F81" s="3"/>
      <c r="G81" s="6"/>
      <c r="H81"/>
    </row>
    <row r="82" spans="1:8" x14ac:dyDescent="0.25">
      <c r="A82">
        <v>4245423</v>
      </c>
      <c r="B82" s="1">
        <v>41518</v>
      </c>
      <c r="C82">
        <v>3447735</v>
      </c>
      <c r="D82" t="str">
        <f>VLOOKUP(C82,Subscriptions!B:E,3,FALSE)</f>
        <v>Silver</v>
      </c>
      <c r="E82">
        <f>VLOOKUP(D82,Subscriptions!D:E,2,FALSE)</f>
        <v>19.899999999999999</v>
      </c>
      <c r="F82" s="3"/>
      <c r="G82" s="6"/>
      <c r="H82"/>
    </row>
    <row r="83" spans="1:8" x14ac:dyDescent="0.25">
      <c r="A83">
        <v>7349625</v>
      </c>
      <c r="B83" s="1">
        <v>41548</v>
      </c>
      <c r="C83">
        <v>3447735</v>
      </c>
      <c r="D83" t="str">
        <f>VLOOKUP(C83,Subscriptions!B:E,3,FALSE)</f>
        <v>Silver</v>
      </c>
      <c r="E83">
        <f>VLOOKUP(D83,Subscriptions!D:E,2,FALSE)</f>
        <v>19.899999999999999</v>
      </c>
      <c r="F83" s="3"/>
      <c r="G83" s="6"/>
      <c r="H83"/>
    </row>
    <row r="84" spans="1:8" x14ac:dyDescent="0.25">
      <c r="A84">
        <v>239260</v>
      </c>
      <c r="B84" s="1">
        <v>41579</v>
      </c>
      <c r="C84">
        <v>3447735</v>
      </c>
      <c r="D84" t="str">
        <f>VLOOKUP(C84,Subscriptions!B:E,3,FALSE)</f>
        <v>Silver</v>
      </c>
      <c r="E84">
        <f>VLOOKUP(D84,Subscriptions!D:E,2,FALSE)</f>
        <v>19.899999999999999</v>
      </c>
      <c r="F84" s="3"/>
      <c r="G84" s="6"/>
      <c r="H84"/>
    </row>
    <row r="85" spans="1:8" x14ac:dyDescent="0.25">
      <c r="A85">
        <v>5004010</v>
      </c>
      <c r="B85" s="1">
        <v>41609</v>
      </c>
      <c r="C85">
        <v>3447735</v>
      </c>
      <c r="D85" t="str">
        <f>VLOOKUP(C85,Subscriptions!B:E,3,FALSE)</f>
        <v>Silver</v>
      </c>
      <c r="E85">
        <f>VLOOKUP(D85,Subscriptions!D:E,2,FALSE)</f>
        <v>19.899999999999999</v>
      </c>
      <c r="F85" s="3"/>
      <c r="G85" s="6"/>
      <c r="H85"/>
    </row>
    <row r="86" spans="1:8" x14ac:dyDescent="0.25">
      <c r="A86">
        <v>9720029</v>
      </c>
      <c r="B86" s="1">
        <v>41640</v>
      </c>
      <c r="C86">
        <v>3447735</v>
      </c>
      <c r="D86" t="str">
        <f>VLOOKUP(C86,Subscriptions!B:E,3,FALSE)</f>
        <v>Silver</v>
      </c>
      <c r="E86">
        <f>VLOOKUP(D86,Subscriptions!D:E,2,FALSE)</f>
        <v>19.899999999999999</v>
      </c>
      <c r="F86" s="3"/>
      <c r="G86" s="6"/>
      <c r="H86"/>
    </row>
    <row r="87" spans="1:8" x14ac:dyDescent="0.25">
      <c r="A87">
        <v>1116362</v>
      </c>
      <c r="B87" s="1">
        <v>41671</v>
      </c>
      <c r="C87">
        <v>3447735</v>
      </c>
      <c r="D87" t="str">
        <f>VLOOKUP(C87,Subscriptions!B:E,3,FALSE)</f>
        <v>Silver</v>
      </c>
      <c r="E87">
        <f>VLOOKUP(D87,Subscriptions!D:E,2,FALSE)</f>
        <v>19.899999999999999</v>
      </c>
      <c r="F87" s="3"/>
      <c r="G87" s="6"/>
      <c r="H87"/>
    </row>
    <row r="88" spans="1:8" x14ac:dyDescent="0.25">
      <c r="A88">
        <v>5153329</v>
      </c>
      <c r="B88" s="1">
        <v>41699</v>
      </c>
      <c r="C88">
        <v>3447735</v>
      </c>
      <c r="D88" t="str">
        <f>VLOOKUP(C88,Subscriptions!B:E,3,FALSE)</f>
        <v>Silver</v>
      </c>
      <c r="E88">
        <f>VLOOKUP(D88,Subscriptions!D:E,2,FALSE)</f>
        <v>19.899999999999999</v>
      </c>
      <c r="F88" s="3"/>
      <c r="G88" s="6"/>
      <c r="H88"/>
    </row>
    <row r="89" spans="1:8" x14ac:dyDescent="0.25">
      <c r="A89">
        <v>5954252</v>
      </c>
      <c r="B89" s="1">
        <v>41730</v>
      </c>
      <c r="C89">
        <v>3447735</v>
      </c>
      <c r="D89" t="str">
        <f>VLOOKUP(C89,Subscriptions!B:E,3,FALSE)</f>
        <v>Silver</v>
      </c>
      <c r="E89">
        <f>VLOOKUP(D89,Subscriptions!D:E,2,FALSE)</f>
        <v>19.899999999999999</v>
      </c>
      <c r="F89" s="3"/>
      <c r="G89" s="6"/>
      <c r="H89"/>
    </row>
    <row r="90" spans="1:8" x14ac:dyDescent="0.25">
      <c r="A90">
        <v>3211143</v>
      </c>
      <c r="B90" s="1">
        <v>41760</v>
      </c>
      <c r="C90">
        <v>3447735</v>
      </c>
      <c r="D90" t="str">
        <f>VLOOKUP(C90,Subscriptions!B:E,3,FALSE)</f>
        <v>Silver</v>
      </c>
      <c r="E90">
        <f>VLOOKUP(D90,Subscriptions!D:E,2,FALSE)</f>
        <v>19.899999999999999</v>
      </c>
      <c r="F90" s="3"/>
      <c r="G90" s="6"/>
      <c r="H90"/>
    </row>
    <row r="91" spans="1:8" x14ac:dyDescent="0.25">
      <c r="A91">
        <v>9596660</v>
      </c>
      <c r="B91" s="1">
        <v>41518</v>
      </c>
      <c r="C91">
        <v>3880426</v>
      </c>
      <c r="D91" t="str">
        <f>VLOOKUP(C91,Subscriptions!B:E,3,FALSE)</f>
        <v>Silver</v>
      </c>
      <c r="E91">
        <f>VLOOKUP(D91,Subscriptions!D:E,2,FALSE)</f>
        <v>19.899999999999999</v>
      </c>
      <c r="F91" s="3"/>
      <c r="G91" s="6"/>
      <c r="H91"/>
    </row>
    <row r="92" spans="1:8" x14ac:dyDescent="0.25">
      <c r="A92">
        <v>7685704</v>
      </c>
      <c r="B92" s="1">
        <v>41548</v>
      </c>
      <c r="C92">
        <v>3880426</v>
      </c>
      <c r="D92" t="str">
        <f>VLOOKUP(C92,Subscriptions!B:E,3,FALSE)</f>
        <v>Silver</v>
      </c>
      <c r="E92">
        <f>VLOOKUP(D92,Subscriptions!D:E,2,FALSE)</f>
        <v>19.899999999999999</v>
      </c>
      <c r="F92" s="3"/>
      <c r="G92" s="6"/>
      <c r="H92"/>
    </row>
    <row r="93" spans="1:8" x14ac:dyDescent="0.25">
      <c r="A93">
        <v>1516937</v>
      </c>
      <c r="B93" s="1">
        <v>41579</v>
      </c>
      <c r="C93">
        <v>3880426</v>
      </c>
      <c r="D93" t="str">
        <f>VLOOKUP(C93,Subscriptions!B:E,3,FALSE)</f>
        <v>Silver</v>
      </c>
      <c r="E93">
        <f>VLOOKUP(D93,Subscriptions!D:E,2,FALSE)</f>
        <v>19.899999999999999</v>
      </c>
      <c r="F93" s="3"/>
      <c r="G93" s="6"/>
      <c r="H93"/>
    </row>
    <row r="94" spans="1:8" x14ac:dyDescent="0.25">
      <c r="A94">
        <v>8133399</v>
      </c>
      <c r="B94" s="1">
        <v>41609</v>
      </c>
      <c r="C94">
        <v>3880426</v>
      </c>
      <c r="D94" t="str">
        <f>VLOOKUP(C94,Subscriptions!B:E,3,FALSE)</f>
        <v>Silver</v>
      </c>
      <c r="E94">
        <f>VLOOKUP(D94,Subscriptions!D:E,2,FALSE)</f>
        <v>19.899999999999999</v>
      </c>
      <c r="F94" s="3"/>
      <c r="G94" s="6"/>
      <c r="H94"/>
    </row>
    <row r="95" spans="1:8" x14ac:dyDescent="0.25">
      <c r="A95">
        <v>1020177</v>
      </c>
      <c r="B95" s="1">
        <v>41640</v>
      </c>
      <c r="C95">
        <v>3880426</v>
      </c>
      <c r="D95" t="str">
        <f>VLOOKUP(C95,Subscriptions!B:E,3,FALSE)</f>
        <v>Silver</v>
      </c>
      <c r="E95">
        <f>VLOOKUP(D95,Subscriptions!D:E,2,FALSE)</f>
        <v>19.899999999999999</v>
      </c>
      <c r="F95" s="3"/>
      <c r="G95" s="6"/>
      <c r="H95"/>
    </row>
    <row r="96" spans="1:8" x14ac:dyDescent="0.25">
      <c r="A96">
        <v>9781665</v>
      </c>
      <c r="B96" s="1">
        <v>41671</v>
      </c>
      <c r="C96">
        <v>3880426</v>
      </c>
      <c r="D96" t="str">
        <f>VLOOKUP(C96,Subscriptions!B:E,3,FALSE)</f>
        <v>Silver</v>
      </c>
      <c r="E96">
        <f>VLOOKUP(D96,Subscriptions!D:E,2,FALSE)</f>
        <v>19.899999999999999</v>
      </c>
      <c r="F96" s="3"/>
      <c r="G96" s="6"/>
      <c r="H96"/>
    </row>
    <row r="97" spans="1:8" x14ac:dyDescent="0.25">
      <c r="A97">
        <v>2597616</v>
      </c>
      <c r="B97" s="1">
        <v>41699</v>
      </c>
      <c r="C97">
        <v>3880426</v>
      </c>
      <c r="D97" t="str">
        <f>VLOOKUP(C97,Subscriptions!B:E,3,FALSE)</f>
        <v>Silver</v>
      </c>
      <c r="E97">
        <f>VLOOKUP(D97,Subscriptions!D:E,2,FALSE)</f>
        <v>19.899999999999999</v>
      </c>
      <c r="F97" s="3"/>
      <c r="G97" s="6"/>
      <c r="H97"/>
    </row>
    <row r="98" spans="1:8" x14ac:dyDescent="0.25">
      <c r="A98">
        <v>3358453</v>
      </c>
      <c r="B98" s="1">
        <v>41730</v>
      </c>
      <c r="C98">
        <v>3880426</v>
      </c>
      <c r="D98" t="str">
        <f>VLOOKUP(C98,Subscriptions!B:E,3,FALSE)</f>
        <v>Silver</v>
      </c>
      <c r="E98">
        <f>VLOOKUP(D98,Subscriptions!D:E,2,FALSE)</f>
        <v>19.899999999999999</v>
      </c>
      <c r="F98" s="3"/>
      <c r="G98" s="6"/>
      <c r="H98"/>
    </row>
    <row r="99" spans="1:8" x14ac:dyDescent="0.25">
      <c r="A99">
        <v>1063352</v>
      </c>
      <c r="B99" s="1">
        <v>41579</v>
      </c>
      <c r="C99">
        <v>3987366</v>
      </c>
      <c r="D99" t="str">
        <f>VLOOKUP(C99,Subscriptions!B:E,3,FALSE)</f>
        <v>Silver</v>
      </c>
      <c r="E99">
        <f>VLOOKUP(D99,Subscriptions!D:E,2,FALSE)</f>
        <v>19.899999999999999</v>
      </c>
      <c r="F99" s="3"/>
      <c r="G99" s="6"/>
      <c r="H99"/>
    </row>
    <row r="100" spans="1:8" x14ac:dyDescent="0.25">
      <c r="A100">
        <v>5962580</v>
      </c>
      <c r="B100" s="1">
        <v>41609</v>
      </c>
      <c r="C100">
        <v>3987366</v>
      </c>
      <c r="D100" t="str">
        <f>VLOOKUP(C100,Subscriptions!B:E,3,FALSE)</f>
        <v>Silver</v>
      </c>
      <c r="E100">
        <f>VLOOKUP(D100,Subscriptions!D:E,2,FALSE)</f>
        <v>19.899999999999999</v>
      </c>
      <c r="F100" s="3"/>
      <c r="G100" s="6"/>
      <c r="H100"/>
    </row>
    <row r="101" spans="1:8" x14ac:dyDescent="0.25">
      <c r="A101">
        <v>397653</v>
      </c>
      <c r="B101" s="1">
        <v>41640</v>
      </c>
      <c r="C101">
        <v>3987366</v>
      </c>
      <c r="D101" t="str">
        <f>VLOOKUP(C101,Subscriptions!B:E,3,FALSE)</f>
        <v>Silver</v>
      </c>
      <c r="E101">
        <f>VLOOKUP(D101,Subscriptions!D:E,2,FALSE)</f>
        <v>19.899999999999999</v>
      </c>
      <c r="F101" s="3"/>
      <c r="G101" s="6"/>
      <c r="H101"/>
    </row>
    <row r="102" spans="1:8" x14ac:dyDescent="0.25">
      <c r="A102">
        <v>9912120</v>
      </c>
      <c r="B102" s="1">
        <v>41671</v>
      </c>
      <c r="C102">
        <v>3987366</v>
      </c>
      <c r="D102" t="str">
        <f>VLOOKUP(C102,Subscriptions!B:E,3,FALSE)</f>
        <v>Silver</v>
      </c>
      <c r="E102">
        <f>VLOOKUP(D102,Subscriptions!D:E,2,FALSE)</f>
        <v>19.899999999999999</v>
      </c>
      <c r="F102" s="3"/>
      <c r="G102" s="6"/>
      <c r="H102"/>
    </row>
    <row r="103" spans="1:8" x14ac:dyDescent="0.25">
      <c r="A103">
        <v>4988614</v>
      </c>
      <c r="B103" s="1">
        <v>41699</v>
      </c>
      <c r="C103">
        <v>3987366</v>
      </c>
      <c r="D103" t="str">
        <f>VLOOKUP(C103,Subscriptions!B:E,3,FALSE)</f>
        <v>Silver</v>
      </c>
      <c r="E103">
        <f>VLOOKUP(D103,Subscriptions!D:E,2,FALSE)</f>
        <v>19.899999999999999</v>
      </c>
      <c r="F103" s="3"/>
      <c r="G103" s="6"/>
      <c r="H103"/>
    </row>
    <row r="104" spans="1:8" x14ac:dyDescent="0.25">
      <c r="A104">
        <v>6599688</v>
      </c>
      <c r="B104" s="1">
        <v>41730</v>
      </c>
      <c r="C104">
        <v>3987366</v>
      </c>
      <c r="D104" t="str">
        <f>VLOOKUP(C104,Subscriptions!B:E,3,FALSE)</f>
        <v>Silver</v>
      </c>
      <c r="E104">
        <f>VLOOKUP(D104,Subscriptions!D:E,2,FALSE)</f>
        <v>19.899999999999999</v>
      </c>
      <c r="F104" s="3"/>
      <c r="G104" s="6"/>
      <c r="H104"/>
    </row>
    <row r="105" spans="1:8" x14ac:dyDescent="0.25">
      <c r="A105">
        <v>1793842</v>
      </c>
      <c r="B105" s="1">
        <v>41760</v>
      </c>
      <c r="C105">
        <v>3987366</v>
      </c>
      <c r="D105" t="str">
        <f>VLOOKUP(C105,Subscriptions!B:E,3,FALSE)</f>
        <v>Silver</v>
      </c>
      <c r="E105">
        <f>VLOOKUP(D105,Subscriptions!D:E,2,FALSE)</f>
        <v>19.899999999999999</v>
      </c>
      <c r="F105" s="3"/>
      <c r="G105" s="6"/>
      <c r="H105"/>
    </row>
    <row r="106" spans="1:8" x14ac:dyDescent="0.25">
      <c r="A106">
        <v>6718183</v>
      </c>
      <c r="B106" s="1">
        <v>41487</v>
      </c>
      <c r="C106">
        <v>4137388</v>
      </c>
      <c r="D106" t="str">
        <f>VLOOKUP(C106,Subscriptions!B:E,3,FALSE)</f>
        <v>Silver</v>
      </c>
      <c r="E106">
        <f>VLOOKUP(D106,Subscriptions!D:E,2,FALSE)</f>
        <v>19.899999999999999</v>
      </c>
      <c r="F106" s="3"/>
      <c r="G106" s="6"/>
      <c r="H106"/>
    </row>
    <row r="107" spans="1:8" x14ac:dyDescent="0.25">
      <c r="A107">
        <v>2567261</v>
      </c>
      <c r="B107" s="1">
        <v>41518</v>
      </c>
      <c r="C107">
        <v>4137388</v>
      </c>
      <c r="D107" t="str">
        <f>VLOOKUP(C107,Subscriptions!B:E,3,FALSE)</f>
        <v>Silver</v>
      </c>
      <c r="E107">
        <f>VLOOKUP(D107,Subscriptions!D:E,2,FALSE)</f>
        <v>19.899999999999999</v>
      </c>
      <c r="F107" s="3"/>
      <c r="G107" s="6"/>
      <c r="H107"/>
    </row>
    <row r="108" spans="1:8" x14ac:dyDescent="0.25">
      <c r="A108">
        <v>479434</v>
      </c>
      <c r="B108" s="1">
        <v>41548</v>
      </c>
      <c r="C108">
        <v>4137388</v>
      </c>
      <c r="D108" t="str">
        <f>VLOOKUP(C108,Subscriptions!B:E,3,FALSE)</f>
        <v>Silver</v>
      </c>
      <c r="E108">
        <f>VLOOKUP(D108,Subscriptions!D:E,2,FALSE)</f>
        <v>19.899999999999999</v>
      </c>
      <c r="F108" s="3"/>
      <c r="G108" s="6"/>
      <c r="H108"/>
    </row>
    <row r="109" spans="1:8" x14ac:dyDescent="0.25">
      <c r="A109">
        <v>5182680</v>
      </c>
      <c r="B109" s="1">
        <v>41579</v>
      </c>
      <c r="C109">
        <v>4137388</v>
      </c>
      <c r="D109" t="str">
        <f>VLOOKUP(C109,Subscriptions!B:E,3,FALSE)</f>
        <v>Silver</v>
      </c>
      <c r="E109">
        <f>VLOOKUP(D109,Subscriptions!D:E,2,FALSE)</f>
        <v>19.899999999999999</v>
      </c>
      <c r="F109" s="3"/>
      <c r="G109" s="6"/>
      <c r="H109"/>
    </row>
    <row r="110" spans="1:8" x14ac:dyDescent="0.25">
      <c r="A110">
        <v>4861331</v>
      </c>
      <c r="B110" s="1">
        <v>41609</v>
      </c>
      <c r="C110">
        <v>4137388</v>
      </c>
      <c r="D110" t="str">
        <f>VLOOKUP(C110,Subscriptions!B:E,3,FALSE)</f>
        <v>Silver</v>
      </c>
      <c r="E110">
        <f>VLOOKUP(D110,Subscriptions!D:E,2,FALSE)</f>
        <v>19.899999999999999</v>
      </c>
      <c r="F110" s="3"/>
      <c r="G110" s="6"/>
      <c r="H110"/>
    </row>
    <row r="111" spans="1:8" x14ac:dyDescent="0.25">
      <c r="A111">
        <v>7508888</v>
      </c>
      <c r="B111" s="1">
        <v>41640</v>
      </c>
      <c r="C111">
        <v>4137388</v>
      </c>
      <c r="D111" t="str">
        <f>VLOOKUP(C111,Subscriptions!B:E,3,FALSE)</f>
        <v>Silver</v>
      </c>
      <c r="E111">
        <f>VLOOKUP(D111,Subscriptions!D:E,2,FALSE)</f>
        <v>19.899999999999999</v>
      </c>
      <c r="F111" s="3"/>
      <c r="G111" s="6"/>
      <c r="H111"/>
    </row>
    <row r="112" spans="1:8" x14ac:dyDescent="0.25">
      <c r="A112">
        <v>8939208</v>
      </c>
      <c r="B112" s="1">
        <v>41671</v>
      </c>
      <c r="C112">
        <v>4137388</v>
      </c>
      <c r="D112" t="str">
        <f>VLOOKUP(C112,Subscriptions!B:E,3,FALSE)</f>
        <v>Silver</v>
      </c>
      <c r="E112">
        <f>VLOOKUP(D112,Subscriptions!D:E,2,FALSE)</f>
        <v>19.899999999999999</v>
      </c>
      <c r="F112" s="3"/>
      <c r="G112" s="6"/>
      <c r="H112"/>
    </row>
    <row r="113" spans="1:8" x14ac:dyDescent="0.25">
      <c r="A113">
        <v>9330513</v>
      </c>
      <c r="B113" s="1">
        <v>41699</v>
      </c>
      <c r="C113">
        <v>4137388</v>
      </c>
      <c r="D113" t="str">
        <f>VLOOKUP(C113,Subscriptions!B:E,3,FALSE)</f>
        <v>Silver</v>
      </c>
      <c r="E113">
        <f>VLOOKUP(D113,Subscriptions!D:E,2,FALSE)</f>
        <v>19.899999999999999</v>
      </c>
      <c r="F113" s="3"/>
      <c r="G113" s="6"/>
      <c r="H113"/>
    </row>
    <row r="114" spans="1:8" x14ac:dyDescent="0.25">
      <c r="A114">
        <v>4166919</v>
      </c>
      <c r="B114" s="1">
        <v>41730</v>
      </c>
      <c r="C114">
        <v>4137388</v>
      </c>
      <c r="D114" t="str">
        <f>VLOOKUP(C114,Subscriptions!B:E,3,FALSE)</f>
        <v>Silver</v>
      </c>
      <c r="E114">
        <f>VLOOKUP(D114,Subscriptions!D:E,2,FALSE)</f>
        <v>19.899999999999999</v>
      </c>
      <c r="F114" s="3"/>
      <c r="G114" s="6"/>
      <c r="H114"/>
    </row>
    <row r="115" spans="1:8" x14ac:dyDescent="0.25">
      <c r="A115">
        <v>2382429</v>
      </c>
      <c r="B115" s="1">
        <v>41760</v>
      </c>
      <c r="C115">
        <v>4137388</v>
      </c>
      <c r="D115" t="str">
        <f>VLOOKUP(C115,Subscriptions!B:E,3,FALSE)</f>
        <v>Silver</v>
      </c>
      <c r="E115">
        <f>VLOOKUP(D115,Subscriptions!D:E,2,FALSE)</f>
        <v>19.899999999999999</v>
      </c>
      <c r="F115" s="3"/>
      <c r="G115" s="6"/>
      <c r="H115"/>
    </row>
    <row r="116" spans="1:8" x14ac:dyDescent="0.25">
      <c r="A116">
        <v>8961885</v>
      </c>
      <c r="B116" s="1">
        <v>41518</v>
      </c>
      <c r="C116">
        <v>4453895</v>
      </c>
      <c r="D116" t="str">
        <f>VLOOKUP(C116,Subscriptions!B:E,3,FALSE)</f>
        <v>Gold</v>
      </c>
      <c r="E116">
        <f>VLOOKUP(D116,Subscriptions!D:E,2,FALSE)</f>
        <v>99.9</v>
      </c>
      <c r="F116" s="3"/>
      <c r="G116" s="6"/>
      <c r="H116"/>
    </row>
    <row r="117" spans="1:8" x14ac:dyDescent="0.25">
      <c r="A117">
        <v>4887242</v>
      </c>
      <c r="B117" s="1">
        <v>41548</v>
      </c>
      <c r="C117">
        <v>4453895</v>
      </c>
      <c r="D117" t="str">
        <f>VLOOKUP(C117,Subscriptions!B:E,3,FALSE)</f>
        <v>Gold</v>
      </c>
      <c r="E117">
        <f>VLOOKUP(D117,Subscriptions!D:E,2,FALSE)</f>
        <v>99.9</v>
      </c>
      <c r="F117" s="3"/>
      <c r="G117" s="6"/>
      <c r="H117"/>
    </row>
    <row r="118" spans="1:8" x14ac:dyDescent="0.25">
      <c r="A118">
        <v>9835870</v>
      </c>
      <c r="B118" s="1">
        <v>41579</v>
      </c>
      <c r="C118">
        <v>4453895</v>
      </c>
      <c r="D118" t="str">
        <f>VLOOKUP(C118,Subscriptions!B:E,3,FALSE)</f>
        <v>Gold</v>
      </c>
      <c r="E118">
        <f>VLOOKUP(D118,Subscriptions!D:E,2,FALSE)</f>
        <v>99.9</v>
      </c>
      <c r="F118" s="3"/>
      <c r="G118" s="6"/>
      <c r="H118"/>
    </row>
    <row r="119" spans="1:8" x14ac:dyDescent="0.25">
      <c r="A119">
        <v>2756480</v>
      </c>
      <c r="B119" s="1">
        <v>41518</v>
      </c>
      <c r="C119">
        <v>4768251</v>
      </c>
      <c r="D119" t="str">
        <f>VLOOKUP(C119,Subscriptions!B:E,3,FALSE)</f>
        <v>Silver</v>
      </c>
      <c r="E119">
        <f>VLOOKUP(D119,Subscriptions!D:E,2,FALSE)</f>
        <v>19.899999999999999</v>
      </c>
      <c r="F119" s="3"/>
      <c r="G119" s="6"/>
      <c r="H119"/>
    </row>
    <row r="120" spans="1:8" x14ac:dyDescent="0.25">
      <c r="A120">
        <v>9410883</v>
      </c>
      <c r="B120" s="1">
        <v>41548</v>
      </c>
      <c r="C120">
        <v>4768251</v>
      </c>
      <c r="D120" t="str">
        <f>VLOOKUP(C120,Subscriptions!B:E,3,FALSE)</f>
        <v>Silver</v>
      </c>
      <c r="E120">
        <f>VLOOKUP(D120,Subscriptions!D:E,2,FALSE)</f>
        <v>19.899999999999999</v>
      </c>
      <c r="F120" s="3"/>
      <c r="G120" s="6"/>
      <c r="H120"/>
    </row>
    <row r="121" spans="1:8" x14ac:dyDescent="0.25">
      <c r="A121">
        <v>5332434</v>
      </c>
      <c r="B121" s="1">
        <v>41579</v>
      </c>
      <c r="C121">
        <v>4768251</v>
      </c>
      <c r="D121" t="str">
        <f>VLOOKUP(C121,Subscriptions!B:E,3,FALSE)</f>
        <v>Silver</v>
      </c>
      <c r="E121">
        <f>VLOOKUP(D121,Subscriptions!D:E,2,FALSE)</f>
        <v>19.899999999999999</v>
      </c>
      <c r="F121" s="3"/>
      <c r="G121" s="6"/>
      <c r="H121"/>
    </row>
    <row r="122" spans="1:8" x14ac:dyDescent="0.25">
      <c r="A122">
        <v>5444706</v>
      </c>
      <c r="B122" s="1">
        <v>41548</v>
      </c>
      <c r="C122">
        <v>4966861</v>
      </c>
      <c r="D122" t="str">
        <f>VLOOKUP(C122,Subscriptions!B:E,3,FALSE)</f>
        <v>Silver</v>
      </c>
      <c r="E122">
        <f>VLOOKUP(D122,Subscriptions!D:E,2,FALSE)</f>
        <v>19.899999999999999</v>
      </c>
      <c r="F122" s="3"/>
      <c r="G122" s="6"/>
      <c r="H122"/>
    </row>
    <row r="123" spans="1:8" x14ac:dyDescent="0.25">
      <c r="A123">
        <v>7070548</v>
      </c>
      <c r="B123" s="1">
        <v>41579</v>
      </c>
      <c r="C123">
        <v>4966861</v>
      </c>
      <c r="D123" t="str">
        <f>VLOOKUP(C123,Subscriptions!B:E,3,FALSE)</f>
        <v>Silver</v>
      </c>
      <c r="E123">
        <f>VLOOKUP(D123,Subscriptions!D:E,2,FALSE)</f>
        <v>19.899999999999999</v>
      </c>
      <c r="F123" s="3"/>
      <c r="G123" s="6"/>
      <c r="H123"/>
    </row>
    <row r="124" spans="1:8" x14ac:dyDescent="0.25">
      <c r="A124">
        <v>8445351</v>
      </c>
      <c r="B124" s="1">
        <v>41609</v>
      </c>
      <c r="C124">
        <v>4966861</v>
      </c>
      <c r="D124" t="str">
        <f>VLOOKUP(C124,Subscriptions!B:E,3,FALSE)</f>
        <v>Silver</v>
      </c>
      <c r="E124">
        <f>VLOOKUP(D124,Subscriptions!D:E,2,FALSE)</f>
        <v>19.899999999999999</v>
      </c>
      <c r="F124" s="3"/>
      <c r="G124" s="6"/>
      <c r="H124"/>
    </row>
    <row r="125" spans="1:8" x14ac:dyDescent="0.25">
      <c r="A125">
        <v>4143186</v>
      </c>
      <c r="B125" s="1">
        <v>41640</v>
      </c>
      <c r="C125">
        <v>4966861</v>
      </c>
      <c r="D125" t="str">
        <f>VLOOKUP(C125,Subscriptions!B:E,3,FALSE)</f>
        <v>Silver</v>
      </c>
      <c r="E125">
        <f>VLOOKUP(D125,Subscriptions!D:E,2,FALSE)</f>
        <v>19.899999999999999</v>
      </c>
      <c r="F125" s="3"/>
      <c r="G125" s="6"/>
      <c r="H125"/>
    </row>
    <row r="126" spans="1:8" x14ac:dyDescent="0.25">
      <c r="A126">
        <v>5959729</v>
      </c>
      <c r="B126" s="1">
        <v>41671</v>
      </c>
      <c r="C126">
        <v>4966861</v>
      </c>
      <c r="D126" t="str">
        <f>VLOOKUP(C126,Subscriptions!B:E,3,FALSE)</f>
        <v>Silver</v>
      </c>
      <c r="E126">
        <f>VLOOKUP(D126,Subscriptions!D:E,2,FALSE)</f>
        <v>19.899999999999999</v>
      </c>
      <c r="F126" s="3"/>
      <c r="G126" s="6"/>
      <c r="H126"/>
    </row>
    <row r="127" spans="1:8" x14ac:dyDescent="0.25">
      <c r="A127">
        <v>668859</v>
      </c>
      <c r="B127" s="1">
        <v>41699</v>
      </c>
      <c r="C127">
        <v>4966861</v>
      </c>
      <c r="D127" t="str">
        <f>VLOOKUP(C127,Subscriptions!B:E,3,FALSE)</f>
        <v>Silver</v>
      </c>
      <c r="E127">
        <f>VLOOKUP(D127,Subscriptions!D:E,2,FALSE)</f>
        <v>19.899999999999999</v>
      </c>
      <c r="F127" s="3"/>
      <c r="G127" s="6"/>
      <c r="H127"/>
    </row>
    <row r="128" spans="1:8" x14ac:dyDescent="0.25">
      <c r="A128">
        <v>89166</v>
      </c>
      <c r="B128" s="1">
        <v>41730</v>
      </c>
      <c r="C128">
        <v>4966861</v>
      </c>
      <c r="D128" t="str">
        <f>VLOOKUP(C128,Subscriptions!B:E,3,FALSE)</f>
        <v>Silver</v>
      </c>
      <c r="E128">
        <f>VLOOKUP(D128,Subscriptions!D:E,2,FALSE)</f>
        <v>19.899999999999999</v>
      </c>
      <c r="F128" s="3"/>
      <c r="G128" s="6"/>
      <c r="H128"/>
    </row>
    <row r="129" spans="1:8" x14ac:dyDescent="0.25">
      <c r="A129">
        <v>6122965</v>
      </c>
      <c r="B129" s="1">
        <v>41760</v>
      </c>
      <c r="C129">
        <v>4966861</v>
      </c>
      <c r="D129" t="str">
        <f>VLOOKUP(C129,Subscriptions!B:E,3,FALSE)</f>
        <v>Silver</v>
      </c>
      <c r="E129">
        <f>VLOOKUP(D129,Subscriptions!D:E,2,FALSE)</f>
        <v>19.899999999999999</v>
      </c>
      <c r="F129" s="3"/>
      <c r="G129" s="6"/>
      <c r="H129"/>
    </row>
    <row r="130" spans="1:8" x14ac:dyDescent="0.25">
      <c r="A130">
        <v>7167142</v>
      </c>
      <c r="B130" s="1">
        <v>41579</v>
      </c>
      <c r="C130">
        <v>5274545</v>
      </c>
      <c r="D130" t="str">
        <f>VLOOKUP(C130,Subscriptions!B:E,3,FALSE)</f>
        <v>Silver</v>
      </c>
      <c r="E130">
        <f>VLOOKUP(D130,Subscriptions!D:E,2,FALSE)</f>
        <v>19.899999999999999</v>
      </c>
      <c r="F130" s="3"/>
      <c r="G130" s="6"/>
      <c r="H130"/>
    </row>
    <row r="131" spans="1:8" x14ac:dyDescent="0.25">
      <c r="A131">
        <v>8212917</v>
      </c>
      <c r="B131" s="1">
        <v>41609</v>
      </c>
      <c r="C131">
        <v>5274545</v>
      </c>
      <c r="D131" t="str">
        <f>VLOOKUP(C131,Subscriptions!B:E,3,FALSE)</f>
        <v>Silver</v>
      </c>
      <c r="E131">
        <f>VLOOKUP(D131,Subscriptions!D:E,2,FALSE)</f>
        <v>19.899999999999999</v>
      </c>
      <c r="F131" s="3"/>
      <c r="G131" s="6"/>
      <c r="H131"/>
    </row>
    <row r="132" spans="1:8" x14ac:dyDescent="0.25">
      <c r="A132">
        <v>9450692</v>
      </c>
      <c r="B132" s="1">
        <v>41640</v>
      </c>
      <c r="C132">
        <v>5274545</v>
      </c>
      <c r="D132" t="str">
        <f>VLOOKUP(C132,Subscriptions!B:E,3,FALSE)</f>
        <v>Silver</v>
      </c>
      <c r="E132">
        <f>VLOOKUP(D132,Subscriptions!D:E,2,FALSE)</f>
        <v>19.899999999999999</v>
      </c>
      <c r="F132" s="3"/>
      <c r="G132" s="6"/>
      <c r="H132"/>
    </row>
    <row r="133" spans="1:8" x14ac:dyDescent="0.25">
      <c r="A133">
        <v>8328584</v>
      </c>
      <c r="B133" s="1">
        <v>41671</v>
      </c>
      <c r="C133">
        <v>5274545</v>
      </c>
      <c r="D133" t="str">
        <f>VLOOKUP(C133,Subscriptions!B:E,3,FALSE)</f>
        <v>Silver</v>
      </c>
      <c r="E133">
        <f>VLOOKUP(D133,Subscriptions!D:E,2,FALSE)</f>
        <v>19.899999999999999</v>
      </c>
      <c r="F133" s="3"/>
      <c r="G133" s="6"/>
      <c r="H133"/>
    </row>
    <row r="134" spans="1:8" x14ac:dyDescent="0.25">
      <c r="A134">
        <v>6026341</v>
      </c>
      <c r="B134" s="1">
        <v>41699</v>
      </c>
      <c r="C134">
        <v>5274545</v>
      </c>
      <c r="D134" t="str">
        <f>VLOOKUP(C134,Subscriptions!B:E,3,FALSE)</f>
        <v>Silver</v>
      </c>
      <c r="E134">
        <f>VLOOKUP(D134,Subscriptions!D:E,2,FALSE)</f>
        <v>19.899999999999999</v>
      </c>
      <c r="F134" s="3"/>
      <c r="G134" s="6"/>
      <c r="H134"/>
    </row>
    <row r="135" spans="1:8" x14ac:dyDescent="0.25">
      <c r="A135">
        <v>2027839</v>
      </c>
      <c r="B135" s="1">
        <v>41730</v>
      </c>
      <c r="C135">
        <v>5274545</v>
      </c>
      <c r="D135" t="str">
        <f>VLOOKUP(C135,Subscriptions!B:E,3,FALSE)</f>
        <v>Silver</v>
      </c>
      <c r="E135">
        <f>VLOOKUP(D135,Subscriptions!D:E,2,FALSE)</f>
        <v>19.899999999999999</v>
      </c>
      <c r="F135" s="3"/>
      <c r="G135" s="6"/>
      <c r="H135"/>
    </row>
    <row r="136" spans="1:8" x14ac:dyDescent="0.25">
      <c r="A136">
        <v>7820201</v>
      </c>
      <c r="B136" s="1">
        <v>41760</v>
      </c>
      <c r="C136">
        <v>5274545</v>
      </c>
      <c r="D136" t="str">
        <f>VLOOKUP(C136,Subscriptions!B:E,3,FALSE)</f>
        <v>Silver</v>
      </c>
      <c r="E136">
        <f>VLOOKUP(D136,Subscriptions!D:E,2,FALSE)</f>
        <v>19.899999999999999</v>
      </c>
      <c r="F136" s="3"/>
      <c r="G136" s="6"/>
      <c r="H136"/>
    </row>
    <row r="137" spans="1:8" x14ac:dyDescent="0.25">
      <c r="A137">
        <v>2392077</v>
      </c>
      <c r="B137" s="1">
        <v>41640</v>
      </c>
      <c r="C137">
        <v>5486314</v>
      </c>
      <c r="D137" t="str">
        <f>VLOOKUP(C137,Subscriptions!B:E,3,FALSE)</f>
        <v>Silver</v>
      </c>
      <c r="E137">
        <f>VLOOKUP(D137,Subscriptions!D:E,2,FALSE)</f>
        <v>19.899999999999999</v>
      </c>
      <c r="F137" s="3"/>
      <c r="G137" s="6"/>
      <c r="H137"/>
    </row>
    <row r="138" spans="1:8" x14ac:dyDescent="0.25">
      <c r="A138">
        <v>4898852</v>
      </c>
      <c r="B138" s="1">
        <v>41671</v>
      </c>
      <c r="C138">
        <v>5486314</v>
      </c>
      <c r="D138" t="str">
        <f>VLOOKUP(C138,Subscriptions!B:E,3,FALSE)</f>
        <v>Silver</v>
      </c>
      <c r="E138">
        <f>VLOOKUP(D138,Subscriptions!D:E,2,FALSE)</f>
        <v>19.899999999999999</v>
      </c>
      <c r="F138" s="3"/>
      <c r="G138" s="6"/>
      <c r="H138"/>
    </row>
    <row r="139" spans="1:8" x14ac:dyDescent="0.25">
      <c r="A139">
        <v>8531820</v>
      </c>
      <c r="B139" s="1">
        <v>41699</v>
      </c>
      <c r="C139">
        <v>5486314</v>
      </c>
      <c r="D139" t="str">
        <f>VLOOKUP(C139,Subscriptions!B:E,3,FALSE)</f>
        <v>Silver</v>
      </c>
      <c r="E139">
        <f>VLOOKUP(D139,Subscriptions!D:E,2,FALSE)</f>
        <v>19.899999999999999</v>
      </c>
      <c r="F139" s="3"/>
      <c r="G139" s="6"/>
      <c r="H139"/>
    </row>
    <row r="140" spans="1:8" x14ac:dyDescent="0.25">
      <c r="A140">
        <v>7869360</v>
      </c>
      <c r="B140" s="1">
        <v>41730</v>
      </c>
      <c r="C140">
        <v>5486314</v>
      </c>
      <c r="D140" t="str">
        <f>VLOOKUP(C140,Subscriptions!B:E,3,FALSE)</f>
        <v>Silver</v>
      </c>
      <c r="E140">
        <f>VLOOKUP(D140,Subscriptions!D:E,2,FALSE)</f>
        <v>19.899999999999999</v>
      </c>
      <c r="F140" s="3"/>
      <c r="G140" s="6"/>
      <c r="H140"/>
    </row>
    <row r="141" spans="1:8" x14ac:dyDescent="0.25">
      <c r="A141">
        <v>8185320</v>
      </c>
      <c r="B141" s="1">
        <v>41760</v>
      </c>
      <c r="C141">
        <v>5486314</v>
      </c>
      <c r="D141" t="str">
        <f>VLOOKUP(C141,Subscriptions!B:E,3,FALSE)</f>
        <v>Silver</v>
      </c>
      <c r="E141">
        <f>VLOOKUP(D141,Subscriptions!D:E,2,FALSE)</f>
        <v>19.899999999999999</v>
      </c>
      <c r="F141" s="3"/>
      <c r="G141" s="6"/>
      <c r="H141"/>
    </row>
    <row r="142" spans="1:8" x14ac:dyDescent="0.25">
      <c r="A142">
        <v>2247926</v>
      </c>
      <c r="B142" s="1">
        <v>41456</v>
      </c>
      <c r="C142">
        <v>5664749</v>
      </c>
      <c r="D142" t="str">
        <f>VLOOKUP(C142,Subscriptions!B:E,3,FALSE)</f>
        <v>Silver</v>
      </c>
      <c r="E142">
        <f>VLOOKUP(D142,Subscriptions!D:E,2,FALSE)</f>
        <v>19.899999999999999</v>
      </c>
      <c r="F142" s="3"/>
      <c r="G142" s="6"/>
      <c r="H142"/>
    </row>
    <row r="143" spans="1:8" x14ac:dyDescent="0.25">
      <c r="A143">
        <v>8985269</v>
      </c>
      <c r="B143" s="1">
        <v>41487</v>
      </c>
      <c r="C143">
        <v>5664749</v>
      </c>
      <c r="D143" t="str">
        <f>VLOOKUP(C143,Subscriptions!B:E,3,FALSE)</f>
        <v>Silver</v>
      </c>
      <c r="E143">
        <f>VLOOKUP(D143,Subscriptions!D:E,2,FALSE)</f>
        <v>19.899999999999999</v>
      </c>
      <c r="F143" s="3"/>
      <c r="G143" s="6"/>
      <c r="H143"/>
    </row>
    <row r="144" spans="1:8" x14ac:dyDescent="0.25">
      <c r="A144">
        <v>816730</v>
      </c>
      <c r="B144" s="1">
        <v>41518</v>
      </c>
      <c r="C144">
        <v>5664749</v>
      </c>
      <c r="D144" t="str">
        <f>VLOOKUP(C144,Subscriptions!B:E,3,FALSE)</f>
        <v>Silver</v>
      </c>
      <c r="E144">
        <f>VLOOKUP(D144,Subscriptions!D:E,2,FALSE)</f>
        <v>19.899999999999999</v>
      </c>
      <c r="F144" s="3"/>
      <c r="G144" s="6"/>
      <c r="H144"/>
    </row>
    <row r="145" spans="1:8" x14ac:dyDescent="0.25">
      <c r="A145">
        <v>2375144</v>
      </c>
      <c r="B145" s="1">
        <v>41548</v>
      </c>
      <c r="C145">
        <v>5664749</v>
      </c>
      <c r="D145" t="str">
        <f>VLOOKUP(C145,Subscriptions!B:E,3,FALSE)</f>
        <v>Silver</v>
      </c>
      <c r="E145">
        <f>VLOOKUP(D145,Subscriptions!D:E,2,FALSE)</f>
        <v>19.899999999999999</v>
      </c>
      <c r="F145" s="3"/>
      <c r="G145" s="6"/>
      <c r="H145"/>
    </row>
    <row r="146" spans="1:8" x14ac:dyDescent="0.25">
      <c r="A146">
        <v>8049893</v>
      </c>
      <c r="B146" s="1">
        <v>41579</v>
      </c>
      <c r="C146">
        <v>5664749</v>
      </c>
      <c r="D146" t="str">
        <f>VLOOKUP(C146,Subscriptions!B:E,3,FALSE)</f>
        <v>Silver</v>
      </c>
      <c r="E146">
        <f>VLOOKUP(D146,Subscriptions!D:E,2,FALSE)</f>
        <v>19.899999999999999</v>
      </c>
      <c r="F146" s="3"/>
      <c r="G146" s="6"/>
      <c r="H146"/>
    </row>
    <row r="147" spans="1:8" x14ac:dyDescent="0.25">
      <c r="A147">
        <v>3819523</v>
      </c>
      <c r="B147" s="1">
        <v>41609</v>
      </c>
      <c r="C147">
        <v>5664749</v>
      </c>
      <c r="D147" t="str">
        <f>VLOOKUP(C147,Subscriptions!B:E,3,FALSE)</f>
        <v>Silver</v>
      </c>
      <c r="E147">
        <f>VLOOKUP(D147,Subscriptions!D:E,2,FALSE)</f>
        <v>19.899999999999999</v>
      </c>
      <c r="F147" s="3"/>
      <c r="G147" s="6"/>
      <c r="H147"/>
    </row>
    <row r="148" spans="1:8" x14ac:dyDescent="0.25">
      <c r="A148">
        <v>5491318</v>
      </c>
      <c r="B148" s="1">
        <v>41640</v>
      </c>
      <c r="C148">
        <v>5664749</v>
      </c>
      <c r="D148" t="str">
        <f>VLOOKUP(C148,Subscriptions!B:E,3,FALSE)</f>
        <v>Silver</v>
      </c>
      <c r="E148">
        <f>VLOOKUP(D148,Subscriptions!D:E,2,FALSE)</f>
        <v>19.899999999999999</v>
      </c>
      <c r="F148" s="3"/>
      <c r="G148" s="6"/>
      <c r="H148"/>
    </row>
    <row r="149" spans="1:8" x14ac:dyDescent="0.25">
      <c r="A149">
        <v>2029048</v>
      </c>
      <c r="B149" s="1">
        <v>41671</v>
      </c>
      <c r="C149">
        <v>5664749</v>
      </c>
      <c r="D149" t="str">
        <f>VLOOKUP(C149,Subscriptions!B:E,3,FALSE)</f>
        <v>Silver</v>
      </c>
      <c r="E149">
        <f>VLOOKUP(D149,Subscriptions!D:E,2,FALSE)</f>
        <v>19.899999999999999</v>
      </c>
      <c r="F149" s="3"/>
      <c r="G149" s="6"/>
      <c r="H149"/>
    </row>
    <row r="150" spans="1:8" x14ac:dyDescent="0.25">
      <c r="A150">
        <v>5148880</v>
      </c>
      <c r="B150" s="1">
        <v>41699</v>
      </c>
      <c r="C150">
        <v>5664749</v>
      </c>
      <c r="D150" t="str">
        <f>VLOOKUP(C150,Subscriptions!B:E,3,FALSE)</f>
        <v>Silver</v>
      </c>
      <c r="E150">
        <f>VLOOKUP(D150,Subscriptions!D:E,2,FALSE)</f>
        <v>19.899999999999999</v>
      </c>
      <c r="F150" s="3"/>
      <c r="G150" s="6"/>
      <c r="H150"/>
    </row>
    <row r="151" spans="1:8" x14ac:dyDescent="0.25">
      <c r="A151">
        <v>5282249</v>
      </c>
      <c r="B151" s="1">
        <v>41730</v>
      </c>
      <c r="C151">
        <v>5664749</v>
      </c>
      <c r="D151" t="str">
        <f>VLOOKUP(C151,Subscriptions!B:E,3,FALSE)</f>
        <v>Silver</v>
      </c>
      <c r="E151">
        <f>VLOOKUP(D151,Subscriptions!D:E,2,FALSE)</f>
        <v>19.899999999999999</v>
      </c>
      <c r="F151" s="3"/>
      <c r="G151" s="6"/>
      <c r="H151"/>
    </row>
    <row r="152" spans="1:8" x14ac:dyDescent="0.25">
      <c r="A152">
        <v>1258753</v>
      </c>
      <c r="B152" s="1">
        <v>41760</v>
      </c>
      <c r="C152">
        <v>5664749</v>
      </c>
      <c r="D152" t="str">
        <f>VLOOKUP(C152,Subscriptions!B:E,3,FALSE)</f>
        <v>Silver</v>
      </c>
      <c r="E152">
        <f>VLOOKUP(D152,Subscriptions!D:E,2,FALSE)</f>
        <v>19.899999999999999</v>
      </c>
      <c r="F152" s="3"/>
      <c r="G152" s="6"/>
      <c r="H152"/>
    </row>
    <row r="153" spans="1:8" x14ac:dyDescent="0.25">
      <c r="A153">
        <v>9343792</v>
      </c>
      <c r="B153" s="1">
        <v>41487</v>
      </c>
      <c r="C153">
        <v>5828572</v>
      </c>
      <c r="D153" t="str">
        <f>VLOOKUP(C153,Subscriptions!B:E,3,FALSE)</f>
        <v>Silver</v>
      </c>
      <c r="E153">
        <f>VLOOKUP(D153,Subscriptions!D:E,2,FALSE)</f>
        <v>19.899999999999999</v>
      </c>
      <c r="F153" s="3"/>
      <c r="G153" s="6"/>
      <c r="H153"/>
    </row>
    <row r="154" spans="1:8" x14ac:dyDescent="0.25">
      <c r="A154">
        <v>1688799</v>
      </c>
      <c r="B154" s="1">
        <v>41518</v>
      </c>
      <c r="C154">
        <v>5828572</v>
      </c>
      <c r="D154" t="str">
        <f>VLOOKUP(C154,Subscriptions!B:E,3,FALSE)</f>
        <v>Silver</v>
      </c>
      <c r="E154">
        <f>VLOOKUP(D154,Subscriptions!D:E,2,FALSE)</f>
        <v>19.899999999999999</v>
      </c>
      <c r="F154" s="3"/>
      <c r="G154" s="6"/>
      <c r="H154"/>
    </row>
    <row r="155" spans="1:8" x14ac:dyDescent="0.25">
      <c r="A155">
        <v>2378210</v>
      </c>
      <c r="B155" s="1">
        <v>41548</v>
      </c>
      <c r="C155">
        <v>5828572</v>
      </c>
      <c r="D155" t="str">
        <f>VLOOKUP(C155,Subscriptions!B:E,3,FALSE)</f>
        <v>Silver</v>
      </c>
      <c r="E155">
        <f>VLOOKUP(D155,Subscriptions!D:E,2,FALSE)</f>
        <v>19.899999999999999</v>
      </c>
      <c r="F155" s="3"/>
      <c r="G155" s="6"/>
      <c r="H155"/>
    </row>
    <row r="156" spans="1:8" x14ac:dyDescent="0.25">
      <c r="A156">
        <v>1978031</v>
      </c>
      <c r="B156" s="1">
        <v>41579</v>
      </c>
      <c r="C156">
        <v>5828572</v>
      </c>
      <c r="D156" t="str">
        <f>VLOOKUP(C156,Subscriptions!B:E,3,FALSE)</f>
        <v>Silver</v>
      </c>
      <c r="E156">
        <f>VLOOKUP(D156,Subscriptions!D:E,2,FALSE)</f>
        <v>19.899999999999999</v>
      </c>
      <c r="F156" s="3"/>
      <c r="G156" s="6"/>
      <c r="H156"/>
    </row>
    <row r="157" spans="1:8" x14ac:dyDescent="0.25">
      <c r="A157">
        <v>1014712</v>
      </c>
      <c r="B157" s="1">
        <v>41609</v>
      </c>
      <c r="C157">
        <v>5828572</v>
      </c>
      <c r="D157" t="str">
        <f>VLOOKUP(C157,Subscriptions!B:E,3,FALSE)</f>
        <v>Silver</v>
      </c>
      <c r="E157">
        <f>VLOOKUP(D157,Subscriptions!D:E,2,FALSE)</f>
        <v>19.899999999999999</v>
      </c>
      <c r="F157" s="3"/>
      <c r="G157" s="6"/>
      <c r="H157"/>
    </row>
    <row r="158" spans="1:8" x14ac:dyDescent="0.25">
      <c r="A158">
        <v>6538965</v>
      </c>
      <c r="B158" s="1">
        <v>41640</v>
      </c>
      <c r="C158">
        <v>5828572</v>
      </c>
      <c r="D158" t="str">
        <f>VLOOKUP(C158,Subscriptions!B:E,3,FALSE)</f>
        <v>Silver</v>
      </c>
      <c r="E158">
        <f>VLOOKUP(D158,Subscriptions!D:E,2,FALSE)</f>
        <v>19.899999999999999</v>
      </c>
      <c r="F158" s="3"/>
      <c r="G158" s="6"/>
      <c r="H158"/>
    </row>
    <row r="159" spans="1:8" x14ac:dyDescent="0.25">
      <c r="A159">
        <v>9514908</v>
      </c>
      <c r="B159" s="1">
        <v>41671</v>
      </c>
      <c r="C159">
        <v>5828572</v>
      </c>
      <c r="D159" t="str">
        <f>VLOOKUP(C159,Subscriptions!B:E,3,FALSE)</f>
        <v>Silver</v>
      </c>
      <c r="E159">
        <f>VLOOKUP(D159,Subscriptions!D:E,2,FALSE)</f>
        <v>19.899999999999999</v>
      </c>
      <c r="F159" s="3"/>
      <c r="G159" s="6"/>
      <c r="H159"/>
    </row>
    <row r="160" spans="1:8" x14ac:dyDescent="0.25">
      <c r="A160">
        <v>9268664</v>
      </c>
      <c r="B160" s="1">
        <v>41699</v>
      </c>
      <c r="C160">
        <v>5828572</v>
      </c>
      <c r="D160" t="str">
        <f>VLOOKUP(C160,Subscriptions!B:E,3,FALSE)</f>
        <v>Silver</v>
      </c>
      <c r="E160">
        <f>VLOOKUP(D160,Subscriptions!D:E,2,FALSE)</f>
        <v>19.899999999999999</v>
      </c>
      <c r="F160" s="3"/>
      <c r="G160" s="6"/>
      <c r="H160"/>
    </row>
    <row r="161" spans="1:8" x14ac:dyDescent="0.25">
      <c r="A161">
        <v>3291918</v>
      </c>
      <c r="B161" s="1">
        <v>41730</v>
      </c>
      <c r="C161">
        <v>5828572</v>
      </c>
      <c r="D161" t="str">
        <f>VLOOKUP(C161,Subscriptions!B:E,3,FALSE)</f>
        <v>Silver</v>
      </c>
      <c r="E161">
        <f>VLOOKUP(D161,Subscriptions!D:E,2,FALSE)</f>
        <v>19.899999999999999</v>
      </c>
      <c r="F161" s="3"/>
      <c r="G161" s="6"/>
      <c r="H161"/>
    </row>
    <row r="162" spans="1:8" x14ac:dyDescent="0.25">
      <c r="A162">
        <v>6293467</v>
      </c>
      <c r="B162" s="1">
        <v>41760</v>
      </c>
      <c r="C162">
        <v>5828572</v>
      </c>
      <c r="D162" t="str">
        <f>VLOOKUP(C162,Subscriptions!B:E,3,FALSE)</f>
        <v>Silver</v>
      </c>
      <c r="E162">
        <f>VLOOKUP(D162,Subscriptions!D:E,2,FALSE)</f>
        <v>19.899999999999999</v>
      </c>
      <c r="F162" s="3"/>
      <c r="G162" s="6"/>
      <c r="H162"/>
    </row>
    <row r="163" spans="1:8" x14ac:dyDescent="0.25">
      <c r="A163">
        <v>7613496</v>
      </c>
      <c r="B163" s="1">
        <v>41518</v>
      </c>
      <c r="C163">
        <v>6476286</v>
      </c>
      <c r="D163" t="str">
        <f>VLOOKUP(C163,Subscriptions!B:E,3,FALSE)</f>
        <v>Silver</v>
      </c>
      <c r="E163">
        <f>VLOOKUP(D163,Subscriptions!D:E,2,FALSE)</f>
        <v>19.899999999999999</v>
      </c>
      <c r="F163" s="3"/>
      <c r="G163" s="6"/>
      <c r="H163"/>
    </row>
    <row r="164" spans="1:8" x14ac:dyDescent="0.25">
      <c r="A164">
        <v>8952115</v>
      </c>
      <c r="B164" s="1">
        <v>41548</v>
      </c>
      <c r="C164">
        <v>6476286</v>
      </c>
      <c r="D164" t="str">
        <f>VLOOKUP(C164,Subscriptions!B:E,3,FALSE)</f>
        <v>Silver</v>
      </c>
      <c r="E164">
        <f>VLOOKUP(D164,Subscriptions!D:E,2,FALSE)</f>
        <v>19.899999999999999</v>
      </c>
      <c r="F164" s="3"/>
      <c r="G164" s="6"/>
      <c r="H164"/>
    </row>
    <row r="165" spans="1:8" x14ac:dyDescent="0.25">
      <c r="A165">
        <v>8784114</v>
      </c>
      <c r="B165" s="1">
        <v>41579</v>
      </c>
      <c r="C165">
        <v>6476286</v>
      </c>
      <c r="D165" t="str">
        <f>VLOOKUP(C165,Subscriptions!B:E,3,FALSE)</f>
        <v>Silver</v>
      </c>
      <c r="E165">
        <f>VLOOKUP(D165,Subscriptions!D:E,2,FALSE)</f>
        <v>19.899999999999999</v>
      </c>
      <c r="F165" s="3"/>
      <c r="G165" s="6"/>
      <c r="H165"/>
    </row>
    <row r="166" spans="1:8" x14ac:dyDescent="0.25">
      <c r="A166">
        <v>781409</v>
      </c>
      <c r="B166" s="1">
        <v>41609</v>
      </c>
      <c r="C166">
        <v>6476286</v>
      </c>
      <c r="D166" t="str">
        <f>VLOOKUP(C166,Subscriptions!B:E,3,FALSE)</f>
        <v>Silver</v>
      </c>
      <c r="E166">
        <f>VLOOKUP(D166,Subscriptions!D:E,2,FALSE)</f>
        <v>19.899999999999999</v>
      </c>
      <c r="F166" s="3"/>
      <c r="G166" s="6"/>
      <c r="H166"/>
    </row>
    <row r="167" spans="1:8" x14ac:dyDescent="0.25">
      <c r="A167">
        <v>8346166</v>
      </c>
      <c r="B167" s="1">
        <v>41640</v>
      </c>
      <c r="C167">
        <v>6476286</v>
      </c>
      <c r="D167" t="str">
        <f>VLOOKUP(C167,Subscriptions!B:E,3,FALSE)</f>
        <v>Silver</v>
      </c>
      <c r="E167">
        <f>VLOOKUP(D167,Subscriptions!D:E,2,FALSE)</f>
        <v>19.899999999999999</v>
      </c>
      <c r="F167" s="3"/>
      <c r="G167" s="6"/>
      <c r="H167"/>
    </row>
    <row r="168" spans="1:8" x14ac:dyDescent="0.25">
      <c r="A168">
        <v>8347974</v>
      </c>
      <c r="B168" s="1">
        <v>41671</v>
      </c>
      <c r="C168">
        <v>6476286</v>
      </c>
      <c r="D168" t="str">
        <f>VLOOKUP(C168,Subscriptions!B:E,3,FALSE)</f>
        <v>Silver</v>
      </c>
      <c r="E168">
        <f>VLOOKUP(D168,Subscriptions!D:E,2,FALSE)</f>
        <v>19.899999999999999</v>
      </c>
      <c r="F168" s="3"/>
      <c r="G168" s="6"/>
      <c r="H168"/>
    </row>
    <row r="169" spans="1:8" x14ac:dyDescent="0.25">
      <c r="A169">
        <v>1392916</v>
      </c>
      <c r="B169" s="1">
        <v>41699</v>
      </c>
      <c r="C169">
        <v>6476286</v>
      </c>
      <c r="D169" t="str">
        <f>VLOOKUP(C169,Subscriptions!B:E,3,FALSE)</f>
        <v>Silver</v>
      </c>
      <c r="E169">
        <f>VLOOKUP(D169,Subscriptions!D:E,2,FALSE)</f>
        <v>19.899999999999999</v>
      </c>
      <c r="F169" s="3"/>
      <c r="G169" s="6"/>
      <c r="H169"/>
    </row>
    <row r="170" spans="1:8" x14ac:dyDescent="0.25">
      <c r="A170">
        <v>5857168</v>
      </c>
      <c r="B170" s="1">
        <v>41730</v>
      </c>
      <c r="C170">
        <v>6476286</v>
      </c>
      <c r="D170" t="str">
        <f>VLOOKUP(C170,Subscriptions!B:E,3,FALSE)</f>
        <v>Silver</v>
      </c>
      <c r="E170">
        <f>VLOOKUP(D170,Subscriptions!D:E,2,FALSE)</f>
        <v>19.899999999999999</v>
      </c>
      <c r="F170" s="3"/>
      <c r="G170" s="6"/>
      <c r="H170"/>
    </row>
    <row r="171" spans="1:8" x14ac:dyDescent="0.25">
      <c r="A171">
        <v>2943609</v>
      </c>
      <c r="B171" s="1">
        <v>41760</v>
      </c>
      <c r="C171">
        <v>6476286</v>
      </c>
      <c r="D171" t="str">
        <f>VLOOKUP(C171,Subscriptions!B:E,3,FALSE)</f>
        <v>Silver</v>
      </c>
      <c r="E171">
        <f>VLOOKUP(D171,Subscriptions!D:E,2,FALSE)</f>
        <v>19.899999999999999</v>
      </c>
      <c r="F171" s="3"/>
      <c r="G171" s="6"/>
      <c r="H171"/>
    </row>
    <row r="172" spans="1:8" x14ac:dyDescent="0.25">
      <c r="A172">
        <v>7306234</v>
      </c>
      <c r="B172" s="1">
        <v>41456</v>
      </c>
      <c r="C172">
        <v>6482760</v>
      </c>
      <c r="D172" t="str">
        <f>VLOOKUP(C172,Subscriptions!B:E,3,FALSE)</f>
        <v>Silver</v>
      </c>
      <c r="E172">
        <f>VLOOKUP(D172,Subscriptions!D:E,2,FALSE)</f>
        <v>19.899999999999999</v>
      </c>
      <c r="F172" s="3"/>
      <c r="G172" s="6"/>
      <c r="H172"/>
    </row>
    <row r="173" spans="1:8" x14ac:dyDescent="0.25">
      <c r="A173">
        <v>3687839</v>
      </c>
      <c r="B173" s="1">
        <v>41487</v>
      </c>
      <c r="C173">
        <v>6482760</v>
      </c>
      <c r="D173" t="str">
        <f>VLOOKUP(C173,Subscriptions!B:E,3,FALSE)</f>
        <v>Silver</v>
      </c>
      <c r="E173">
        <f>VLOOKUP(D173,Subscriptions!D:E,2,FALSE)</f>
        <v>19.899999999999999</v>
      </c>
      <c r="F173" s="3"/>
      <c r="G173" s="6"/>
      <c r="H173"/>
    </row>
    <row r="174" spans="1:8" x14ac:dyDescent="0.25">
      <c r="A174">
        <v>7276127</v>
      </c>
      <c r="B174" s="1">
        <v>41518</v>
      </c>
      <c r="C174">
        <v>6482760</v>
      </c>
      <c r="D174" t="str">
        <f>VLOOKUP(C174,Subscriptions!B:E,3,FALSE)</f>
        <v>Silver</v>
      </c>
      <c r="E174">
        <f>VLOOKUP(D174,Subscriptions!D:E,2,FALSE)</f>
        <v>19.899999999999999</v>
      </c>
      <c r="F174" s="3"/>
      <c r="G174" s="6"/>
      <c r="H174"/>
    </row>
    <row r="175" spans="1:8" x14ac:dyDescent="0.25">
      <c r="A175">
        <v>2677991</v>
      </c>
      <c r="B175" s="1">
        <v>41548</v>
      </c>
      <c r="C175">
        <v>6482760</v>
      </c>
      <c r="D175" t="str">
        <f>VLOOKUP(C175,Subscriptions!B:E,3,FALSE)</f>
        <v>Silver</v>
      </c>
      <c r="E175">
        <f>VLOOKUP(D175,Subscriptions!D:E,2,FALSE)</f>
        <v>19.899999999999999</v>
      </c>
      <c r="F175" s="3"/>
      <c r="G175" s="6"/>
      <c r="H175"/>
    </row>
    <row r="176" spans="1:8" x14ac:dyDescent="0.25">
      <c r="A176">
        <v>49789</v>
      </c>
      <c r="B176" s="1">
        <v>41579</v>
      </c>
      <c r="C176">
        <v>6482760</v>
      </c>
      <c r="D176" t="str">
        <f>VLOOKUP(C176,Subscriptions!B:E,3,FALSE)</f>
        <v>Silver</v>
      </c>
      <c r="E176">
        <f>VLOOKUP(D176,Subscriptions!D:E,2,FALSE)</f>
        <v>19.899999999999999</v>
      </c>
      <c r="F176" s="3"/>
      <c r="G176" s="6"/>
      <c r="H176"/>
    </row>
    <row r="177" spans="1:8" x14ac:dyDescent="0.25">
      <c r="A177">
        <v>6592771</v>
      </c>
      <c r="B177" s="1">
        <v>41609</v>
      </c>
      <c r="C177">
        <v>6482760</v>
      </c>
      <c r="D177" t="str">
        <f>VLOOKUP(C177,Subscriptions!B:E,3,FALSE)</f>
        <v>Silver</v>
      </c>
      <c r="E177">
        <f>VLOOKUP(D177,Subscriptions!D:E,2,FALSE)</f>
        <v>19.899999999999999</v>
      </c>
      <c r="F177" s="3"/>
      <c r="G177" s="6"/>
      <c r="H177"/>
    </row>
    <row r="178" spans="1:8" x14ac:dyDescent="0.25">
      <c r="A178">
        <v>1667639</v>
      </c>
      <c r="B178" s="1">
        <v>41640</v>
      </c>
      <c r="C178">
        <v>6482760</v>
      </c>
      <c r="D178" t="str">
        <f>VLOOKUP(C178,Subscriptions!B:E,3,FALSE)</f>
        <v>Silver</v>
      </c>
      <c r="E178">
        <f>VLOOKUP(D178,Subscriptions!D:E,2,FALSE)</f>
        <v>19.899999999999999</v>
      </c>
      <c r="F178" s="3"/>
      <c r="G178" s="6"/>
      <c r="H178"/>
    </row>
    <row r="179" spans="1:8" x14ac:dyDescent="0.25">
      <c r="A179">
        <v>5720378</v>
      </c>
      <c r="B179" s="1">
        <v>41671</v>
      </c>
      <c r="C179">
        <v>6482760</v>
      </c>
      <c r="D179" t="str">
        <f>VLOOKUP(C179,Subscriptions!B:E,3,FALSE)</f>
        <v>Silver</v>
      </c>
      <c r="E179">
        <f>VLOOKUP(D179,Subscriptions!D:E,2,FALSE)</f>
        <v>19.899999999999999</v>
      </c>
      <c r="F179" s="3"/>
      <c r="G179" s="6"/>
      <c r="H179"/>
    </row>
    <row r="180" spans="1:8" x14ac:dyDescent="0.25">
      <c r="A180">
        <v>8835096</v>
      </c>
      <c r="B180" s="1">
        <v>41699</v>
      </c>
      <c r="C180">
        <v>6482760</v>
      </c>
      <c r="D180" t="str">
        <f>VLOOKUP(C180,Subscriptions!B:E,3,FALSE)</f>
        <v>Silver</v>
      </c>
      <c r="E180">
        <f>VLOOKUP(D180,Subscriptions!D:E,2,FALSE)</f>
        <v>19.899999999999999</v>
      </c>
      <c r="F180" s="3"/>
      <c r="G180" s="6"/>
      <c r="H180"/>
    </row>
    <row r="181" spans="1:8" x14ac:dyDescent="0.25">
      <c r="A181">
        <v>7036039</v>
      </c>
      <c r="B181" s="1">
        <v>41730</v>
      </c>
      <c r="C181">
        <v>6482760</v>
      </c>
      <c r="D181" t="str">
        <f>VLOOKUP(C181,Subscriptions!B:E,3,FALSE)</f>
        <v>Silver</v>
      </c>
      <c r="E181">
        <f>VLOOKUP(D181,Subscriptions!D:E,2,FALSE)</f>
        <v>19.899999999999999</v>
      </c>
      <c r="F181" s="3"/>
      <c r="G181" s="6"/>
      <c r="H181"/>
    </row>
    <row r="182" spans="1:8" x14ac:dyDescent="0.25">
      <c r="A182">
        <v>8955815</v>
      </c>
      <c r="B182" s="1">
        <v>41760</v>
      </c>
      <c r="C182">
        <v>6482760</v>
      </c>
      <c r="D182" t="str">
        <f>VLOOKUP(C182,Subscriptions!B:E,3,FALSE)</f>
        <v>Silver</v>
      </c>
      <c r="E182">
        <f>VLOOKUP(D182,Subscriptions!D:E,2,FALSE)</f>
        <v>19.899999999999999</v>
      </c>
      <c r="F182" s="3"/>
      <c r="G182" s="6"/>
      <c r="H182"/>
    </row>
    <row r="183" spans="1:8" x14ac:dyDescent="0.25">
      <c r="A183">
        <v>4563300</v>
      </c>
      <c r="B183" s="1">
        <v>41487</v>
      </c>
      <c r="C183">
        <v>6785231</v>
      </c>
      <c r="D183" t="str">
        <f>VLOOKUP(C183,Subscriptions!B:E,3,FALSE)</f>
        <v>Silver</v>
      </c>
      <c r="E183">
        <f>VLOOKUP(D183,Subscriptions!D:E,2,FALSE)</f>
        <v>19.899999999999999</v>
      </c>
      <c r="F183" s="3"/>
      <c r="G183" s="6"/>
      <c r="H183"/>
    </row>
    <row r="184" spans="1:8" x14ac:dyDescent="0.25">
      <c r="A184">
        <v>8727537</v>
      </c>
      <c r="B184" s="1">
        <v>41518</v>
      </c>
      <c r="C184">
        <v>6785231</v>
      </c>
      <c r="D184" t="str">
        <f>VLOOKUP(C184,Subscriptions!B:E,3,FALSE)</f>
        <v>Silver</v>
      </c>
      <c r="E184">
        <f>VLOOKUP(D184,Subscriptions!D:E,2,FALSE)</f>
        <v>19.899999999999999</v>
      </c>
      <c r="F184" s="3"/>
      <c r="G184" s="6"/>
      <c r="H184"/>
    </row>
    <row r="185" spans="1:8" x14ac:dyDescent="0.25">
      <c r="A185">
        <v>4279770</v>
      </c>
      <c r="B185" s="1">
        <v>41579</v>
      </c>
      <c r="C185">
        <v>6785231</v>
      </c>
      <c r="D185" t="str">
        <f>VLOOKUP(C185,Subscriptions!B:E,3,FALSE)</f>
        <v>Silver</v>
      </c>
      <c r="E185">
        <f>VLOOKUP(D185,Subscriptions!D:E,2,FALSE)</f>
        <v>19.899999999999999</v>
      </c>
      <c r="F185" s="3"/>
      <c r="G185" s="6"/>
      <c r="H185"/>
    </row>
    <row r="186" spans="1:8" x14ac:dyDescent="0.25">
      <c r="A186">
        <v>3078939</v>
      </c>
      <c r="B186" s="1">
        <v>41609</v>
      </c>
      <c r="C186">
        <v>6785231</v>
      </c>
      <c r="D186" t="str">
        <f>VLOOKUP(C186,Subscriptions!B:E,3,FALSE)</f>
        <v>Silver</v>
      </c>
      <c r="E186">
        <f>VLOOKUP(D186,Subscriptions!D:E,2,FALSE)</f>
        <v>19.899999999999999</v>
      </c>
      <c r="F186" s="3"/>
      <c r="G186" s="6"/>
      <c r="H186"/>
    </row>
    <row r="187" spans="1:8" x14ac:dyDescent="0.25">
      <c r="A187">
        <v>1578614</v>
      </c>
      <c r="B187" s="1">
        <v>41487</v>
      </c>
      <c r="C187">
        <v>6917651</v>
      </c>
      <c r="D187" t="str">
        <f>VLOOKUP(C187,Subscriptions!B:E,3,FALSE)</f>
        <v>Silver</v>
      </c>
      <c r="E187">
        <f>VLOOKUP(D187,Subscriptions!D:E,2,FALSE)</f>
        <v>19.899999999999999</v>
      </c>
      <c r="F187" s="3"/>
      <c r="G187" s="6"/>
      <c r="H187"/>
    </row>
    <row r="188" spans="1:8" x14ac:dyDescent="0.25">
      <c r="A188">
        <v>4744289</v>
      </c>
      <c r="B188" s="1">
        <v>41518</v>
      </c>
      <c r="C188">
        <v>6917651</v>
      </c>
      <c r="D188" t="str">
        <f>VLOOKUP(C188,Subscriptions!B:E,3,FALSE)</f>
        <v>Silver</v>
      </c>
      <c r="E188">
        <f>VLOOKUP(D188,Subscriptions!D:E,2,FALSE)</f>
        <v>19.899999999999999</v>
      </c>
      <c r="F188" s="3"/>
      <c r="G188" s="6"/>
      <c r="H188"/>
    </row>
    <row r="189" spans="1:8" x14ac:dyDescent="0.25">
      <c r="A189">
        <v>2064570</v>
      </c>
      <c r="B189" s="1">
        <v>41548</v>
      </c>
      <c r="C189">
        <v>6917651</v>
      </c>
      <c r="D189" t="str">
        <f>VLOOKUP(C189,Subscriptions!B:E,3,FALSE)</f>
        <v>Silver</v>
      </c>
      <c r="E189">
        <f>VLOOKUP(D189,Subscriptions!D:E,2,FALSE)</f>
        <v>19.899999999999999</v>
      </c>
      <c r="F189" s="3"/>
      <c r="G189" s="6"/>
      <c r="H189"/>
    </row>
    <row r="190" spans="1:8" x14ac:dyDescent="0.25">
      <c r="A190">
        <v>3092063</v>
      </c>
      <c r="B190" s="1">
        <v>41579</v>
      </c>
      <c r="C190">
        <v>6917651</v>
      </c>
      <c r="D190" t="str">
        <f>VLOOKUP(C190,Subscriptions!B:E,3,FALSE)</f>
        <v>Silver</v>
      </c>
      <c r="E190">
        <f>VLOOKUP(D190,Subscriptions!D:E,2,FALSE)</f>
        <v>19.899999999999999</v>
      </c>
      <c r="F190" s="3"/>
      <c r="G190" s="6"/>
      <c r="H190"/>
    </row>
    <row r="191" spans="1:8" x14ac:dyDescent="0.25">
      <c r="A191">
        <v>8557589</v>
      </c>
      <c r="B191" s="1">
        <v>41609</v>
      </c>
      <c r="C191">
        <v>6917651</v>
      </c>
      <c r="D191" t="str">
        <f>VLOOKUP(C191,Subscriptions!B:E,3,FALSE)</f>
        <v>Silver</v>
      </c>
      <c r="E191">
        <f>VLOOKUP(D191,Subscriptions!D:E,2,FALSE)</f>
        <v>19.899999999999999</v>
      </c>
      <c r="F191" s="3"/>
      <c r="G191" s="6"/>
      <c r="H191"/>
    </row>
    <row r="192" spans="1:8" x14ac:dyDescent="0.25">
      <c r="A192">
        <v>5043151</v>
      </c>
      <c r="B192" s="1">
        <v>41640</v>
      </c>
      <c r="C192">
        <v>6917651</v>
      </c>
      <c r="D192" t="str">
        <f>VLOOKUP(C192,Subscriptions!B:E,3,FALSE)</f>
        <v>Silver</v>
      </c>
      <c r="E192">
        <f>VLOOKUP(D192,Subscriptions!D:E,2,FALSE)</f>
        <v>19.899999999999999</v>
      </c>
      <c r="F192" s="3"/>
      <c r="G192" s="6"/>
      <c r="H192"/>
    </row>
    <row r="193" spans="1:8" x14ac:dyDescent="0.25">
      <c r="A193">
        <v>7491343</v>
      </c>
      <c r="B193" s="1">
        <v>41671</v>
      </c>
      <c r="C193">
        <v>6917651</v>
      </c>
      <c r="D193" t="str">
        <f>VLOOKUP(C193,Subscriptions!B:E,3,FALSE)</f>
        <v>Silver</v>
      </c>
      <c r="E193">
        <f>VLOOKUP(D193,Subscriptions!D:E,2,FALSE)</f>
        <v>19.899999999999999</v>
      </c>
      <c r="F193" s="3"/>
      <c r="G193" s="6"/>
      <c r="H193"/>
    </row>
    <row r="194" spans="1:8" x14ac:dyDescent="0.25">
      <c r="A194">
        <v>3893178</v>
      </c>
      <c r="B194" s="1">
        <v>41699</v>
      </c>
      <c r="C194">
        <v>6917651</v>
      </c>
      <c r="D194" t="str">
        <f>VLOOKUP(C194,Subscriptions!B:E,3,FALSE)</f>
        <v>Silver</v>
      </c>
      <c r="E194">
        <f>VLOOKUP(D194,Subscriptions!D:E,2,FALSE)</f>
        <v>19.899999999999999</v>
      </c>
      <c r="F194" s="3"/>
      <c r="G194" s="6"/>
      <c r="H194"/>
    </row>
    <row r="195" spans="1:8" x14ac:dyDescent="0.25">
      <c r="A195">
        <v>1894327</v>
      </c>
      <c r="B195" s="1">
        <v>41730</v>
      </c>
      <c r="C195">
        <v>6917651</v>
      </c>
      <c r="D195" t="str">
        <f>VLOOKUP(C195,Subscriptions!B:E,3,FALSE)</f>
        <v>Silver</v>
      </c>
      <c r="E195">
        <f>VLOOKUP(D195,Subscriptions!D:E,2,FALSE)</f>
        <v>19.899999999999999</v>
      </c>
      <c r="F195" s="3"/>
      <c r="G195" s="6"/>
      <c r="H195"/>
    </row>
    <row r="196" spans="1:8" x14ac:dyDescent="0.25">
      <c r="A196">
        <v>657272</v>
      </c>
      <c r="B196" s="1">
        <v>41760</v>
      </c>
      <c r="C196">
        <v>6917651</v>
      </c>
      <c r="D196" t="str">
        <f>VLOOKUP(C196,Subscriptions!B:E,3,FALSE)</f>
        <v>Silver</v>
      </c>
      <c r="E196">
        <f>VLOOKUP(D196,Subscriptions!D:E,2,FALSE)</f>
        <v>19.899999999999999</v>
      </c>
      <c r="F196" s="3"/>
      <c r="G196" s="6"/>
      <c r="H196"/>
    </row>
    <row r="197" spans="1:8" x14ac:dyDescent="0.25">
      <c r="A197">
        <v>7382005</v>
      </c>
      <c r="B197" s="1">
        <v>41518</v>
      </c>
      <c r="C197">
        <v>7525103</v>
      </c>
      <c r="D197" t="str">
        <f>VLOOKUP(C197,Subscriptions!B:E,3,FALSE)</f>
        <v>Gold</v>
      </c>
      <c r="E197">
        <f>VLOOKUP(D197,Subscriptions!D:E,2,FALSE)</f>
        <v>99.9</v>
      </c>
      <c r="F197" s="3"/>
      <c r="G197" s="6"/>
      <c r="H197"/>
    </row>
    <row r="198" spans="1:8" x14ac:dyDescent="0.25">
      <c r="A198">
        <v>504652</v>
      </c>
      <c r="B198" s="1">
        <v>41548</v>
      </c>
      <c r="C198">
        <v>7525103</v>
      </c>
      <c r="D198" t="str">
        <f>VLOOKUP(C198,Subscriptions!B:E,3,FALSE)</f>
        <v>Gold</v>
      </c>
      <c r="E198">
        <f>VLOOKUP(D198,Subscriptions!D:E,2,FALSE)</f>
        <v>99.9</v>
      </c>
      <c r="F198" s="3"/>
      <c r="G198" s="6"/>
      <c r="H198"/>
    </row>
    <row r="199" spans="1:8" x14ac:dyDescent="0.25">
      <c r="A199">
        <v>2739167</v>
      </c>
      <c r="B199" s="1">
        <v>41579</v>
      </c>
      <c r="C199">
        <v>7525103</v>
      </c>
      <c r="D199" t="str">
        <f>VLOOKUP(C199,Subscriptions!B:E,3,FALSE)</f>
        <v>Gold</v>
      </c>
      <c r="E199">
        <f>VLOOKUP(D199,Subscriptions!D:E,2,FALSE)</f>
        <v>99.9</v>
      </c>
      <c r="F199" s="3"/>
      <c r="G199" s="6"/>
      <c r="H199"/>
    </row>
    <row r="200" spans="1:8" x14ac:dyDescent="0.25">
      <c r="A200">
        <v>6052277</v>
      </c>
      <c r="B200" s="1">
        <v>41609</v>
      </c>
      <c r="C200">
        <v>7525103</v>
      </c>
      <c r="D200" t="str">
        <f>VLOOKUP(C200,Subscriptions!B:E,3,FALSE)</f>
        <v>Gold</v>
      </c>
      <c r="E200">
        <f>VLOOKUP(D200,Subscriptions!D:E,2,FALSE)</f>
        <v>99.9</v>
      </c>
      <c r="F200" s="3"/>
      <c r="G200" s="6"/>
      <c r="H200"/>
    </row>
    <row r="201" spans="1:8" x14ac:dyDescent="0.25">
      <c r="A201">
        <v>2919822</v>
      </c>
      <c r="B201" s="1">
        <v>41640</v>
      </c>
      <c r="C201">
        <v>7525103</v>
      </c>
      <c r="D201" t="str">
        <f>VLOOKUP(C201,Subscriptions!B:E,3,FALSE)</f>
        <v>Gold</v>
      </c>
      <c r="E201">
        <f>VLOOKUP(D201,Subscriptions!D:E,2,FALSE)</f>
        <v>99.9</v>
      </c>
      <c r="F201" s="3"/>
      <c r="G201" s="6"/>
      <c r="H201"/>
    </row>
    <row r="202" spans="1:8" x14ac:dyDescent="0.25">
      <c r="A202">
        <v>8851819</v>
      </c>
      <c r="B202" s="1">
        <v>41671</v>
      </c>
      <c r="C202">
        <v>7525103</v>
      </c>
      <c r="D202" t="str">
        <f>VLOOKUP(C202,Subscriptions!B:E,3,FALSE)</f>
        <v>Gold</v>
      </c>
      <c r="E202">
        <f>VLOOKUP(D202,Subscriptions!D:E,2,FALSE)</f>
        <v>99.9</v>
      </c>
      <c r="F202" s="3"/>
      <c r="G202" s="6"/>
      <c r="H202"/>
    </row>
    <row r="203" spans="1:8" x14ac:dyDescent="0.25">
      <c r="A203">
        <v>2596651</v>
      </c>
      <c r="B203" s="1">
        <v>41699</v>
      </c>
      <c r="C203">
        <v>7525103</v>
      </c>
      <c r="D203" t="str">
        <f>VLOOKUP(C203,Subscriptions!B:E,3,FALSE)</f>
        <v>Gold</v>
      </c>
      <c r="E203">
        <f>VLOOKUP(D203,Subscriptions!D:E,2,FALSE)</f>
        <v>99.9</v>
      </c>
      <c r="F203" s="3"/>
      <c r="G203" s="6"/>
      <c r="H203"/>
    </row>
    <row r="204" spans="1:8" x14ac:dyDescent="0.25">
      <c r="A204">
        <v>5985035</v>
      </c>
      <c r="B204" s="1">
        <v>41730</v>
      </c>
      <c r="C204">
        <v>7525103</v>
      </c>
      <c r="D204" t="str">
        <f>VLOOKUP(C204,Subscriptions!B:E,3,FALSE)</f>
        <v>Gold</v>
      </c>
      <c r="E204">
        <f>VLOOKUP(D204,Subscriptions!D:E,2,FALSE)</f>
        <v>99.9</v>
      </c>
      <c r="F204" s="3"/>
      <c r="G204" s="6"/>
      <c r="H204"/>
    </row>
    <row r="205" spans="1:8" x14ac:dyDescent="0.25">
      <c r="A205">
        <v>8293373</v>
      </c>
      <c r="B205" s="1">
        <v>41760</v>
      </c>
      <c r="C205">
        <v>7525103</v>
      </c>
      <c r="D205" t="str">
        <f>VLOOKUP(C205,Subscriptions!B:E,3,FALSE)</f>
        <v>Gold</v>
      </c>
      <c r="E205">
        <f>VLOOKUP(D205,Subscriptions!D:E,2,FALSE)</f>
        <v>99.9</v>
      </c>
      <c r="F205" s="3"/>
      <c r="G205" s="6"/>
      <c r="H205"/>
    </row>
    <row r="206" spans="1:8" x14ac:dyDescent="0.25">
      <c r="A206">
        <v>4290317</v>
      </c>
      <c r="B206" s="1">
        <v>41487</v>
      </c>
      <c r="C206">
        <v>7614176</v>
      </c>
      <c r="D206" t="str">
        <f>VLOOKUP(C206,Subscriptions!B:E,3,FALSE)</f>
        <v>Silver</v>
      </c>
      <c r="E206">
        <f>VLOOKUP(D206,Subscriptions!D:E,2,FALSE)</f>
        <v>19.899999999999999</v>
      </c>
      <c r="F206" s="3"/>
      <c r="G206" s="6"/>
      <c r="H206"/>
    </row>
    <row r="207" spans="1:8" x14ac:dyDescent="0.25">
      <c r="A207">
        <v>7649891</v>
      </c>
      <c r="B207" s="1">
        <v>41518</v>
      </c>
      <c r="C207">
        <v>7614176</v>
      </c>
      <c r="D207" t="str">
        <f>VLOOKUP(C207,Subscriptions!B:E,3,FALSE)</f>
        <v>Silver</v>
      </c>
      <c r="E207">
        <f>VLOOKUP(D207,Subscriptions!D:E,2,FALSE)</f>
        <v>19.899999999999999</v>
      </c>
      <c r="F207" s="3"/>
      <c r="G207" s="6"/>
      <c r="H207"/>
    </row>
    <row r="208" spans="1:8" x14ac:dyDescent="0.25">
      <c r="A208">
        <v>4885000</v>
      </c>
      <c r="B208" s="1">
        <v>41548</v>
      </c>
      <c r="C208">
        <v>7614176</v>
      </c>
      <c r="D208" t="str">
        <f>VLOOKUP(C208,Subscriptions!B:E,3,FALSE)</f>
        <v>Silver</v>
      </c>
      <c r="E208">
        <f>VLOOKUP(D208,Subscriptions!D:E,2,FALSE)</f>
        <v>19.899999999999999</v>
      </c>
      <c r="F208" s="3"/>
      <c r="G208" s="6"/>
      <c r="H208"/>
    </row>
    <row r="209" spans="1:8" x14ac:dyDescent="0.25">
      <c r="A209">
        <v>3411920</v>
      </c>
      <c r="B209" s="1">
        <v>41579</v>
      </c>
      <c r="C209">
        <v>7614176</v>
      </c>
      <c r="D209" t="str">
        <f>VLOOKUP(C209,Subscriptions!B:E,3,FALSE)</f>
        <v>Silver</v>
      </c>
      <c r="E209">
        <f>VLOOKUP(D209,Subscriptions!D:E,2,FALSE)</f>
        <v>19.899999999999999</v>
      </c>
      <c r="F209" s="3"/>
      <c r="G209" s="6"/>
      <c r="H209"/>
    </row>
    <row r="210" spans="1:8" x14ac:dyDescent="0.25">
      <c r="A210">
        <v>7717816</v>
      </c>
      <c r="B210" s="1">
        <v>41609</v>
      </c>
      <c r="C210">
        <v>7614176</v>
      </c>
      <c r="D210" t="str">
        <f>VLOOKUP(C210,Subscriptions!B:E,3,FALSE)</f>
        <v>Silver</v>
      </c>
      <c r="E210">
        <f>VLOOKUP(D210,Subscriptions!D:E,2,FALSE)</f>
        <v>19.899999999999999</v>
      </c>
      <c r="F210" s="3"/>
      <c r="G210" s="6"/>
      <c r="H210"/>
    </row>
    <row r="211" spans="1:8" x14ac:dyDescent="0.25">
      <c r="A211">
        <v>8711446</v>
      </c>
      <c r="B211" s="1">
        <v>41640</v>
      </c>
      <c r="C211">
        <v>7614176</v>
      </c>
      <c r="D211" t="str">
        <f>VLOOKUP(C211,Subscriptions!B:E,3,FALSE)</f>
        <v>Silver</v>
      </c>
      <c r="E211">
        <f>VLOOKUP(D211,Subscriptions!D:E,2,FALSE)</f>
        <v>19.899999999999999</v>
      </c>
      <c r="F211" s="3"/>
      <c r="G211" s="6"/>
      <c r="H211"/>
    </row>
    <row r="212" spans="1:8" x14ac:dyDescent="0.25">
      <c r="A212">
        <v>3350192</v>
      </c>
      <c r="B212" s="1">
        <v>41671</v>
      </c>
      <c r="C212">
        <v>7614176</v>
      </c>
      <c r="D212" t="str">
        <f>VLOOKUP(C212,Subscriptions!B:E,3,FALSE)</f>
        <v>Silver</v>
      </c>
      <c r="E212">
        <f>VLOOKUP(D212,Subscriptions!D:E,2,FALSE)</f>
        <v>19.899999999999999</v>
      </c>
      <c r="F212" s="3"/>
      <c r="G212" s="6"/>
      <c r="H212"/>
    </row>
    <row r="213" spans="1:8" x14ac:dyDescent="0.25">
      <c r="A213">
        <v>4850444</v>
      </c>
      <c r="B213" s="1">
        <v>41699</v>
      </c>
      <c r="C213">
        <v>7614176</v>
      </c>
      <c r="D213" t="str">
        <f>VLOOKUP(C213,Subscriptions!B:E,3,FALSE)</f>
        <v>Silver</v>
      </c>
      <c r="E213">
        <f>VLOOKUP(D213,Subscriptions!D:E,2,FALSE)</f>
        <v>19.899999999999999</v>
      </c>
      <c r="F213" s="3"/>
      <c r="G213" s="6"/>
      <c r="H213"/>
    </row>
    <row r="214" spans="1:8" x14ac:dyDescent="0.25">
      <c r="A214">
        <v>5488754</v>
      </c>
      <c r="B214" s="1">
        <v>41730</v>
      </c>
      <c r="C214">
        <v>7614176</v>
      </c>
      <c r="D214" t="str">
        <f>VLOOKUP(C214,Subscriptions!B:E,3,FALSE)</f>
        <v>Silver</v>
      </c>
      <c r="E214">
        <f>VLOOKUP(D214,Subscriptions!D:E,2,FALSE)</f>
        <v>19.899999999999999</v>
      </c>
      <c r="F214" s="3"/>
      <c r="G214" s="6"/>
      <c r="H214"/>
    </row>
    <row r="215" spans="1:8" x14ac:dyDescent="0.25">
      <c r="A215">
        <v>5408281</v>
      </c>
      <c r="B215" s="1">
        <v>41760</v>
      </c>
      <c r="C215">
        <v>7614176</v>
      </c>
      <c r="D215" t="str">
        <f>VLOOKUP(C215,Subscriptions!B:E,3,FALSE)</f>
        <v>Silver</v>
      </c>
      <c r="E215">
        <f>VLOOKUP(D215,Subscriptions!D:E,2,FALSE)</f>
        <v>19.899999999999999</v>
      </c>
      <c r="F215" s="3"/>
      <c r="G215" s="6"/>
      <c r="H215"/>
    </row>
    <row r="216" spans="1:8" x14ac:dyDescent="0.25">
      <c r="A216">
        <v>942039</v>
      </c>
      <c r="B216" s="1">
        <v>41518</v>
      </c>
      <c r="C216">
        <v>7736470</v>
      </c>
      <c r="D216" t="str">
        <f>VLOOKUP(C216,Subscriptions!B:E,3,FALSE)</f>
        <v>Silver</v>
      </c>
      <c r="E216">
        <f>VLOOKUP(D216,Subscriptions!D:E,2,FALSE)</f>
        <v>19.899999999999999</v>
      </c>
      <c r="F216" s="3"/>
      <c r="G216" s="6"/>
      <c r="H216"/>
    </row>
    <row r="217" spans="1:8" x14ac:dyDescent="0.25">
      <c r="A217">
        <v>2199667</v>
      </c>
      <c r="B217" s="1">
        <v>41548</v>
      </c>
      <c r="C217">
        <v>7736470</v>
      </c>
      <c r="D217" t="str">
        <f>VLOOKUP(C217,Subscriptions!B:E,3,FALSE)</f>
        <v>Silver</v>
      </c>
      <c r="E217">
        <f>VLOOKUP(D217,Subscriptions!D:E,2,FALSE)</f>
        <v>19.899999999999999</v>
      </c>
      <c r="F217" s="3"/>
      <c r="G217" s="6"/>
      <c r="H217"/>
    </row>
    <row r="218" spans="1:8" x14ac:dyDescent="0.25">
      <c r="A218">
        <v>2488624</v>
      </c>
      <c r="B218" s="1">
        <v>41579</v>
      </c>
      <c r="C218">
        <v>7736470</v>
      </c>
      <c r="D218" t="str">
        <f>VLOOKUP(C218,Subscriptions!B:E,3,FALSE)</f>
        <v>Silver</v>
      </c>
      <c r="E218">
        <f>VLOOKUP(D218,Subscriptions!D:E,2,FALSE)</f>
        <v>19.899999999999999</v>
      </c>
      <c r="F218" s="3"/>
      <c r="G218" s="6"/>
      <c r="H218"/>
    </row>
    <row r="219" spans="1:8" x14ac:dyDescent="0.25">
      <c r="A219">
        <v>6937979</v>
      </c>
      <c r="B219" s="1">
        <v>41609</v>
      </c>
      <c r="C219">
        <v>7736470</v>
      </c>
      <c r="D219" t="str">
        <f>VLOOKUP(C219,Subscriptions!B:E,3,FALSE)</f>
        <v>Silver</v>
      </c>
      <c r="E219">
        <f>VLOOKUP(D219,Subscriptions!D:E,2,FALSE)</f>
        <v>19.899999999999999</v>
      </c>
      <c r="F219" s="3"/>
      <c r="G219" s="6"/>
      <c r="H219"/>
    </row>
    <row r="220" spans="1:8" x14ac:dyDescent="0.25">
      <c r="A220">
        <v>115791</v>
      </c>
      <c r="B220" s="1">
        <v>41640</v>
      </c>
      <c r="C220">
        <v>7736470</v>
      </c>
      <c r="D220" t="str">
        <f>VLOOKUP(C220,Subscriptions!B:E,3,FALSE)</f>
        <v>Silver</v>
      </c>
      <c r="E220">
        <f>VLOOKUP(D220,Subscriptions!D:E,2,FALSE)</f>
        <v>19.899999999999999</v>
      </c>
      <c r="F220" s="3"/>
      <c r="G220" s="6"/>
      <c r="H220"/>
    </row>
    <row r="221" spans="1:8" x14ac:dyDescent="0.25">
      <c r="A221">
        <v>4481509</v>
      </c>
      <c r="B221" s="1">
        <v>41671</v>
      </c>
      <c r="C221">
        <v>7736470</v>
      </c>
      <c r="D221" t="str">
        <f>VLOOKUP(C221,Subscriptions!B:E,3,FALSE)</f>
        <v>Silver</v>
      </c>
      <c r="E221">
        <f>VLOOKUP(D221,Subscriptions!D:E,2,FALSE)</f>
        <v>19.899999999999999</v>
      </c>
      <c r="F221" s="3"/>
      <c r="G221" s="6"/>
      <c r="H221"/>
    </row>
    <row r="222" spans="1:8" x14ac:dyDescent="0.25">
      <c r="A222">
        <v>9803643</v>
      </c>
      <c r="B222" s="1">
        <v>41699</v>
      </c>
      <c r="C222">
        <v>7736470</v>
      </c>
      <c r="D222" t="str">
        <f>VLOOKUP(C222,Subscriptions!B:E,3,FALSE)</f>
        <v>Silver</v>
      </c>
      <c r="E222">
        <f>VLOOKUP(D222,Subscriptions!D:E,2,FALSE)</f>
        <v>19.899999999999999</v>
      </c>
      <c r="F222" s="3"/>
      <c r="G222" s="6"/>
      <c r="H222"/>
    </row>
    <row r="223" spans="1:8" x14ac:dyDescent="0.25">
      <c r="A223">
        <v>5090768</v>
      </c>
      <c r="B223" s="1">
        <v>41730</v>
      </c>
      <c r="C223">
        <v>7736470</v>
      </c>
      <c r="D223" t="str">
        <f>VLOOKUP(C223,Subscriptions!B:E,3,FALSE)</f>
        <v>Silver</v>
      </c>
      <c r="E223">
        <f>VLOOKUP(D223,Subscriptions!D:E,2,FALSE)</f>
        <v>19.899999999999999</v>
      </c>
      <c r="F223" s="3"/>
      <c r="G223" s="6"/>
      <c r="H223"/>
    </row>
    <row r="224" spans="1:8" x14ac:dyDescent="0.25">
      <c r="A224">
        <v>829625</v>
      </c>
      <c r="B224" s="1">
        <v>41760</v>
      </c>
      <c r="C224">
        <v>7736470</v>
      </c>
      <c r="D224" t="str">
        <f>VLOOKUP(C224,Subscriptions!B:E,3,FALSE)</f>
        <v>Silver</v>
      </c>
      <c r="E224">
        <f>VLOOKUP(D224,Subscriptions!D:E,2,FALSE)</f>
        <v>19.899999999999999</v>
      </c>
      <c r="F224" s="3"/>
      <c r="G224" s="6"/>
      <c r="H224"/>
    </row>
    <row r="225" spans="1:8" x14ac:dyDescent="0.25">
      <c r="A225">
        <v>924705</v>
      </c>
      <c r="B225" s="1">
        <v>41487</v>
      </c>
      <c r="C225">
        <v>8004196</v>
      </c>
      <c r="D225" t="str">
        <f>VLOOKUP(C225,Subscriptions!B:E,3,FALSE)</f>
        <v>Silver</v>
      </c>
      <c r="E225">
        <f>VLOOKUP(D225,Subscriptions!D:E,2,FALSE)</f>
        <v>19.899999999999999</v>
      </c>
      <c r="F225" s="3"/>
      <c r="G225" s="6"/>
      <c r="H225"/>
    </row>
    <row r="226" spans="1:8" x14ac:dyDescent="0.25">
      <c r="A226">
        <v>6428900</v>
      </c>
      <c r="B226" s="1">
        <v>41518</v>
      </c>
      <c r="C226">
        <v>8004196</v>
      </c>
      <c r="D226" t="str">
        <f>VLOOKUP(C226,Subscriptions!B:E,3,FALSE)</f>
        <v>Silver</v>
      </c>
      <c r="E226">
        <f>VLOOKUP(D226,Subscriptions!D:E,2,FALSE)</f>
        <v>19.899999999999999</v>
      </c>
      <c r="F226" s="3"/>
      <c r="G226" s="6"/>
      <c r="H226"/>
    </row>
    <row r="227" spans="1:8" x14ac:dyDescent="0.25">
      <c r="A227">
        <v>1246947</v>
      </c>
      <c r="B227" s="1">
        <v>41548</v>
      </c>
      <c r="C227">
        <v>8004196</v>
      </c>
      <c r="D227" t="str">
        <f>VLOOKUP(C227,Subscriptions!B:E,3,FALSE)</f>
        <v>Silver</v>
      </c>
      <c r="E227">
        <f>VLOOKUP(D227,Subscriptions!D:E,2,FALSE)</f>
        <v>19.899999999999999</v>
      </c>
      <c r="F227" s="3"/>
      <c r="G227" s="6"/>
      <c r="H227"/>
    </row>
    <row r="228" spans="1:8" x14ac:dyDescent="0.25">
      <c r="A228">
        <v>4285883</v>
      </c>
      <c r="B228" s="1">
        <v>41579</v>
      </c>
      <c r="C228">
        <v>8004196</v>
      </c>
      <c r="D228" t="str">
        <f>VLOOKUP(C228,Subscriptions!B:E,3,FALSE)</f>
        <v>Silver</v>
      </c>
      <c r="E228">
        <f>VLOOKUP(D228,Subscriptions!D:E,2,FALSE)</f>
        <v>19.899999999999999</v>
      </c>
      <c r="F228" s="3"/>
      <c r="G228" s="6"/>
      <c r="H228"/>
    </row>
    <row r="229" spans="1:8" x14ac:dyDescent="0.25">
      <c r="A229">
        <v>140762</v>
      </c>
      <c r="B229" s="1">
        <v>41609</v>
      </c>
      <c r="C229">
        <v>8004196</v>
      </c>
      <c r="D229" t="str">
        <f>VLOOKUP(C229,Subscriptions!B:E,3,FALSE)</f>
        <v>Silver</v>
      </c>
      <c r="E229">
        <f>VLOOKUP(D229,Subscriptions!D:E,2,FALSE)</f>
        <v>19.899999999999999</v>
      </c>
      <c r="F229" s="3"/>
      <c r="G229" s="6"/>
      <c r="H229"/>
    </row>
    <row r="230" spans="1:8" x14ac:dyDescent="0.25">
      <c r="A230">
        <v>4539708</v>
      </c>
      <c r="B230" s="1">
        <v>41640</v>
      </c>
      <c r="C230">
        <v>8004196</v>
      </c>
      <c r="D230" t="str">
        <f>VLOOKUP(C230,Subscriptions!B:E,3,FALSE)</f>
        <v>Silver</v>
      </c>
      <c r="E230">
        <f>VLOOKUP(D230,Subscriptions!D:E,2,FALSE)</f>
        <v>19.899999999999999</v>
      </c>
      <c r="F230" s="3"/>
      <c r="G230" s="6"/>
      <c r="H230"/>
    </row>
    <row r="231" spans="1:8" x14ac:dyDescent="0.25">
      <c r="A231">
        <v>4128783</v>
      </c>
      <c r="B231" s="1">
        <v>41671</v>
      </c>
      <c r="C231">
        <v>8004196</v>
      </c>
      <c r="D231" t="str">
        <f>VLOOKUP(C231,Subscriptions!B:E,3,FALSE)</f>
        <v>Silver</v>
      </c>
      <c r="E231">
        <f>VLOOKUP(D231,Subscriptions!D:E,2,FALSE)</f>
        <v>19.899999999999999</v>
      </c>
      <c r="F231" s="3"/>
      <c r="G231" s="6"/>
      <c r="H231"/>
    </row>
    <row r="232" spans="1:8" x14ac:dyDescent="0.25">
      <c r="A232">
        <v>3503078</v>
      </c>
      <c r="B232" s="1">
        <v>41699</v>
      </c>
      <c r="C232">
        <v>8004196</v>
      </c>
      <c r="D232" t="str">
        <f>VLOOKUP(C232,Subscriptions!B:E,3,FALSE)</f>
        <v>Silver</v>
      </c>
      <c r="E232">
        <f>VLOOKUP(D232,Subscriptions!D:E,2,FALSE)</f>
        <v>19.899999999999999</v>
      </c>
      <c r="F232" s="3"/>
      <c r="G232" s="6"/>
      <c r="H232"/>
    </row>
    <row r="233" spans="1:8" x14ac:dyDescent="0.25">
      <c r="A233">
        <v>1670833</v>
      </c>
      <c r="B233" s="1">
        <v>41730</v>
      </c>
      <c r="C233">
        <v>8004196</v>
      </c>
      <c r="D233" t="str">
        <f>VLOOKUP(C233,Subscriptions!B:E,3,FALSE)</f>
        <v>Silver</v>
      </c>
      <c r="E233">
        <f>VLOOKUP(D233,Subscriptions!D:E,2,FALSE)</f>
        <v>19.899999999999999</v>
      </c>
      <c r="F233" s="3"/>
      <c r="G233" s="6"/>
      <c r="H233"/>
    </row>
    <row r="234" spans="1:8" x14ac:dyDescent="0.25">
      <c r="A234">
        <v>6359249</v>
      </c>
      <c r="B234" s="1">
        <v>41760</v>
      </c>
      <c r="C234">
        <v>8004196</v>
      </c>
      <c r="D234" t="str">
        <f>VLOOKUP(C234,Subscriptions!B:E,3,FALSE)</f>
        <v>Silver</v>
      </c>
      <c r="E234">
        <f>VLOOKUP(D234,Subscriptions!D:E,2,FALSE)</f>
        <v>19.899999999999999</v>
      </c>
      <c r="F234" s="3"/>
      <c r="G234" s="6"/>
      <c r="H234"/>
    </row>
    <row r="235" spans="1:8" x14ac:dyDescent="0.25">
      <c r="A235">
        <v>808631</v>
      </c>
      <c r="B235" s="1">
        <v>41609</v>
      </c>
      <c r="C235">
        <v>8101123</v>
      </c>
      <c r="D235" t="str">
        <f>VLOOKUP(C235,Subscriptions!B:E,3,FALSE)</f>
        <v>Silver</v>
      </c>
      <c r="E235">
        <f>VLOOKUP(D235,Subscriptions!D:E,2,FALSE)</f>
        <v>19.899999999999999</v>
      </c>
      <c r="F235" s="3"/>
      <c r="G235" s="6"/>
      <c r="H235"/>
    </row>
    <row r="236" spans="1:8" x14ac:dyDescent="0.25">
      <c r="A236">
        <v>9427447</v>
      </c>
      <c r="B236" s="1">
        <v>41640</v>
      </c>
      <c r="C236">
        <v>8101123</v>
      </c>
      <c r="D236" t="str">
        <f>VLOOKUP(C236,Subscriptions!B:E,3,FALSE)</f>
        <v>Silver</v>
      </c>
      <c r="E236">
        <f>VLOOKUP(D236,Subscriptions!D:E,2,FALSE)</f>
        <v>19.899999999999999</v>
      </c>
      <c r="F236" s="3"/>
      <c r="G236" s="6"/>
      <c r="H236"/>
    </row>
    <row r="237" spans="1:8" x14ac:dyDescent="0.25">
      <c r="A237">
        <v>2680313</v>
      </c>
      <c r="B237" s="1">
        <v>41671</v>
      </c>
      <c r="C237">
        <v>8101123</v>
      </c>
      <c r="D237" t="str">
        <f>VLOOKUP(C237,Subscriptions!B:E,3,FALSE)</f>
        <v>Silver</v>
      </c>
      <c r="E237">
        <f>VLOOKUP(D237,Subscriptions!D:E,2,FALSE)</f>
        <v>19.899999999999999</v>
      </c>
      <c r="F237" s="3"/>
      <c r="G237" s="6"/>
      <c r="H237"/>
    </row>
    <row r="238" spans="1:8" x14ac:dyDescent="0.25">
      <c r="A238">
        <v>9351016</v>
      </c>
      <c r="B238" s="1">
        <v>41699</v>
      </c>
      <c r="C238">
        <v>8101123</v>
      </c>
      <c r="D238" t="str">
        <f>VLOOKUP(C238,Subscriptions!B:E,3,FALSE)</f>
        <v>Silver</v>
      </c>
      <c r="E238">
        <f>VLOOKUP(D238,Subscriptions!D:E,2,FALSE)</f>
        <v>19.899999999999999</v>
      </c>
      <c r="F238" s="3"/>
      <c r="G238" s="6"/>
      <c r="H238"/>
    </row>
    <row r="239" spans="1:8" x14ac:dyDescent="0.25">
      <c r="A239">
        <v>2219170</v>
      </c>
      <c r="B239" s="1">
        <v>41730</v>
      </c>
      <c r="C239">
        <v>8101123</v>
      </c>
      <c r="D239" t="str">
        <f>VLOOKUP(C239,Subscriptions!B:E,3,FALSE)</f>
        <v>Silver</v>
      </c>
      <c r="E239">
        <f>VLOOKUP(D239,Subscriptions!D:E,2,FALSE)</f>
        <v>19.899999999999999</v>
      </c>
      <c r="F239" s="3"/>
      <c r="G239" s="6"/>
      <c r="H239"/>
    </row>
    <row r="240" spans="1:8" x14ac:dyDescent="0.25">
      <c r="A240">
        <v>8595239</v>
      </c>
      <c r="B240" s="1">
        <v>41760</v>
      </c>
      <c r="C240">
        <v>8101123</v>
      </c>
      <c r="D240" t="str">
        <f>VLOOKUP(C240,Subscriptions!B:E,3,FALSE)</f>
        <v>Silver</v>
      </c>
      <c r="E240">
        <f>VLOOKUP(D240,Subscriptions!D:E,2,FALSE)</f>
        <v>19.899999999999999</v>
      </c>
      <c r="F240" s="3"/>
      <c r="G240" s="6"/>
      <c r="H240"/>
    </row>
    <row r="241" spans="1:8" x14ac:dyDescent="0.25">
      <c r="A241">
        <v>3600207</v>
      </c>
      <c r="B241" s="1">
        <v>41548</v>
      </c>
      <c r="C241">
        <v>8139701</v>
      </c>
      <c r="D241" t="str">
        <f>VLOOKUP(C241,Subscriptions!B:E,3,FALSE)</f>
        <v>Silver</v>
      </c>
      <c r="E241">
        <f>VLOOKUP(D241,Subscriptions!D:E,2,FALSE)</f>
        <v>19.899999999999999</v>
      </c>
      <c r="F241" s="3"/>
      <c r="G241" s="6"/>
      <c r="H241"/>
    </row>
    <row r="242" spans="1:8" x14ac:dyDescent="0.25">
      <c r="A242">
        <v>4180690</v>
      </c>
      <c r="B242" s="1">
        <v>41579</v>
      </c>
      <c r="C242">
        <v>8139701</v>
      </c>
      <c r="D242" t="str">
        <f>VLOOKUP(C242,Subscriptions!B:E,3,FALSE)</f>
        <v>Silver</v>
      </c>
      <c r="E242">
        <f>VLOOKUP(D242,Subscriptions!D:E,2,FALSE)</f>
        <v>19.899999999999999</v>
      </c>
      <c r="F242" s="3"/>
      <c r="G242" s="6"/>
      <c r="H242"/>
    </row>
    <row r="243" spans="1:8" x14ac:dyDescent="0.25">
      <c r="A243">
        <v>7003879</v>
      </c>
      <c r="B243" s="1">
        <v>41609</v>
      </c>
      <c r="C243">
        <v>8139701</v>
      </c>
      <c r="D243" t="str">
        <f>VLOOKUP(C243,Subscriptions!B:E,3,FALSE)</f>
        <v>Silver</v>
      </c>
      <c r="E243">
        <f>VLOOKUP(D243,Subscriptions!D:E,2,FALSE)</f>
        <v>19.899999999999999</v>
      </c>
      <c r="F243" s="3"/>
      <c r="G243" s="6"/>
      <c r="H243"/>
    </row>
    <row r="244" spans="1:8" x14ac:dyDescent="0.25">
      <c r="A244">
        <v>1076154</v>
      </c>
      <c r="B244" s="1">
        <v>41640</v>
      </c>
      <c r="C244">
        <v>8139701</v>
      </c>
      <c r="D244" t="str">
        <f>VLOOKUP(C244,Subscriptions!B:E,3,FALSE)</f>
        <v>Silver</v>
      </c>
      <c r="E244">
        <f>VLOOKUP(D244,Subscriptions!D:E,2,FALSE)</f>
        <v>19.899999999999999</v>
      </c>
      <c r="F244" s="3"/>
      <c r="G244" s="6"/>
      <c r="H244"/>
    </row>
    <row r="245" spans="1:8" x14ac:dyDescent="0.25">
      <c r="A245">
        <v>5199450</v>
      </c>
      <c r="B245" s="1">
        <v>41671</v>
      </c>
      <c r="C245">
        <v>8139701</v>
      </c>
      <c r="D245" t="str">
        <f>VLOOKUP(C245,Subscriptions!B:E,3,FALSE)</f>
        <v>Silver</v>
      </c>
      <c r="E245">
        <f>VLOOKUP(D245,Subscriptions!D:E,2,FALSE)</f>
        <v>19.899999999999999</v>
      </c>
      <c r="F245" s="3"/>
      <c r="G245" s="6"/>
      <c r="H245"/>
    </row>
    <row r="246" spans="1:8" x14ac:dyDescent="0.25">
      <c r="A246">
        <v>7890430</v>
      </c>
      <c r="B246" s="1">
        <v>41699</v>
      </c>
      <c r="C246">
        <v>8139701</v>
      </c>
      <c r="D246" t="str">
        <f>VLOOKUP(C246,Subscriptions!B:E,3,FALSE)</f>
        <v>Silver</v>
      </c>
      <c r="E246">
        <f>VLOOKUP(D246,Subscriptions!D:E,2,FALSE)</f>
        <v>19.899999999999999</v>
      </c>
      <c r="F246" s="3"/>
      <c r="G246" s="6"/>
      <c r="H246"/>
    </row>
    <row r="247" spans="1:8" x14ac:dyDescent="0.25">
      <c r="A247">
        <v>9246004</v>
      </c>
      <c r="B247" s="1">
        <v>41730</v>
      </c>
      <c r="C247">
        <v>8139701</v>
      </c>
      <c r="D247" t="str">
        <f>VLOOKUP(C247,Subscriptions!B:E,3,FALSE)</f>
        <v>Silver</v>
      </c>
      <c r="E247">
        <f>VLOOKUP(D247,Subscriptions!D:E,2,FALSE)</f>
        <v>19.899999999999999</v>
      </c>
      <c r="F247" s="3"/>
      <c r="G247" s="6"/>
      <c r="H247"/>
    </row>
    <row r="248" spans="1:8" x14ac:dyDescent="0.25">
      <c r="A248">
        <v>8042930</v>
      </c>
      <c r="B248" s="1">
        <v>41760</v>
      </c>
      <c r="C248">
        <v>8139701</v>
      </c>
      <c r="D248" t="str">
        <f>VLOOKUP(C248,Subscriptions!B:E,3,FALSE)</f>
        <v>Silver</v>
      </c>
      <c r="E248">
        <f>VLOOKUP(D248,Subscriptions!D:E,2,FALSE)</f>
        <v>19.899999999999999</v>
      </c>
      <c r="F248" s="3"/>
      <c r="G248" s="6"/>
      <c r="H248"/>
    </row>
    <row r="249" spans="1:8" x14ac:dyDescent="0.25">
      <c r="A249">
        <v>3097503</v>
      </c>
      <c r="B249" s="1">
        <v>41548</v>
      </c>
      <c r="C249">
        <v>8245126</v>
      </c>
      <c r="D249" t="str">
        <f>VLOOKUP(C249,Subscriptions!B:E,3,FALSE)</f>
        <v>Gold</v>
      </c>
      <c r="E249">
        <f>VLOOKUP(D249,Subscriptions!D:E,2,FALSE)</f>
        <v>99.9</v>
      </c>
      <c r="F249" s="3"/>
      <c r="G249" s="6"/>
      <c r="H249"/>
    </row>
    <row r="250" spans="1:8" x14ac:dyDescent="0.25">
      <c r="A250">
        <v>8263267</v>
      </c>
      <c r="B250" s="1">
        <v>41579</v>
      </c>
      <c r="C250">
        <v>8245126</v>
      </c>
      <c r="D250" t="str">
        <f>VLOOKUP(C250,Subscriptions!B:E,3,FALSE)</f>
        <v>Gold</v>
      </c>
      <c r="E250">
        <f>VLOOKUP(D250,Subscriptions!D:E,2,FALSE)</f>
        <v>99.9</v>
      </c>
      <c r="F250" s="3"/>
      <c r="G250" s="6"/>
      <c r="H250"/>
    </row>
    <row r="251" spans="1:8" x14ac:dyDescent="0.25">
      <c r="A251">
        <v>5563294</v>
      </c>
      <c r="B251" s="1">
        <v>41609</v>
      </c>
      <c r="C251">
        <v>8245126</v>
      </c>
      <c r="D251" t="str">
        <f>VLOOKUP(C251,Subscriptions!B:E,3,FALSE)</f>
        <v>Gold</v>
      </c>
      <c r="E251">
        <f>VLOOKUP(D251,Subscriptions!D:E,2,FALSE)</f>
        <v>99.9</v>
      </c>
      <c r="F251" s="3"/>
      <c r="G251" s="6"/>
      <c r="H251"/>
    </row>
    <row r="252" spans="1:8" x14ac:dyDescent="0.25">
      <c r="A252">
        <v>9014713</v>
      </c>
      <c r="B252" s="1">
        <v>41640</v>
      </c>
      <c r="C252">
        <v>8245126</v>
      </c>
      <c r="D252" t="str">
        <f>VLOOKUP(C252,Subscriptions!B:E,3,FALSE)</f>
        <v>Gold</v>
      </c>
      <c r="E252">
        <f>VLOOKUP(D252,Subscriptions!D:E,2,FALSE)</f>
        <v>99.9</v>
      </c>
      <c r="F252" s="3"/>
      <c r="G252" s="6"/>
      <c r="H252"/>
    </row>
    <row r="253" spans="1:8" x14ac:dyDescent="0.25">
      <c r="A253">
        <v>5487802</v>
      </c>
      <c r="B253" s="1">
        <v>41671</v>
      </c>
      <c r="C253">
        <v>8245126</v>
      </c>
      <c r="D253" t="str">
        <f>VLOOKUP(C253,Subscriptions!B:E,3,FALSE)</f>
        <v>Gold</v>
      </c>
      <c r="E253">
        <f>VLOOKUP(D253,Subscriptions!D:E,2,FALSE)</f>
        <v>99.9</v>
      </c>
      <c r="F253" s="3"/>
      <c r="G253" s="6"/>
      <c r="H253"/>
    </row>
    <row r="254" spans="1:8" x14ac:dyDescent="0.25">
      <c r="A254">
        <v>3388150</v>
      </c>
      <c r="B254" s="1">
        <v>41699</v>
      </c>
      <c r="C254">
        <v>8245126</v>
      </c>
      <c r="D254" t="str">
        <f>VLOOKUP(C254,Subscriptions!B:E,3,FALSE)</f>
        <v>Gold</v>
      </c>
      <c r="E254">
        <f>VLOOKUP(D254,Subscriptions!D:E,2,FALSE)</f>
        <v>99.9</v>
      </c>
      <c r="F254" s="3"/>
      <c r="G254" s="6"/>
      <c r="H254"/>
    </row>
    <row r="255" spans="1:8" x14ac:dyDescent="0.25">
      <c r="A255">
        <v>5198655</v>
      </c>
      <c r="B255" s="1">
        <v>41730</v>
      </c>
      <c r="C255">
        <v>8245126</v>
      </c>
      <c r="D255" t="str">
        <f>VLOOKUP(C255,Subscriptions!B:E,3,FALSE)</f>
        <v>Gold</v>
      </c>
      <c r="E255">
        <f>VLOOKUP(D255,Subscriptions!D:E,2,FALSE)</f>
        <v>99.9</v>
      </c>
      <c r="F255" s="3"/>
      <c r="G255" s="6"/>
      <c r="H255"/>
    </row>
    <row r="256" spans="1:8" x14ac:dyDescent="0.25">
      <c r="A256">
        <v>1985415</v>
      </c>
      <c r="B256" s="1">
        <v>41760</v>
      </c>
      <c r="C256">
        <v>8245126</v>
      </c>
      <c r="D256" t="str">
        <f>VLOOKUP(C256,Subscriptions!B:E,3,FALSE)</f>
        <v>Gold</v>
      </c>
      <c r="E256">
        <f>VLOOKUP(D256,Subscriptions!D:E,2,FALSE)</f>
        <v>99.9</v>
      </c>
      <c r="F256" s="3"/>
      <c r="G256" s="6"/>
      <c r="H256"/>
    </row>
    <row r="257" spans="1:8" x14ac:dyDescent="0.25">
      <c r="A257">
        <v>6589918</v>
      </c>
      <c r="B257" s="1">
        <v>41518</v>
      </c>
      <c r="C257">
        <v>8276757</v>
      </c>
      <c r="D257" t="str">
        <f>VLOOKUP(C257,Subscriptions!B:E,3,FALSE)</f>
        <v>Silver</v>
      </c>
      <c r="E257">
        <f>VLOOKUP(D257,Subscriptions!D:E,2,FALSE)</f>
        <v>19.899999999999999</v>
      </c>
      <c r="F257" s="3"/>
      <c r="G257" s="6"/>
      <c r="H257"/>
    </row>
    <row r="258" spans="1:8" x14ac:dyDescent="0.25">
      <c r="A258">
        <v>6850639</v>
      </c>
      <c r="B258" s="1">
        <v>41548</v>
      </c>
      <c r="C258">
        <v>8276757</v>
      </c>
      <c r="D258" t="str">
        <f>VLOOKUP(C258,Subscriptions!B:E,3,FALSE)</f>
        <v>Silver</v>
      </c>
      <c r="E258">
        <f>VLOOKUP(D258,Subscriptions!D:E,2,FALSE)</f>
        <v>19.899999999999999</v>
      </c>
      <c r="F258" s="3"/>
      <c r="G258" s="6"/>
      <c r="H258"/>
    </row>
    <row r="259" spans="1:8" x14ac:dyDescent="0.25">
      <c r="A259">
        <v>3852914</v>
      </c>
      <c r="B259" s="1">
        <v>41579</v>
      </c>
      <c r="C259">
        <v>8276757</v>
      </c>
      <c r="D259" t="str">
        <f>VLOOKUP(C259,Subscriptions!B:E,3,FALSE)</f>
        <v>Silver</v>
      </c>
      <c r="E259">
        <f>VLOOKUP(D259,Subscriptions!D:E,2,FALSE)</f>
        <v>19.899999999999999</v>
      </c>
      <c r="F259" s="3"/>
      <c r="G259" s="6"/>
      <c r="H259"/>
    </row>
    <row r="260" spans="1:8" x14ac:dyDescent="0.25">
      <c r="A260">
        <v>3069071</v>
      </c>
      <c r="B260" s="1">
        <v>41609</v>
      </c>
      <c r="C260">
        <v>8276757</v>
      </c>
      <c r="D260" t="str">
        <f>VLOOKUP(C260,Subscriptions!B:E,3,FALSE)</f>
        <v>Silver</v>
      </c>
      <c r="E260">
        <f>VLOOKUP(D260,Subscriptions!D:E,2,FALSE)</f>
        <v>19.899999999999999</v>
      </c>
      <c r="F260" s="3"/>
      <c r="G260" s="6"/>
      <c r="H260"/>
    </row>
    <row r="261" spans="1:8" x14ac:dyDescent="0.25">
      <c r="A261">
        <v>7396721</v>
      </c>
      <c r="B261" s="1">
        <v>41640</v>
      </c>
      <c r="C261">
        <v>8276757</v>
      </c>
      <c r="D261" t="str">
        <f>VLOOKUP(C261,Subscriptions!B:E,3,FALSE)</f>
        <v>Silver</v>
      </c>
      <c r="E261">
        <f>VLOOKUP(D261,Subscriptions!D:E,2,FALSE)</f>
        <v>19.899999999999999</v>
      </c>
      <c r="F261" s="3"/>
      <c r="G261" s="6"/>
      <c r="H261"/>
    </row>
    <row r="262" spans="1:8" x14ac:dyDescent="0.25">
      <c r="A262">
        <v>4997443</v>
      </c>
      <c r="B262" s="1">
        <v>41671</v>
      </c>
      <c r="C262">
        <v>8276757</v>
      </c>
      <c r="D262" t="str">
        <f>VLOOKUP(C262,Subscriptions!B:E,3,FALSE)</f>
        <v>Silver</v>
      </c>
      <c r="E262">
        <f>VLOOKUP(D262,Subscriptions!D:E,2,FALSE)</f>
        <v>19.899999999999999</v>
      </c>
      <c r="F262" s="3"/>
      <c r="G262" s="6"/>
      <c r="H262"/>
    </row>
    <row r="263" spans="1:8" x14ac:dyDescent="0.25">
      <c r="A263">
        <v>8555769</v>
      </c>
      <c r="B263" s="1">
        <v>41487</v>
      </c>
      <c r="C263">
        <v>8661194</v>
      </c>
      <c r="D263" t="str">
        <f>VLOOKUP(C263,Subscriptions!B:E,3,FALSE)</f>
        <v>Silver</v>
      </c>
      <c r="E263">
        <f>VLOOKUP(D263,Subscriptions!D:E,2,FALSE)</f>
        <v>19.899999999999999</v>
      </c>
      <c r="F263" s="3"/>
      <c r="G263" s="6"/>
      <c r="H263"/>
    </row>
    <row r="264" spans="1:8" x14ac:dyDescent="0.25">
      <c r="A264">
        <v>2500933</v>
      </c>
      <c r="B264" s="1">
        <v>41518</v>
      </c>
      <c r="C264">
        <v>8661194</v>
      </c>
      <c r="D264" t="str">
        <f>VLOOKUP(C264,Subscriptions!B:E,3,FALSE)</f>
        <v>Silver</v>
      </c>
      <c r="E264">
        <f>VLOOKUP(D264,Subscriptions!D:E,2,FALSE)</f>
        <v>19.899999999999999</v>
      </c>
      <c r="F264" s="3"/>
      <c r="G264" s="6"/>
      <c r="H264"/>
    </row>
    <row r="265" spans="1:8" x14ac:dyDescent="0.25">
      <c r="A265">
        <v>2787973</v>
      </c>
      <c r="B265" s="1">
        <v>41548</v>
      </c>
      <c r="C265">
        <v>8661194</v>
      </c>
      <c r="D265" t="str">
        <f>VLOOKUP(C265,Subscriptions!B:E,3,FALSE)</f>
        <v>Silver</v>
      </c>
      <c r="E265">
        <f>VLOOKUP(D265,Subscriptions!D:E,2,FALSE)</f>
        <v>19.899999999999999</v>
      </c>
      <c r="F265" s="3"/>
      <c r="G265" s="6"/>
      <c r="H265"/>
    </row>
    <row r="266" spans="1:8" x14ac:dyDescent="0.25">
      <c r="A266">
        <v>4870648</v>
      </c>
      <c r="B266" s="1">
        <v>41579</v>
      </c>
      <c r="C266">
        <v>8661194</v>
      </c>
      <c r="D266" t="str">
        <f>VLOOKUP(C266,Subscriptions!B:E,3,FALSE)</f>
        <v>Silver</v>
      </c>
      <c r="E266">
        <f>VLOOKUP(D266,Subscriptions!D:E,2,FALSE)</f>
        <v>19.899999999999999</v>
      </c>
      <c r="F266" s="3"/>
      <c r="G266" s="6"/>
      <c r="H266"/>
    </row>
    <row r="267" spans="1:8" x14ac:dyDescent="0.25">
      <c r="A267">
        <v>9287941</v>
      </c>
      <c r="B267" s="1">
        <v>41609</v>
      </c>
      <c r="C267">
        <v>8661194</v>
      </c>
      <c r="D267" t="str">
        <f>VLOOKUP(C267,Subscriptions!B:E,3,FALSE)</f>
        <v>Silver</v>
      </c>
      <c r="E267">
        <f>VLOOKUP(D267,Subscriptions!D:E,2,FALSE)</f>
        <v>19.899999999999999</v>
      </c>
      <c r="F267" s="3"/>
      <c r="G267" s="6"/>
      <c r="H267"/>
    </row>
    <row r="268" spans="1:8" x14ac:dyDescent="0.25">
      <c r="A268">
        <v>2386887</v>
      </c>
      <c r="B268" s="1">
        <v>41640</v>
      </c>
      <c r="C268">
        <v>8661194</v>
      </c>
      <c r="D268" t="str">
        <f>VLOOKUP(C268,Subscriptions!B:E,3,FALSE)</f>
        <v>Silver</v>
      </c>
      <c r="E268">
        <f>VLOOKUP(D268,Subscriptions!D:E,2,FALSE)</f>
        <v>19.899999999999999</v>
      </c>
      <c r="F268" s="3"/>
      <c r="G268" s="6"/>
      <c r="H268"/>
    </row>
    <row r="269" spans="1:8" x14ac:dyDescent="0.25">
      <c r="A269">
        <v>2380711</v>
      </c>
      <c r="B269" s="1">
        <v>41671</v>
      </c>
      <c r="C269">
        <v>8661194</v>
      </c>
      <c r="D269" t="str">
        <f>VLOOKUP(C269,Subscriptions!B:E,3,FALSE)</f>
        <v>Silver</v>
      </c>
      <c r="E269">
        <f>VLOOKUP(D269,Subscriptions!D:E,2,FALSE)</f>
        <v>19.899999999999999</v>
      </c>
      <c r="F269" s="3"/>
      <c r="G269" s="6"/>
      <c r="H269"/>
    </row>
    <row r="270" spans="1:8" x14ac:dyDescent="0.25">
      <c r="A270">
        <v>3355275</v>
      </c>
      <c r="B270" s="1">
        <v>41699</v>
      </c>
      <c r="C270">
        <v>8661194</v>
      </c>
      <c r="D270" t="str">
        <f>VLOOKUP(C270,Subscriptions!B:E,3,FALSE)</f>
        <v>Silver</v>
      </c>
      <c r="E270">
        <f>VLOOKUP(D270,Subscriptions!D:E,2,FALSE)</f>
        <v>19.899999999999999</v>
      </c>
      <c r="F270" s="3"/>
      <c r="G270" s="6"/>
      <c r="H270"/>
    </row>
    <row r="271" spans="1:8" x14ac:dyDescent="0.25">
      <c r="A271">
        <v>9629281</v>
      </c>
      <c r="B271" s="1">
        <v>41730</v>
      </c>
      <c r="C271">
        <v>8661194</v>
      </c>
      <c r="D271" t="str">
        <f>VLOOKUP(C271,Subscriptions!B:E,3,FALSE)</f>
        <v>Silver</v>
      </c>
      <c r="E271">
        <f>VLOOKUP(D271,Subscriptions!D:E,2,FALSE)</f>
        <v>19.899999999999999</v>
      </c>
      <c r="F271" s="3"/>
      <c r="G271" s="6"/>
      <c r="H271"/>
    </row>
    <row r="272" spans="1:8" ht="15.75" customHeight="1" x14ac:dyDescent="0.25">
      <c r="A272">
        <v>3269292</v>
      </c>
      <c r="B272" s="1">
        <v>41760</v>
      </c>
      <c r="C272">
        <v>8661194</v>
      </c>
      <c r="D272" t="str">
        <f>VLOOKUP(C272,Subscriptions!B:E,3,FALSE)</f>
        <v>Silver</v>
      </c>
      <c r="E272">
        <f>VLOOKUP(D272,Subscriptions!D:E,2,FALSE)</f>
        <v>19.899999999999999</v>
      </c>
      <c r="F272" s="3"/>
      <c r="G272" s="6"/>
      <c r="H272"/>
    </row>
    <row r="273" spans="1:8" ht="15.75" customHeight="1" x14ac:dyDescent="0.25">
      <c r="A273">
        <v>2572011</v>
      </c>
      <c r="B273" s="1">
        <v>41518</v>
      </c>
      <c r="C273">
        <v>9016536</v>
      </c>
      <c r="D273" t="str">
        <f>VLOOKUP(C273,Subscriptions!B:E,3,FALSE)</f>
        <v>Silver</v>
      </c>
      <c r="E273">
        <f>VLOOKUP(D273,Subscriptions!D:E,2,FALSE)</f>
        <v>19.899999999999999</v>
      </c>
      <c r="F273" s="3"/>
      <c r="G273" s="6"/>
      <c r="H273"/>
    </row>
    <row r="274" spans="1:8" ht="15.75" customHeight="1" x14ac:dyDescent="0.25">
      <c r="A274">
        <v>1058532</v>
      </c>
      <c r="B274" s="1">
        <v>41548</v>
      </c>
      <c r="C274">
        <v>9016536</v>
      </c>
      <c r="D274" t="str">
        <f>VLOOKUP(C274,Subscriptions!B:E,3,FALSE)</f>
        <v>Silver</v>
      </c>
      <c r="E274">
        <f>VLOOKUP(D274,Subscriptions!D:E,2,FALSE)</f>
        <v>19.899999999999999</v>
      </c>
      <c r="F274" s="3"/>
      <c r="G274" s="6"/>
      <c r="H274"/>
    </row>
    <row r="275" spans="1:8" ht="15.75" customHeight="1" x14ac:dyDescent="0.25">
      <c r="A275">
        <v>1969999</v>
      </c>
      <c r="B275" s="1">
        <v>41579</v>
      </c>
      <c r="C275">
        <v>9016536</v>
      </c>
      <c r="D275" t="str">
        <f>VLOOKUP(C275,Subscriptions!B:E,3,FALSE)</f>
        <v>Silver</v>
      </c>
      <c r="E275">
        <f>VLOOKUP(D275,Subscriptions!D:E,2,FALSE)</f>
        <v>19.899999999999999</v>
      </c>
      <c r="F275" s="3"/>
      <c r="G275" s="6"/>
      <c r="H275"/>
    </row>
    <row r="276" spans="1:8" x14ac:dyDescent="0.25">
      <c r="A276">
        <v>2862183</v>
      </c>
      <c r="B276" s="1">
        <v>41609</v>
      </c>
      <c r="C276">
        <v>9016536</v>
      </c>
      <c r="D276" t="str">
        <f>VLOOKUP(C276,Subscriptions!B:E,3,FALSE)</f>
        <v>Silver</v>
      </c>
      <c r="E276">
        <f>VLOOKUP(D276,Subscriptions!D:E,2,FALSE)</f>
        <v>19.899999999999999</v>
      </c>
      <c r="F276" s="3"/>
      <c r="G276" s="6"/>
      <c r="H276"/>
    </row>
    <row r="277" spans="1:8" x14ac:dyDescent="0.25">
      <c r="A277">
        <v>2063640</v>
      </c>
      <c r="B277" s="1">
        <v>41640</v>
      </c>
      <c r="C277">
        <v>9016536</v>
      </c>
      <c r="D277" t="str">
        <f>VLOOKUP(C277,Subscriptions!B:E,3,FALSE)</f>
        <v>Silver</v>
      </c>
      <c r="E277">
        <f>VLOOKUP(D277,Subscriptions!D:E,2,FALSE)</f>
        <v>19.899999999999999</v>
      </c>
      <c r="F277" s="3"/>
      <c r="G277" s="6"/>
      <c r="H277"/>
    </row>
    <row r="278" spans="1:8" x14ac:dyDescent="0.25">
      <c r="A278">
        <v>3686443</v>
      </c>
      <c r="B278" s="1">
        <v>41671</v>
      </c>
      <c r="C278">
        <v>9016536</v>
      </c>
      <c r="D278" t="str">
        <f>VLOOKUP(C278,Subscriptions!B:E,3,FALSE)</f>
        <v>Silver</v>
      </c>
      <c r="E278">
        <f>VLOOKUP(D278,Subscriptions!D:E,2,FALSE)</f>
        <v>19.899999999999999</v>
      </c>
      <c r="F278" s="3"/>
      <c r="G278" s="6"/>
      <c r="H278"/>
    </row>
    <row r="279" spans="1:8" x14ac:dyDescent="0.25">
      <c r="A279">
        <v>699303</v>
      </c>
      <c r="B279" s="1">
        <v>41699</v>
      </c>
      <c r="C279">
        <v>9016536</v>
      </c>
      <c r="D279" t="str">
        <f>VLOOKUP(C279,Subscriptions!B:E,3,FALSE)</f>
        <v>Silver</v>
      </c>
      <c r="E279">
        <f>VLOOKUP(D279,Subscriptions!D:E,2,FALSE)</f>
        <v>19.899999999999999</v>
      </c>
      <c r="F279" s="3"/>
      <c r="G279" s="6"/>
      <c r="H279"/>
    </row>
    <row r="280" spans="1:8" x14ac:dyDescent="0.25">
      <c r="A280">
        <v>7636496</v>
      </c>
      <c r="B280" s="1">
        <v>41730</v>
      </c>
      <c r="C280">
        <v>9016536</v>
      </c>
      <c r="D280" t="str">
        <f>VLOOKUP(C280,Subscriptions!B:E,3,FALSE)</f>
        <v>Silver</v>
      </c>
      <c r="E280">
        <f>VLOOKUP(D280,Subscriptions!D:E,2,FALSE)</f>
        <v>19.899999999999999</v>
      </c>
      <c r="F280" s="3"/>
      <c r="G280" s="6"/>
      <c r="H280"/>
    </row>
    <row r="281" spans="1:8" x14ac:dyDescent="0.25">
      <c r="A281">
        <v>9507089</v>
      </c>
      <c r="B281" s="1">
        <v>41456</v>
      </c>
      <c r="C281">
        <v>9349829</v>
      </c>
      <c r="D281" t="str">
        <f>VLOOKUP(C281,Subscriptions!B:E,3,FALSE)</f>
        <v>Silver</v>
      </c>
      <c r="E281">
        <f>VLOOKUP(D281,Subscriptions!D:E,2,FALSE)</f>
        <v>19.899999999999999</v>
      </c>
      <c r="F281" s="3"/>
      <c r="G281" s="6"/>
      <c r="H281"/>
    </row>
    <row r="282" spans="1:8" x14ac:dyDescent="0.25">
      <c r="A282">
        <v>6958963</v>
      </c>
      <c r="B282" s="1">
        <v>41487</v>
      </c>
      <c r="C282">
        <v>9349829</v>
      </c>
      <c r="D282" t="str">
        <f>VLOOKUP(C282,Subscriptions!B:E,3,FALSE)</f>
        <v>Silver</v>
      </c>
      <c r="E282">
        <f>VLOOKUP(D282,Subscriptions!D:E,2,FALSE)</f>
        <v>19.899999999999999</v>
      </c>
      <c r="F282" s="3"/>
      <c r="G282" s="6"/>
      <c r="H282"/>
    </row>
    <row r="283" spans="1:8" x14ac:dyDescent="0.25">
      <c r="A283">
        <v>2757465</v>
      </c>
      <c r="B283" s="1">
        <v>41518</v>
      </c>
      <c r="C283">
        <v>9349829</v>
      </c>
      <c r="D283" t="str">
        <f>VLOOKUP(C283,Subscriptions!B:E,3,FALSE)</f>
        <v>Silver</v>
      </c>
      <c r="E283">
        <f>VLOOKUP(D283,Subscriptions!D:E,2,FALSE)</f>
        <v>19.899999999999999</v>
      </c>
      <c r="F283" s="3"/>
      <c r="G283" s="6"/>
      <c r="H283"/>
    </row>
    <row r="284" spans="1:8" x14ac:dyDescent="0.25">
      <c r="A284">
        <v>3872169</v>
      </c>
      <c r="B284" s="1">
        <v>41548</v>
      </c>
      <c r="C284">
        <v>9349829</v>
      </c>
      <c r="D284" t="str">
        <f>VLOOKUP(C284,Subscriptions!B:E,3,FALSE)</f>
        <v>Silver</v>
      </c>
      <c r="E284">
        <f>VLOOKUP(D284,Subscriptions!D:E,2,FALSE)</f>
        <v>19.899999999999999</v>
      </c>
      <c r="F284" s="3"/>
      <c r="G284" s="6"/>
      <c r="H284"/>
    </row>
    <row r="285" spans="1:8" x14ac:dyDescent="0.25">
      <c r="A285">
        <v>1640397</v>
      </c>
      <c r="B285" s="1">
        <v>41579</v>
      </c>
      <c r="C285">
        <v>9349829</v>
      </c>
      <c r="D285" t="str">
        <f>VLOOKUP(C285,Subscriptions!B:E,3,FALSE)</f>
        <v>Silver</v>
      </c>
      <c r="E285">
        <f>VLOOKUP(D285,Subscriptions!D:E,2,FALSE)</f>
        <v>19.899999999999999</v>
      </c>
      <c r="F285" s="3"/>
      <c r="G285" s="6"/>
      <c r="H285"/>
    </row>
    <row r="286" spans="1:8" x14ac:dyDescent="0.25">
      <c r="A286">
        <v>7270695</v>
      </c>
      <c r="B286" s="1">
        <v>41609</v>
      </c>
      <c r="C286">
        <v>9349829</v>
      </c>
      <c r="D286" t="str">
        <f>VLOOKUP(C286,Subscriptions!B:E,3,FALSE)</f>
        <v>Silver</v>
      </c>
      <c r="E286">
        <f>VLOOKUP(D286,Subscriptions!D:E,2,FALSE)</f>
        <v>19.899999999999999</v>
      </c>
      <c r="F286" s="3"/>
      <c r="G286" s="6"/>
      <c r="H286"/>
    </row>
    <row r="287" spans="1:8" x14ac:dyDescent="0.25">
      <c r="A287">
        <v>9843716</v>
      </c>
      <c r="B287" s="1">
        <v>41640</v>
      </c>
      <c r="C287">
        <v>9349829</v>
      </c>
      <c r="D287" t="str">
        <f>VLOOKUP(C287,Subscriptions!B:E,3,FALSE)</f>
        <v>Silver</v>
      </c>
      <c r="E287">
        <f>VLOOKUP(D287,Subscriptions!D:E,2,FALSE)</f>
        <v>19.899999999999999</v>
      </c>
      <c r="F287" s="3"/>
      <c r="G287" s="6"/>
      <c r="H287"/>
    </row>
    <row r="288" spans="1:8" x14ac:dyDescent="0.25">
      <c r="A288">
        <v>9110369</v>
      </c>
      <c r="B288" s="1">
        <v>41671</v>
      </c>
      <c r="C288">
        <v>9349829</v>
      </c>
      <c r="D288" t="str">
        <f>VLOOKUP(C288,Subscriptions!B:E,3,FALSE)</f>
        <v>Silver</v>
      </c>
      <c r="E288">
        <f>VLOOKUP(D288,Subscriptions!D:E,2,FALSE)</f>
        <v>19.899999999999999</v>
      </c>
      <c r="F288" s="3"/>
      <c r="G288" s="6"/>
      <c r="H288"/>
    </row>
    <row r="289" spans="1:8" x14ac:dyDescent="0.25">
      <c r="A289">
        <v>3630360</v>
      </c>
      <c r="B289" s="1">
        <v>41699</v>
      </c>
      <c r="C289">
        <v>9349829</v>
      </c>
      <c r="D289" t="str">
        <f>VLOOKUP(C289,Subscriptions!B:E,3,FALSE)</f>
        <v>Silver</v>
      </c>
      <c r="E289">
        <f>VLOOKUP(D289,Subscriptions!D:E,2,FALSE)</f>
        <v>19.899999999999999</v>
      </c>
      <c r="F289" s="3"/>
      <c r="G289" s="6"/>
      <c r="H289"/>
    </row>
    <row r="290" spans="1:8" x14ac:dyDescent="0.25">
      <c r="A290">
        <v>3887670</v>
      </c>
      <c r="B290" s="1">
        <v>41730</v>
      </c>
      <c r="C290">
        <v>9349829</v>
      </c>
      <c r="D290" t="str">
        <f>VLOOKUP(C290,Subscriptions!B:E,3,FALSE)</f>
        <v>Silver</v>
      </c>
      <c r="E290">
        <f>VLOOKUP(D290,Subscriptions!D:E,2,FALSE)</f>
        <v>19.899999999999999</v>
      </c>
      <c r="F290" s="3"/>
      <c r="G290" s="6"/>
      <c r="H290"/>
    </row>
    <row r="291" spans="1:8" x14ac:dyDescent="0.25">
      <c r="A291">
        <v>7556063</v>
      </c>
      <c r="B291" s="1">
        <v>41760</v>
      </c>
      <c r="C291">
        <v>9349829</v>
      </c>
      <c r="D291" t="str">
        <f>VLOOKUP(C291,Subscriptions!B:E,3,FALSE)</f>
        <v>Silver</v>
      </c>
      <c r="E291">
        <f>VLOOKUP(D291,Subscriptions!D:E,2,FALSE)</f>
        <v>19.899999999999999</v>
      </c>
      <c r="F291" s="3"/>
      <c r="G291" s="6"/>
      <c r="H291"/>
    </row>
    <row r="292" spans="1:8" x14ac:dyDescent="0.25">
      <c r="A292">
        <v>9812996</v>
      </c>
      <c r="B292" s="1">
        <v>41518</v>
      </c>
      <c r="C292">
        <v>9649839</v>
      </c>
      <c r="D292" t="str">
        <f>VLOOKUP(C292,Subscriptions!B:E,3,FALSE)</f>
        <v>Silver</v>
      </c>
      <c r="E292">
        <f>VLOOKUP(D292,Subscriptions!D:E,2,FALSE)</f>
        <v>19.899999999999999</v>
      </c>
      <c r="F292" s="3"/>
      <c r="G292" s="6"/>
      <c r="H292"/>
    </row>
    <row r="293" spans="1:8" x14ac:dyDescent="0.25">
      <c r="A293">
        <v>9749604</v>
      </c>
      <c r="B293" s="1">
        <v>41548</v>
      </c>
      <c r="C293">
        <v>9649839</v>
      </c>
      <c r="D293" t="str">
        <f>VLOOKUP(C293,Subscriptions!B:E,3,FALSE)</f>
        <v>Silver</v>
      </c>
      <c r="E293">
        <f>VLOOKUP(D293,Subscriptions!D:E,2,FALSE)</f>
        <v>19.899999999999999</v>
      </c>
      <c r="F293" s="3"/>
      <c r="G293" s="6"/>
      <c r="H293"/>
    </row>
    <row r="294" spans="1:8" x14ac:dyDescent="0.25">
      <c r="A294">
        <v>4378464</v>
      </c>
      <c r="B294" s="1">
        <v>41579</v>
      </c>
      <c r="C294">
        <v>9649839</v>
      </c>
      <c r="D294" t="str">
        <f>VLOOKUP(C294,Subscriptions!B:E,3,FALSE)</f>
        <v>Silver</v>
      </c>
      <c r="E294">
        <f>VLOOKUP(D294,Subscriptions!D:E,2,FALSE)</f>
        <v>19.899999999999999</v>
      </c>
      <c r="F294" s="3"/>
      <c r="G294" s="6"/>
      <c r="H294"/>
    </row>
    <row r="295" spans="1:8" x14ac:dyDescent="0.25">
      <c r="A295">
        <v>6595931</v>
      </c>
      <c r="B295" s="1">
        <v>41609</v>
      </c>
      <c r="C295">
        <v>9649839</v>
      </c>
      <c r="D295" t="str">
        <f>VLOOKUP(C295,Subscriptions!B:E,3,FALSE)</f>
        <v>Silver</v>
      </c>
      <c r="E295">
        <f>VLOOKUP(D295,Subscriptions!D:E,2,FALSE)</f>
        <v>19.899999999999999</v>
      </c>
      <c r="F295" s="3"/>
      <c r="G295" s="6"/>
      <c r="H295"/>
    </row>
    <row r="296" spans="1:8" x14ac:dyDescent="0.25">
      <c r="A296">
        <v>3702668</v>
      </c>
      <c r="B296" s="1">
        <v>41640</v>
      </c>
      <c r="C296">
        <v>9649839</v>
      </c>
      <c r="D296" t="str">
        <f>VLOOKUP(C296,Subscriptions!B:E,3,FALSE)</f>
        <v>Silver</v>
      </c>
      <c r="E296">
        <f>VLOOKUP(D296,Subscriptions!D:E,2,FALSE)</f>
        <v>19.899999999999999</v>
      </c>
      <c r="F296" s="3"/>
      <c r="G296" s="6"/>
      <c r="H296"/>
    </row>
    <row r="297" spans="1:8" x14ac:dyDescent="0.25">
      <c r="A297">
        <v>7445417</v>
      </c>
      <c r="B297" s="1">
        <v>41671</v>
      </c>
      <c r="C297">
        <v>9649839</v>
      </c>
      <c r="D297" t="str">
        <f>VLOOKUP(C297,Subscriptions!B:E,3,FALSE)</f>
        <v>Silver</v>
      </c>
      <c r="E297">
        <f>VLOOKUP(D297,Subscriptions!D:E,2,FALSE)</f>
        <v>19.899999999999999</v>
      </c>
      <c r="F297" s="3"/>
      <c r="G297" s="6"/>
      <c r="H297"/>
    </row>
    <row r="298" spans="1:8" x14ac:dyDescent="0.25">
      <c r="A298">
        <v>6833906</v>
      </c>
      <c r="B298" s="1">
        <v>41699</v>
      </c>
      <c r="C298">
        <v>9649839</v>
      </c>
      <c r="D298" t="str">
        <f>VLOOKUP(C298,Subscriptions!B:E,3,FALSE)</f>
        <v>Silver</v>
      </c>
      <c r="E298">
        <f>VLOOKUP(D298,Subscriptions!D:E,2,FALSE)</f>
        <v>19.899999999999999</v>
      </c>
      <c r="F298" s="3"/>
      <c r="G298" s="6"/>
      <c r="H298"/>
    </row>
    <row r="299" spans="1:8" x14ac:dyDescent="0.25">
      <c r="A299">
        <v>3246932</v>
      </c>
      <c r="B299" s="1">
        <v>41730</v>
      </c>
      <c r="C299">
        <v>9649839</v>
      </c>
      <c r="D299" t="str">
        <f>VLOOKUP(C299,Subscriptions!B:E,3,FALSE)</f>
        <v>Silver</v>
      </c>
      <c r="E299">
        <f>VLOOKUP(D299,Subscriptions!D:E,2,FALSE)</f>
        <v>19.899999999999999</v>
      </c>
      <c r="F299" s="3"/>
      <c r="G299" s="6"/>
      <c r="H299"/>
    </row>
    <row r="300" spans="1:8" x14ac:dyDescent="0.25">
      <c r="A300">
        <v>2565113</v>
      </c>
      <c r="B300" s="1">
        <v>41760</v>
      </c>
      <c r="C300">
        <v>9649839</v>
      </c>
      <c r="D300" t="str">
        <f>VLOOKUP(C300,Subscriptions!B:E,3,FALSE)</f>
        <v>Silver</v>
      </c>
      <c r="E300">
        <f>VLOOKUP(D300,Subscriptions!D:E,2,FALSE)</f>
        <v>19.899999999999999</v>
      </c>
      <c r="F300" s="3"/>
      <c r="G300" s="6"/>
      <c r="H300"/>
    </row>
    <row r="301" spans="1:8" x14ac:dyDescent="0.25">
      <c r="A301">
        <v>1145284</v>
      </c>
      <c r="B301" s="1">
        <v>41487</v>
      </c>
      <c r="C301">
        <v>10097866</v>
      </c>
      <c r="D301" t="str">
        <f>VLOOKUP(C301,Subscriptions!B:E,3,FALSE)</f>
        <v>Gold</v>
      </c>
      <c r="E301">
        <f>VLOOKUP(D301,Subscriptions!D:E,2,FALSE)</f>
        <v>99.9</v>
      </c>
      <c r="F301" s="3"/>
      <c r="G301" s="6"/>
      <c r="H301"/>
    </row>
    <row r="302" spans="1:8" x14ac:dyDescent="0.25">
      <c r="A302">
        <v>2200619</v>
      </c>
      <c r="B302" s="1">
        <v>41518</v>
      </c>
      <c r="C302">
        <v>10097866</v>
      </c>
      <c r="D302" t="str">
        <f>VLOOKUP(C302,Subscriptions!B:E,3,FALSE)</f>
        <v>Gold</v>
      </c>
      <c r="E302">
        <f>VLOOKUP(D302,Subscriptions!D:E,2,FALSE)</f>
        <v>99.9</v>
      </c>
      <c r="F302" s="3"/>
      <c r="G302" s="6"/>
      <c r="H302"/>
    </row>
    <row r="303" spans="1:8" x14ac:dyDescent="0.25">
      <c r="A303">
        <v>5456288</v>
      </c>
      <c r="B303" s="1">
        <v>41548</v>
      </c>
      <c r="C303">
        <v>10097866</v>
      </c>
      <c r="D303" t="str">
        <f>VLOOKUP(C303,Subscriptions!B:E,3,FALSE)</f>
        <v>Gold</v>
      </c>
      <c r="E303">
        <f>VLOOKUP(D303,Subscriptions!D:E,2,FALSE)</f>
        <v>99.9</v>
      </c>
      <c r="F303" s="3"/>
      <c r="G303" s="6"/>
      <c r="H303"/>
    </row>
    <row r="304" spans="1:8" x14ac:dyDescent="0.25">
      <c r="A304">
        <v>5920546</v>
      </c>
      <c r="B304" s="1">
        <v>41579</v>
      </c>
      <c r="C304">
        <v>10097866</v>
      </c>
      <c r="D304" t="str">
        <f>VLOOKUP(C304,Subscriptions!B:E,3,FALSE)</f>
        <v>Gold</v>
      </c>
      <c r="E304">
        <f>VLOOKUP(D304,Subscriptions!D:E,2,FALSE)</f>
        <v>99.9</v>
      </c>
      <c r="F304" s="3"/>
      <c r="G304" s="6"/>
      <c r="H304"/>
    </row>
    <row r="305" spans="1:8" x14ac:dyDescent="0.25">
      <c r="A305">
        <v>9055634</v>
      </c>
      <c r="B305" s="1">
        <v>41609</v>
      </c>
      <c r="C305">
        <v>10097866</v>
      </c>
      <c r="D305" t="str">
        <f>VLOOKUP(C305,Subscriptions!B:E,3,FALSE)</f>
        <v>Gold</v>
      </c>
      <c r="E305">
        <f>VLOOKUP(D305,Subscriptions!D:E,2,FALSE)</f>
        <v>99.9</v>
      </c>
      <c r="F305" s="3"/>
      <c r="G305" s="6"/>
      <c r="H305"/>
    </row>
    <row r="306" spans="1:8" x14ac:dyDescent="0.25">
      <c r="A306">
        <v>6095777</v>
      </c>
      <c r="B306" s="1">
        <v>41640</v>
      </c>
      <c r="C306">
        <v>10097866</v>
      </c>
      <c r="D306" t="str">
        <f>VLOOKUP(C306,Subscriptions!B:E,3,FALSE)</f>
        <v>Gold</v>
      </c>
      <c r="E306">
        <f>VLOOKUP(D306,Subscriptions!D:E,2,FALSE)</f>
        <v>99.9</v>
      </c>
      <c r="F306" s="3"/>
      <c r="G306" s="6"/>
      <c r="H306"/>
    </row>
    <row r="307" spans="1:8" x14ac:dyDescent="0.25">
      <c r="A307">
        <v>4295224</v>
      </c>
      <c r="B307" s="1">
        <v>41671</v>
      </c>
      <c r="C307">
        <v>10097866</v>
      </c>
      <c r="D307" t="str">
        <f>VLOOKUP(C307,Subscriptions!B:E,3,FALSE)</f>
        <v>Gold</v>
      </c>
      <c r="E307">
        <f>VLOOKUP(D307,Subscriptions!D:E,2,FALSE)</f>
        <v>99.9</v>
      </c>
      <c r="F307" s="3"/>
      <c r="G307" s="6"/>
      <c r="H307"/>
    </row>
    <row r="308" spans="1:8" x14ac:dyDescent="0.25">
      <c r="A308">
        <v>5567806</v>
      </c>
      <c r="B308" s="1">
        <v>41699</v>
      </c>
      <c r="C308">
        <v>10097866</v>
      </c>
      <c r="D308" t="str">
        <f>VLOOKUP(C308,Subscriptions!B:E,3,FALSE)</f>
        <v>Gold</v>
      </c>
      <c r="E308">
        <f>VLOOKUP(D308,Subscriptions!D:E,2,FALSE)</f>
        <v>99.9</v>
      </c>
      <c r="F308" s="3"/>
      <c r="G308" s="6"/>
      <c r="H308"/>
    </row>
    <row r="309" spans="1:8" x14ac:dyDescent="0.25">
      <c r="A309">
        <v>8247464</v>
      </c>
      <c r="B309" s="1">
        <v>41730</v>
      </c>
      <c r="C309">
        <v>10097866</v>
      </c>
      <c r="D309" t="str">
        <f>VLOOKUP(C309,Subscriptions!B:E,3,FALSE)</f>
        <v>Gold</v>
      </c>
      <c r="E309">
        <f>VLOOKUP(D309,Subscriptions!D:E,2,FALSE)</f>
        <v>99.9</v>
      </c>
      <c r="F309" s="3"/>
      <c r="G309" s="6"/>
      <c r="H309"/>
    </row>
    <row r="310" spans="1:8" x14ac:dyDescent="0.25">
      <c r="A310">
        <v>5665424</v>
      </c>
      <c r="B310" s="1">
        <v>41760</v>
      </c>
      <c r="C310">
        <v>10097866</v>
      </c>
      <c r="D310" t="str">
        <f>VLOOKUP(C310,Subscriptions!B:E,3,FALSE)</f>
        <v>Gold</v>
      </c>
      <c r="E310">
        <f>VLOOKUP(D310,Subscriptions!D:E,2,FALSE)</f>
        <v>99.9</v>
      </c>
      <c r="F310" s="3"/>
      <c r="G310" s="6"/>
      <c r="H310"/>
    </row>
    <row r="311" spans="1:8" x14ac:dyDescent="0.25">
      <c r="A311">
        <v>2665274</v>
      </c>
      <c r="B311" s="1">
        <v>41609</v>
      </c>
      <c r="C311">
        <v>10196521</v>
      </c>
      <c r="D311" t="str">
        <f>VLOOKUP(C311,Subscriptions!B:E,3,FALSE)</f>
        <v>Silver</v>
      </c>
      <c r="E311">
        <f>VLOOKUP(D311,Subscriptions!D:E,2,FALSE)</f>
        <v>19.899999999999999</v>
      </c>
      <c r="F311" s="3"/>
      <c r="G311" s="6"/>
      <c r="H311"/>
    </row>
    <row r="312" spans="1:8" x14ac:dyDescent="0.25">
      <c r="A312">
        <v>8768465</v>
      </c>
      <c r="B312" s="1">
        <v>41640</v>
      </c>
      <c r="C312">
        <v>10196521</v>
      </c>
      <c r="D312" t="str">
        <f>VLOOKUP(C312,Subscriptions!B:E,3,FALSE)</f>
        <v>Silver</v>
      </c>
      <c r="E312">
        <f>VLOOKUP(D312,Subscriptions!D:E,2,FALSE)</f>
        <v>19.899999999999999</v>
      </c>
      <c r="F312" s="3"/>
      <c r="G312" s="6"/>
      <c r="H312"/>
    </row>
    <row r="313" spans="1:8" x14ac:dyDescent="0.25">
      <c r="A313">
        <v>7931514</v>
      </c>
      <c r="B313" s="1">
        <v>41671</v>
      </c>
      <c r="C313">
        <v>10196521</v>
      </c>
      <c r="D313" t="str">
        <f>VLOOKUP(C313,Subscriptions!B:E,3,FALSE)</f>
        <v>Silver</v>
      </c>
      <c r="E313">
        <f>VLOOKUP(D313,Subscriptions!D:E,2,FALSE)</f>
        <v>19.899999999999999</v>
      </c>
      <c r="F313" s="3"/>
      <c r="G313" s="6"/>
      <c r="H313"/>
    </row>
    <row r="314" spans="1:8" x14ac:dyDescent="0.25">
      <c r="A314">
        <v>3860104</v>
      </c>
      <c r="B314" s="1">
        <v>41699</v>
      </c>
      <c r="C314">
        <v>10196521</v>
      </c>
      <c r="D314" t="str">
        <f>VLOOKUP(C314,Subscriptions!B:E,3,FALSE)</f>
        <v>Silver</v>
      </c>
      <c r="E314">
        <f>VLOOKUP(D314,Subscriptions!D:E,2,FALSE)</f>
        <v>19.899999999999999</v>
      </c>
      <c r="F314" s="3"/>
      <c r="G314" s="6"/>
      <c r="H314"/>
    </row>
    <row r="315" spans="1:8" x14ac:dyDescent="0.25">
      <c r="A315">
        <v>4696375</v>
      </c>
      <c r="B315" s="1">
        <v>41730</v>
      </c>
      <c r="C315">
        <v>10196521</v>
      </c>
      <c r="D315" t="str">
        <f>VLOOKUP(C315,Subscriptions!B:E,3,FALSE)</f>
        <v>Silver</v>
      </c>
      <c r="E315">
        <f>VLOOKUP(D315,Subscriptions!D:E,2,FALSE)</f>
        <v>19.899999999999999</v>
      </c>
      <c r="F315" s="3"/>
      <c r="G315" s="6"/>
      <c r="H315"/>
    </row>
    <row r="316" spans="1:8" x14ac:dyDescent="0.25">
      <c r="A316">
        <v>1034967</v>
      </c>
      <c r="B316" s="1">
        <v>41760</v>
      </c>
      <c r="C316">
        <v>10196521</v>
      </c>
      <c r="D316" t="str">
        <f>VLOOKUP(C316,Subscriptions!B:E,3,FALSE)</f>
        <v>Silver</v>
      </c>
      <c r="E316">
        <f>VLOOKUP(D316,Subscriptions!D:E,2,FALSE)</f>
        <v>19.899999999999999</v>
      </c>
      <c r="F316" s="3"/>
      <c r="G316" s="6"/>
      <c r="H316"/>
    </row>
    <row r="317" spans="1:8" x14ac:dyDescent="0.25">
      <c r="A317">
        <v>403049</v>
      </c>
      <c r="B317" s="1">
        <v>41518</v>
      </c>
      <c r="C317">
        <v>10210959</v>
      </c>
      <c r="D317" t="str">
        <f>VLOOKUP(C317,Subscriptions!B:E,3,FALSE)</f>
        <v>Silver</v>
      </c>
      <c r="E317">
        <f>VLOOKUP(D317,Subscriptions!D:E,2,FALSE)</f>
        <v>19.899999999999999</v>
      </c>
      <c r="F317" s="3"/>
      <c r="G317" s="6"/>
      <c r="H317"/>
    </row>
    <row r="318" spans="1:8" x14ac:dyDescent="0.25">
      <c r="A318">
        <v>947694</v>
      </c>
      <c r="B318" s="1">
        <v>41548</v>
      </c>
      <c r="C318">
        <v>10210959</v>
      </c>
      <c r="D318" t="str">
        <f>VLOOKUP(C318,Subscriptions!B:E,3,FALSE)</f>
        <v>Silver</v>
      </c>
      <c r="E318">
        <f>VLOOKUP(D318,Subscriptions!D:E,2,FALSE)</f>
        <v>19.899999999999999</v>
      </c>
      <c r="F318" s="3"/>
      <c r="G318" s="6"/>
      <c r="H318"/>
    </row>
    <row r="319" spans="1:8" x14ac:dyDescent="0.25">
      <c r="A319">
        <v>7355805</v>
      </c>
      <c r="B319" s="1">
        <v>41579</v>
      </c>
      <c r="C319">
        <v>10210959</v>
      </c>
      <c r="D319" t="str">
        <f>VLOOKUP(C319,Subscriptions!B:E,3,FALSE)</f>
        <v>Silver</v>
      </c>
      <c r="E319">
        <f>VLOOKUP(D319,Subscriptions!D:E,2,FALSE)</f>
        <v>19.899999999999999</v>
      </c>
      <c r="F319" s="3"/>
      <c r="G319" s="6"/>
      <c r="H319"/>
    </row>
    <row r="320" spans="1:8" x14ac:dyDescent="0.25">
      <c r="A320">
        <v>2038040</v>
      </c>
      <c r="B320" s="1">
        <v>41609</v>
      </c>
      <c r="C320">
        <v>10210959</v>
      </c>
      <c r="D320" t="str">
        <f>VLOOKUP(C320,Subscriptions!B:E,3,FALSE)</f>
        <v>Silver</v>
      </c>
      <c r="E320">
        <f>VLOOKUP(D320,Subscriptions!D:E,2,FALSE)</f>
        <v>19.899999999999999</v>
      </c>
      <c r="F320" s="3"/>
      <c r="G320" s="6"/>
      <c r="H320"/>
    </row>
    <row r="321" spans="1:8" x14ac:dyDescent="0.25">
      <c r="A321">
        <v>4930054</v>
      </c>
      <c r="B321" s="1">
        <v>41640</v>
      </c>
      <c r="C321">
        <v>10210959</v>
      </c>
      <c r="D321" t="str">
        <f>VLOOKUP(C321,Subscriptions!B:E,3,FALSE)</f>
        <v>Silver</v>
      </c>
      <c r="E321">
        <f>VLOOKUP(D321,Subscriptions!D:E,2,FALSE)</f>
        <v>19.899999999999999</v>
      </c>
      <c r="F321" s="3"/>
      <c r="G321" s="6"/>
      <c r="H321"/>
    </row>
    <row r="322" spans="1:8" x14ac:dyDescent="0.25">
      <c r="A322">
        <v>5315595</v>
      </c>
      <c r="B322" s="1">
        <v>41671</v>
      </c>
      <c r="C322">
        <v>10210959</v>
      </c>
      <c r="D322" t="str">
        <f>VLOOKUP(C322,Subscriptions!B:E,3,FALSE)</f>
        <v>Silver</v>
      </c>
      <c r="E322">
        <f>VLOOKUP(D322,Subscriptions!D:E,2,FALSE)</f>
        <v>19.899999999999999</v>
      </c>
      <c r="F322" s="3"/>
      <c r="G322" s="6"/>
      <c r="H322"/>
    </row>
    <row r="323" spans="1:8" x14ac:dyDescent="0.25">
      <c r="A323">
        <v>7465729</v>
      </c>
      <c r="B323" s="1">
        <v>41699</v>
      </c>
      <c r="C323">
        <v>10210959</v>
      </c>
      <c r="D323" t="str">
        <f>VLOOKUP(C323,Subscriptions!B:E,3,FALSE)</f>
        <v>Silver</v>
      </c>
      <c r="E323">
        <f>VLOOKUP(D323,Subscriptions!D:E,2,FALSE)</f>
        <v>19.899999999999999</v>
      </c>
      <c r="F323" s="3"/>
      <c r="G323" s="6"/>
      <c r="H323"/>
    </row>
    <row r="324" spans="1:8" x14ac:dyDescent="0.25">
      <c r="A324">
        <v>1448188</v>
      </c>
      <c r="B324" s="1">
        <v>41730</v>
      </c>
      <c r="C324">
        <v>10210959</v>
      </c>
      <c r="D324" t="str">
        <f>VLOOKUP(C324,Subscriptions!B:E,3,FALSE)</f>
        <v>Silver</v>
      </c>
      <c r="E324">
        <f>VLOOKUP(D324,Subscriptions!D:E,2,FALSE)</f>
        <v>19.899999999999999</v>
      </c>
      <c r="F324" s="3"/>
      <c r="G324" s="6"/>
      <c r="H324"/>
    </row>
    <row r="325" spans="1:8" x14ac:dyDescent="0.25">
      <c r="A325">
        <v>2851875</v>
      </c>
      <c r="B325" s="1">
        <v>41760</v>
      </c>
      <c r="C325">
        <v>10210959</v>
      </c>
      <c r="D325" t="str">
        <f>VLOOKUP(C325,Subscriptions!B:E,3,FALSE)</f>
        <v>Silver</v>
      </c>
      <c r="E325">
        <f>VLOOKUP(D325,Subscriptions!D:E,2,FALSE)</f>
        <v>19.899999999999999</v>
      </c>
      <c r="F325" s="3"/>
      <c r="G325" s="6"/>
      <c r="H325"/>
    </row>
    <row r="326" spans="1:8" x14ac:dyDescent="0.25">
      <c r="A326">
        <v>4599232</v>
      </c>
      <c r="B326" s="1">
        <v>41487</v>
      </c>
      <c r="C326">
        <v>10306892</v>
      </c>
      <c r="D326" t="str">
        <f>VLOOKUP(C326,Subscriptions!B:E,3,FALSE)</f>
        <v>Silver</v>
      </c>
      <c r="E326">
        <f>VLOOKUP(D326,Subscriptions!D:E,2,FALSE)</f>
        <v>19.899999999999999</v>
      </c>
      <c r="F326" s="3"/>
      <c r="G326" s="6"/>
      <c r="H326"/>
    </row>
    <row r="327" spans="1:8" x14ac:dyDescent="0.25">
      <c r="A327">
        <v>5867790</v>
      </c>
      <c r="B327" s="1">
        <v>41518</v>
      </c>
      <c r="C327">
        <v>10306892</v>
      </c>
      <c r="D327" t="str">
        <f>VLOOKUP(C327,Subscriptions!B:E,3,FALSE)</f>
        <v>Silver</v>
      </c>
      <c r="E327">
        <f>VLOOKUP(D327,Subscriptions!D:E,2,FALSE)</f>
        <v>19.899999999999999</v>
      </c>
      <c r="F327" s="3"/>
      <c r="G327" s="6"/>
      <c r="H327"/>
    </row>
    <row r="328" spans="1:8" x14ac:dyDescent="0.25">
      <c r="A328">
        <v>2974894</v>
      </c>
      <c r="B328" s="1">
        <v>41548</v>
      </c>
      <c r="C328">
        <v>10306892</v>
      </c>
      <c r="D328" t="str">
        <f>VLOOKUP(C328,Subscriptions!B:E,3,FALSE)</f>
        <v>Silver</v>
      </c>
      <c r="E328">
        <f>VLOOKUP(D328,Subscriptions!D:E,2,FALSE)</f>
        <v>19.899999999999999</v>
      </c>
      <c r="F328" s="3"/>
      <c r="G328" s="6"/>
      <c r="H328"/>
    </row>
    <row r="329" spans="1:8" x14ac:dyDescent="0.25">
      <c r="A329">
        <v>7897884</v>
      </c>
      <c r="B329" s="1">
        <v>41579</v>
      </c>
      <c r="C329">
        <v>10306892</v>
      </c>
      <c r="D329" t="str">
        <f>VLOOKUP(C329,Subscriptions!B:E,3,FALSE)</f>
        <v>Silver</v>
      </c>
      <c r="E329">
        <f>VLOOKUP(D329,Subscriptions!D:E,2,FALSE)</f>
        <v>19.899999999999999</v>
      </c>
      <c r="F329" s="3"/>
      <c r="G329" s="6"/>
      <c r="H329"/>
    </row>
    <row r="330" spans="1:8" x14ac:dyDescent="0.25">
      <c r="A330">
        <v>9074293</v>
      </c>
      <c r="B330" s="1">
        <v>41609</v>
      </c>
      <c r="C330">
        <v>10306892</v>
      </c>
      <c r="D330" t="str">
        <f>VLOOKUP(C330,Subscriptions!B:E,3,FALSE)</f>
        <v>Silver</v>
      </c>
      <c r="E330">
        <f>VLOOKUP(D330,Subscriptions!D:E,2,FALSE)</f>
        <v>19.899999999999999</v>
      </c>
      <c r="F330" s="3"/>
      <c r="G330" s="6"/>
      <c r="H330"/>
    </row>
    <row r="331" spans="1:8" x14ac:dyDescent="0.25">
      <c r="A331">
        <v>8238617</v>
      </c>
      <c r="B331" s="1">
        <v>41640</v>
      </c>
      <c r="C331">
        <v>10306892</v>
      </c>
      <c r="D331" t="str">
        <f>VLOOKUP(C331,Subscriptions!B:E,3,FALSE)</f>
        <v>Silver</v>
      </c>
      <c r="E331">
        <f>VLOOKUP(D331,Subscriptions!D:E,2,FALSE)</f>
        <v>19.899999999999999</v>
      </c>
      <c r="F331" s="3"/>
      <c r="G331" s="6"/>
      <c r="H331"/>
    </row>
    <row r="332" spans="1:8" x14ac:dyDescent="0.25">
      <c r="A332">
        <v>3853300</v>
      </c>
      <c r="B332" s="1">
        <v>41671</v>
      </c>
      <c r="C332">
        <v>10306892</v>
      </c>
      <c r="D332" t="str">
        <f>VLOOKUP(C332,Subscriptions!B:E,3,FALSE)</f>
        <v>Silver</v>
      </c>
      <c r="E332">
        <f>VLOOKUP(D332,Subscriptions!D:E,2,FALSE)</f>
        <v>19.899999999999999</v>
      </c>
      <c r="F332" s="3"/>
      <c r="G332" s="6"/>
      <c r="H332"/>
    </row>
    <row r="333" spans="1:8" x14ac:dyDescent="0.25">
      <c r="A333">
        <v>1255653</v>
      </c>
      <c r="B333" s="1">
        <v>41699</v>
      </c>
      <c r="C333">
        <v>10306892</v>
      </c>
      <c r="D333" t="str">
        <f>VLOOKUP(C333,Subscriptions!B:E,3,FALSE)</f>
        <v>Silver</v>
      </c>
      <c r="E333">
        <f>VLOOKUP(D333,Subscriptions!D:E,2,FALSE)</f>
        <v>19.899999999999999</v>
      </c>
      <c r="F333" s="3"/>
      <c r="G333" s="6"/>
      <c r="H333"/>
    </row>
    <row r="334" spans="1:8" x14ac:dyDescent="0.25">
      <c r="A334">
        <v>5054789</v>
      </c>
      <c r="B334" s="1">
        <v>41730</v>
      </c>
      <c r="C334">
        <v>10306892</v>
      </c>
      <c r="D334" t="str">
        <f>VLOOKUP(C334,Subscriptions!B:E,3,FALSE)</f>
        <v>Silver</v>
      </c>
      <c r="E334">
        <f>VLOOKUP(D334,Subscriptions!D:E,2,FALSE)</f>
        <v>19.899999999999999</v>
      </c>
      <c r="F334" s="3"/>
      <c r="G334" s="6"/>
      <c r="H334"/>
    </row>
    <row r="335" spans="1:8" x14ac:dyDescent="0.25">
      <c r="A335">
        <v>3257998</v>
      </c>
      <c r="B335" s="1">
        <v>41760</v>
      </c>
      <c r="C335">
        <v>10306892</v>
      </c>
      <c r="D335" t="str">
        <f>VLOOKUP(C335,Subscriptions!B:E,3,FALSE)</f>
        <v>Silver</v>
      </c>
      <c r="E335">
        <f>VLOOKUP(D335,Subscriptions!D:E,2,FALSE)</f>
        <v>19.899999999999999</v>
      </c>
      <c r="F335" s="3"/>
      <c r="G335" s="6"/>
      <c r="H335"/>
    </row>
    <row r="336" spans="1:8" x14ac:dyDescent="0.25">
      <c r="A336">
        <v>8856907</v>
      </c>
      <c r="B336" s="1">
        <v>41518</v>
      </c>
      <c r="C336">
        <v>10352841</v>
      </c>
      <c r="D336" t="str">
        <f>VLOOKUP(C336,Subscriptions!B:E,3,FALSE)</f>
        <v>Silver</v>
      </c>
      <c r="E336">
        <f>VLOOKUP(D336,Subscriptions!D:E,2,FALSE)</f>
        <v>19.899999999999999</v>
      </c>
      <c r="F336" s="3"/>
      <c r="G336" s="6"/>
      <c r="H336"/>
    </row>
    <row r="337" spans="1:8" x14ac:dyDescent="0.25">
      <c r="A337">
        <v>3600790</v>
      </c>
      <c r="B337" s="1">
        <v>41548</v>
      </c>
      <c r="C337">
        <v>10352841</v>
      </c>
      <c r="D337" t="str">
        <f>VLOOKUP(C337,Subscriptions!B:E,3,FALSE)</f>
        <v>Silver</v>
      </c>
      <c r="E337">
        <f>VLOOKUP(D337,Subscriptions!D:E,2,FALSE)</f>
        <v>19.899999999999999</v>
      </c>
      <c r="F337" s="3"/>
      <c r="G337" s="6"/>
      <c r="H337"/>
    </row>
    <row r="338" spans="1:8" x14ac:dyDescent="0.25">
      <c r="A338">
        <v>1443977</v>
      </c>
      <c r="B338" s="1">
        <v>41579</v>
      </c>
      <c r="C338">
        <v>10352841</v>
      </c>
      <c r="D338" t="str">
        <f>VLOOKUP(C338,Subscriptions!B:E,3,FALSE)</f>
        <v>Silver</v>
      </c>
      <c r="E338">
        <f>VLOOKUP(D338,Subscriptions!D:E,2,FALSE)</f>
        <v>19.899999999999999</v>
      </c>
      <c r="F338" s="3"/>
      <c r="G338" s="6"/>
      <c r="H338"/>
    </row>
    <row r="339" spans="1:8" x14ac:dyDescent="0.25">
      <c r="A339">
        <v>5003849</v>
      </c>
      <c r="B339" s="1">
        <v>41609</v>
      </c>
      <c r="C339">
        <v>10352841</v>
      </c>
      <c r="D339" t="str">
        <f>VLOOKUP(C339,Subscriptions!B:E,3,FALSE)</f>
        <v>Silver</v>
      </c>
      <c r="E339">
        <f>VLOOKUP(D339,Subscriptions!D:E,2,FALSE)</f>
        <v>19.899999999999999</v>
      </c>
      <c r="F339" s="3"/>
      <c r="G339" s="6"/>
      <c r="H339"/>
    </row>
    <row r="340" spans="1:8" x14ac:dyDescent="0.25">
      <c r="A340">
        <v>159509</v>
      </c>
      <c r="B340" s="1">
        <v>41699</v>
      </c>
      <c r="C340">
        <v>10352841</v>
      </c>
      <c r="D340" t="str">
        <f>VLOOKUP(C340,Subscriptions!B:E,3,FALSE)</f>
        <v>Silver</v>
      </c>
      <c r="E340">
        <f>VLOOKUP(D340,Subscriptions!D:E,2,FALSE)</f>
        <v>19.899999999999999</v>
      </c>
      <c r="F340" s="3"/>
      <c r="G340" s="6"/>
      <c r="H340"/>
    </row>
    <row r="341" spans="1:8" x14ac:dyDescent="0.25">
      <c r="A341">
        <v>1489181</v>
      </c>
      <c r="B341" s="1">
        <v>41579</v>
      </c>
      <c r="C341">
        <v>10442430</v>
      </c>
      <c r="D341" t="str">
        <f>VLOOKUP(C341,Subscriptions!B:E,3,FALSE)</f>
        <v>Silver</v>
      </c>
      <c r="E341">
        <f>VLOOKUP(D341,Subscriptions!D:E,2,FALSE)</f>
        <v>19.899999999999999</v>
      </c>
      <c r="F341" s="3"/>
      <c r="G341" s="6"/>
      <c r="H341"/>
    </row>
    <row r="342" spans="1:8" x14ac:dyDescent="0.25">
      <c r="A342">
        <v>1676944</v>
      </c>
      <c r="B342" s="1">
        <v>41609</v>
      </c>
      <c r="C342">
        <v>10442430</v>
      </c>
      <c r="D342" t="str">
        <f>VLOOKUP(C342,Subscriptions!B:E,3,FALSE)</f>
        <v>Silver</v>
      </c>
      <c r="E342">
        <f>VLOOKUP(D342,Subscriptions!D:E,2,FALSE)</f>
        <v>19.899999999999999</v>
      </c>
      <c r="F342" s="3"/>
      <c r="G342" s="6"/>
      <c r="H342"/>
    </row>
    <row r="343" spans="1:8" x14ac:dyDescent="0.25">
      <c r="A343">
        <v>7771518</v>
      </c>
      <c r="B343" s="1">
        <v>41640</v>
      </c>
      <c r="C343">
        <v>10442430</v>
      </c>
      <c r="D343" t="str">
        <f>VLOOKUP(C343,Subscriptions!B:E,3,FALSE)</f>
        <v>Silver</v>
      </c>
      <c r="E343">
        <f>VLOOKUP(D343,Subscriptions!D:E,2,FALSE)</f>
        <v>19.899999999999999</v>
      </c>
      <c r="F343" s="3"/>
      <c r="G343" s="6"/>
      <c r="H343"/>
    </row>
    <row r="344" spans="1:8" x14ac:dyDescent="0.25">
      <c r="A344">
        <v>6791882</v>
      </c>
      <c r="B344" s="1">
        <v>41671</v>
      </c>
      <c r="C344">
        <v>10442430</v>
      </c>
      <c r="D344" t="str">
        <f>VLOOKUP(C344,Subscriptions!B:E,3,FALSE)</f>
        <v>Silver</v>
      </c>
      <c r="E344">
        <f>VLOOKUP(D344,Subscriptions!D:E,2,FALSE)</f>
        <v>19.899999999999999</v>
      </c>
      <c r="F344" s="3"/>
      <c r="G344" s="6"/>
      <c r="H344"/>
    </row>
    <row r="345" spans="1:8" x14ac:dyDescent="0.25">
      <c r="A345">
        <v>9034885</v>
      </c>
      <c r="B345" s="1">
        <v>41699</v>
      </c>
      <c r="C345">
        <v>10442430</v>
      </c>
      <c r="D345" t="str">
        <f>VLOOKUP(C345,Subscriptions!B:E,3,FALSE)</f>
        <v>Silver</v>
      </c>
      <c r="E345">
        <f>VLOOKUP(D345,Subscriptions!D:E,2,FALSE)</f>
        <v>19.899999999999999</v>
      </c>
      <c r="F345" s="3"/>
      <c r="G345" s="6"/>
      <c r="H345"/>
    </row>
    <row r="346" spans="1:8" x14ac:dyDescent="0.25">
      <c r="A346">
        <v>2746403</v>
      </c>
      <c r="B346" s="1">
        <v>41730</v>
      </c>
      <c r="C346">
        <v>10442430</v>
      </c>
      <c r="D346" t="str">
        <f>VLOOKUP(C346,Subscriptions!B:E,3,FALSE)</f>
        <v>Silver</v>
      </c>
      <c r="E346">
        <f>VLOOKUP(D346,Subscriptions!D:E,2,FALSE)</f>
        <v>19.899999999999999</v>
      </c>
      <c r="F346" s="3"/>
      <c r="G346" s="6"/>
      <c r="H346"/>
    </row>
    <row r="347" spans="1:8" x14ac:dyDescent="0.25">
      <c r="A347">
        <v>3618462</v>
      </c>
      <c r="B347" s="1">
        <v>41760</v>
      </c>
      <c r="C347">
        <v>10442430</v>
      </c>
      <c r="D347" t="str">
        <f>VLOOKUP(C347,Subscriptions!B:E,3,FALSE)</f>
        <v>Silver</v>
      </c>
      <c r="E347">
        <f>VLOOKUP(D347,Subscriptions!D:E,2,FALSE)</f>
        <v>19.899999999999999</v>
      </c>
      <c r="F347" s="3"/>
      <c r="G347" s="6"/>
      <c r="H347"/>
    </row>
    <row r="348" spans="1:8" x14ac:dyDescent="0.25">
      <c r="A348">
        <v>2772185</v>
      </c>
      <c r="B348" s="1">
        <v>41518</v>
      </c>
      <c r="C348">
        <v>10570626</v>
      </c>
      <c r="D348" t="str">
        <f>VLOOKUP(C348,Subscriptions!B:E,3,FALSE)</f>
        <v>Gold</v>
      </c>
      <c r="E348">
        <f>VLOOKUP(D348,Subscriptions!D:E,2,FALSE)</f>
        <v>99.9</v>
      </c>
      <c r="F348" s="3"/>
      <c r="G348" s="6"/>
      <c r="H348"/>
    </row>
    <row r="349" spans="1:8" x14ac:dyDescent="0.25">
      <c r="A349">
        <v>1858825</v>
      </c>
      <c r="B349" s="1">
        <v>41548</v>
      </c>
      <c r="C349">
        <v>10570626</v>
      </c>
      <c r="D349" t="str">
        <f>VLOOKUP(C349,Subscriptions!B:E,3,FALSE)</f>
        <v>Gold</v>
      </c>
      <c r="E349">
        <f>VLOOKUP(D349,Subscriptions!D:E,2,FALSE)</f>
        <v>99.9</v>
      </c>
      <c r="F349" s="3"/>
      <c r="G349" s="6"/>
      <c r="H349"/>
    </row>
    <row r="350" spans="1:8" x14ac:dyDescent="0.25">
      <c r="A350">
        <v>4768464</v>
      </c>
      <c r="B350" s="1">
        <v>41579</v>
      </c>
      <c r="C350">
        <v>10570626</v>
      </c>
      <c r="D350" t="str">
        <f>VLOOKUP(C350,Subscriptions!B:E,3,FALSE)</f>
        <v>Gold</v>
      </c>
      <c r="E350">
        <f>VLOOKUP(D350,Subscriptions!D:E,2,FALSE)</f>
        <v>99.9</v>
      </c>
      <c r="F350" s="3"/>
      <c r="G350" s="6"/>
      <c r="H350"/>
    </row>
    <row r="351" spans="1:8" x14ac:dyDescent="0.25">
      <c r="A351">
        <v>7271239</v>
      </c>
      <c r="B351" s="1">
        <v>41609</v>
      </c>
      <c r="C351">
        <v>10570626</v>
      </c>
      <c r="D351" t="str">
        <f>VLOOKUP(C351,Subscriptions!B:E,3,FALSE)</f>
        <v>Gold</v>
      </c>
      <c r="E351">
        <f>VLOOKUP(D351,Subscriptions!D:E,2,FALSE)</f>
        <v>99.9</v>
      </c>
      <c r="F351" s="3"/>
      <c r="G351" s="6"/>
      <c r="H351"/>
    </row>
    <row r="352" spans="1:8" x14ac:dyDescent="0.25">
      <c r="A352">
        <v>3132541</v>
      </c>
      <c r="B352" s="1">
        <v>41640</v>
      </c>
      <c r="C352">
        <v>10570626</v>
      </c>
      <c r="D352" t="str">
        <f>VLOOKUP(C352,Subscriptions!B:E,3,FALSE)</f>
        <v>Gold</v>
      </c>
      <c r="E352">
        <f>VLOOKUP(D352,Subscriptions!D:E,2,FALSE)</f>
        <v>99.9</v>
      </c>
      <c r="F352" s="3"/>
      <c r="G352" s="6"/>
      <c r="H352"/>
    </row>
    <row r="353" spans="1:8" x14ac:dyDescent="0.25">
      <c r="A353">
        <v>4495032</v>
      </c>
      <c r="B353" s="1">
        <v>41671</v>
      </c>
      <c r="C353">
        <v>10570626</v>
      </c>
      <c r="D353" t="str">
        <f>VLOOKUP(C353,Subscriptions!B:E,3,FALSE)</f>
        <v>Gold</v>
      </c>
      <c r="E353">
        <f>VLOOKUP(D353,Subscriptions!D:E,2,FALSE)</f>
        <v>99.9</v>
      </c>
      <c r="F353" s="3"/>
      <c r="G353" s="6"/>
      <c r="H353"/>
    </row>
    <row r="354" spans="1:8" x14ac:dyDescent="0.25">
      <c r="A354">
        <v>5154168</v>
      </c>
      <c r="B354" s="1">
        <v>41699</v>
      </c>
      <c r="C354">
        <v>10570626</v>
      </c>
      <c r="D354" t="str">
        <f>VLOOKUP(C354,Subscriptions!B:E,3,FALSE)</f>
        <v>Gold</v>
      </c>
      <c r="E354">
        <f>VLOOKUP(D354,Subscriptions!D:E,2,FALSE)</f>
        <v>99.9</v>
      </c>
      <c r="F354" s="3"/>
      <c r="G354" s="6"/>
      <c r="H354"/>
    </row>
    <row r="355" spans="1:8" x14ac:dyDescent="0.25">
      <c r="A355">
        <v>7456241</v>
      </c>
      <c r="B355" s="1">
        <v>41671</v>
      </c>
      <c r="C355">
        <v>10933603</v>
      </c>
      <c r="D355" t="str">
        <f>VLOOKUP(C355,Subscriptions!B:E,3,FALSE)</f>
        <v>Silver</v>
      </c>
      <c r="E355">
        <f>VLOOKUP(D355,Subscriptions!D:E,2,FALSE)</f>
        <v>19.899999999999999</v>
      </c>
      <c r="F355" s="3"/>
      <c r="G355" s="6"/>
      <c r="H355"/>
    </row>
    <row r="356" spans="1:8" x14ac:dyDescent="0.25">
      <c r="A356">
        <v>2602843</v>
      </c>
      <c r="B356" s="1">
        <v>41699</v>
      </c>
      <c r="C356">
        <v>10933603</v>
      </c>
      <c r="D356" t="str">
        <f>VLOOKUP(C356,Subscriptions!B:E,3,FALSE)</f>
        <v>Silver</v>
      </c>
      <c r="E356">
        <f>VLOOKUP(D356,Subscriptions!D:E,2,FALSE)</f>
        <v>19.899999999999999</v>
      </c>
      <c r="F356" s="3"/>
      <c r="G356" s="6"/>
      <c r="H356"/>
    </row>
    <row r="357" spans="1:8" x14ac:dyDescent="0.25">
      <c r="A357">
        <v>8425783</v>
      </c>
      <c r="B357" s="1">
        <v>41730</v>
      </c>
      <c r="C357">
        <v>10933603</v>
      </c>
      <c r="D357" t="str">
        <f>VLOOKUP(C357,Subscriptions!B:E,3,FALSE)</f>
        <v>Silver</v>
      </c>
      <c r="E357">
        <f>VLOOKUP(D357,Subscriptions!D:E,2,FALSE)</f>
        <v>19.899999999999999</v>
      </c>
      <c r="F357" s="3"/>
      <c r="G357" s="6"/>
      <c r="H357"/>
    </row>
    <row r="358" spans="1:8" x14ac:dyDescent="0.25">
      <c r="A358">
        <v>998853</v>
      </c>
      <c r="B358" s="1">
        <v>41760</v>
      </c>
      <c r="C358">
        <v>10933603</v>
      </c>
      <c r="D358" t="str">
        <f>VLOOKUP(C358,Subscriptions!B:E,3,FALSE)</f>
        <v>Silver</v>
      </c>
      <c r="E358">
        <f>VLOOKUP(D358,Subscriptions!D:E,2,FALSE)</f>
        <v>19.899999999999999</v>
      </c>
      <c r="F358" s="3"/>
      <c r="G358" s="6"/>
      <c r="H358"/>
    </row>
    <row r="359" spans="1:8" x14ac:dyDescent="0.25">
      <c r="A359">
        <v>6187857</v>
      </c>
      <c r="B359" s="1">
        <v>41699</v>
      </c>
      <c r="C359">
        <v>11135856</v>
      </c>
      <c r="D359" t="str">
        <f>VLOOKUP(C359,Subscriptions!B:E,3,FALSE)</f>
        <v>Silver</v>
      </c>
      <c r="E359">
        <f>VLOOKUP(D359,Subscriptions!D:E,2,FALSE)</f>
        <v>19.899999999999999</v>
      </c>
      <c r="F359" s="3"/>
      <c r="G359" s="6"/>
      <c r="H359"/>
    </row>
    <row r="360" spans="1:8" x14ac:dyDescent="0.25">
      <c r="A360">
        <v>288603</v>
      </c>
      <c r="B360" s="1">
        <v>41518</v>
      </c>
      <c r="C360">
        <v>11243127</v>
      </c>
      <c r="D360" t="str">
        <f>VLOOKUP(C360,Subscriptions!B:E,3,FALSE)</f>
        <v>Silver</v>
      </c>
      <c r="E360">
        <f>VLOOKUP(D360,Subscriptions!D:E,2,FALSE)</f>
        <v>19.899999999999999</v>
      </c>
      <c r="F360" s="3"/>
      <c r="G360" s="6"/>
      <c r="H360"/>
    </row>
    <row r="361" spans="1:8" x14ac:dyDescent="0.25">
      <c r="A361">
        <v>7918130</v>
      </c>
      <c r="B361" s="1">
        <v>41548</v>
      </c>
      <c r="C361">
        <v>11243127</v>
      </c>
      <c r="D361" t="str">
        <f>VLOOKUP(C361,Subscriptions!B:E,3,FALSE)</f>
        <v>Silver</v>
      </c>
      <c r="E361">
        <f>VLOOKUP(D361,Subscriptions!D:E,2,FALSE)</f>
        <v>19.899999999999999</v>
      </c>
      <c r="F361" s="3"/>
      <c r="G361" s="6"/>
      <c r="H361"/>
    </row>
    <row r="362" spans="1:8" x14ac:dyDescent="0.25">
      <c r="A362">
        <v>4802526</v>
      </c>
      <c r="B362" s="1">
        <v>41579</v>
      </c>
      <c r="C362">
        <v>11243127</v>
      </c>
      <c r="D362" t="str">
        <f>VLOOKUP(C362,Subscriptions!B:E,3,FALSE)</f>
        <v>Silver</v>
      </c>
      <c r="E362">
        <f>VLOOKUP(D362,Subscriptions!D:E,2,FALSE)</f>
        <v>19.899999999999999</v>
      </c>
      <c r="F362" s="3"/>
      <c r="G362" s="6"/>
      <c r="H362"/>
    </row>
    <row r="363" spans="1:8" x14ac:dyDescent="0.25">
      <c r="A363">
        <v>4624265</v>
      </c>
      <c r="B363" s="1">
        <v>41609</v>
      </c>
      <c r="C363">
        <v>11243127</v>
      </c>
      <c r="D363" t="str">
        <f>VLOOKUP(C363,Subscriptions!B:E,3,FALSE)</f>
        <v>Silver</v>
      </c>
      <c r="E363">
        <f>VLOOKUP(D363,Subscriptions!D:E,2,FALSE)</f>
        <v>19.899999999999999</v>
      </c>
      <c r="F363" s="3"/>
      <c r="G363" s="6"/>
      <c r="H363"/>
    </row>
    <row r="364" spans="1:8" x14ac:dyDescent="0.25">
      <c r="A364">
        <v>4512944</v>
      </c>
      <c r="B364" s="1">
        <v>41640</v>
      </c>
      <c r="C364">
        <v>11243127</v>
      </c>
      <c r="D364" t="str">
        <f>VLOOKUP(C364,Subscriptions!B:E,3,FALSE)</f>
        <v>Silver</v>
      </c>
      <c r="E364">
        <f>VLOOKUP(D364,Subscriptions!D:E,2,FALSE)</f>
        <v>19.899999999999999</v>
      </c>
      <c r="F364" s="3"/>
      <c r="G364" s="6"/>
      <c r="H364"/>
    </row>
    <row r="365" spans="1:8" x14ac:dyDescent="0.25">
      <c r="A365">
        <v>2467536</v>
      </c>
      <c r="B365" s="1">
        <v>41518</v>
      </c>
      <c r="C365">
        <v>11668090</v>
      </c>
      <c r="D365" t="str">
        <f>VLOOKUP(C365,Subscriptions!B:E,3,FALSE)</f>
        <v>Silver</v>
      </c>
      <c r="E365">
        <f>VLOOKUP(D365,Subscriptions!D:E,2,FALSE)</f>
        <v>19.899999999999999</v>
      </c>
      <c r="F365" s="3"/>
      <c r="G365" s="6"/>
      <c r="H365"/>
    </row>
    <row r="366" spans="1:8" x14ac:dyDescent="0.25">
      <c r="A366">
        <v>2494767</v>
      </c>
      <c r="B366" s="1">
        <v>41548</v>
      </c>
      <c r="C366">
        <v>11668090</v>
      </c>
      <c r="D366" t="str">
        <f>VLOOKUP(C366,Subscriptions!B:E,3,FALSE)</f>
        <v>Silver</v>
      </c>
      <c r="E366">
        <f>VLOOKUP(D366,Subscriptions!D:E,2,FALSE)</f>
        <v>19.899999999999999</v>
      </c>
      <c r="F366" s="3"/>
      <c r="G366" s="6"/>
      <c r="H366"/>
    </row>
    <row r="367" spans="1:8" x14ac:dyDescent="0.25">
      <c r="A367">
        <v>7839540</v>
      </c>
      <c r="B367" s="1">
        <v>41579</v>
      </c>
      <c r="C367">
        <v>11668090</v>
      </c>
      <c r="D367" t="str">
        <f>VLOOKUP(C367,Subscriptions!B:E,3,FALSE)</f>
        <v>Silver</v>
      </c>
      <c r="E367">
        <f>VLOOKUP(D367,Subscriptions!D:E,2,FALSE)</f>
        <v>19.899999999999999</v>
      </c>
      <c r="F367" s="3"/>
      <c r="G367" s="6"/>
      <c r="H367"/>
    </row>
    <row r="368" spans="1:8" x14ac:dyDescent="0.25">
      <c r="A368">
        <v>9311011</v>
      </c>
      <c r="B368" s="1">
        <v>41518</v>
      </c>
      <c r="C368">
        <v>11708422</v>
      </c>
      <c r="D368" t="str">
        <f>VLOOKUP(C368,Subscriptions!B:E,3,FALSE)</f>
        <v>Silver</v>
      </c>
      <c r="E368">
        <f>VLOOKUP(D368,Subscriptions!D:E,2,FALSE)</f>
        <v>19.899999999999999</v>
      </c>
      <c r="F368" s="3"/>
      <c r="G368" s="6"/>
      <c r="H368"/>
    </row>
    <row r="369" spans="1:8" x14ac:dyDescent="0.25">
      <c r="A369">
        <v>80240</v>
      </c>
      <c r="B369" s="1">
        <v>41548</v>
      </c>
      <c r="C369">
        <v>11708422</v>
      </c>
      <c r="D369" t="str">
        <f>VLOOKUP(C369,Subscriptions!B:E,3,FALSE)</f>
        <v>Silver</v>
      </c>
      <c r="E369">
        <f>VLOOKUP(D369,Subscriptions!D:E,2,FALSE)</f>
        <v>19.899999999999999</v>
      </c>
      <c r="F369" s="3"/>
      <c r="G369" s="6"/>
      <c r="H369"/>
    </row>
    <row r="370" spans="1:8" x14ac:dyDescent="0.25">
      <c r="A370">
        <v>8317352</v>
      </c>
      <c r="B370" s="1">
        <v>41579</v>
      </c>
      <c r="C370">
        <v>11708422</v>
      </c>
      <c r="D370" t="str">
        <f>VLOOKUP(C370,Subscriptions!B:E,3,FALSE)</f>
        <v>Silver</v>
      </c>
      <c r="E370">
        <f>VLOOKUP(D370,Subscriptions!D:E,2,FALSE)</f>
        <v>19.899999999999999</v>
      </c>
      <c r="F370" s="3"/>
      <c r="G370" s="6"/>
      <c r="H370"/>
    </row>
    <row r="371" spans="1:8" x14ac:dyDescent="0.25">
      <c r="A371">
        <v>3527345</v>
      </c>
      <c r="B371" s="1">
        <v>41609</v>
      </c>
      <c r="C371">
        <v>11708422</v>
      </c>
      <c r="D371" t="str">
        <f>VLOOKUP(C371,Subscriptions!B:E,3,FALSE)</f>
        <v>Silver</v>
      </c>
      <c r="E371">
        <f>VLOOKUP(D371,Subscriptions!D:E,2,FALSE)</f>
        <v>19.899999999999999</v>
      </c>
      <c r="F371" s="3"/>
      <c r="G371" s="6"/>
      <c r="H371"/>
    </row>
    <row r="372" spans="1:8" x14ac:dyDescent="0.25">
      <c r="A372">
        <v>1995133</v>
      </c>
      <c r="B372" s="1">
        <v>41640</v>
      </c>
      <c r="C372">
        <v>11708422</v>
      </c>
      <c r="D372" t="str">
        <f>VLOOKUP(C372,Subscriptions!B:E,3,FALSE)</f>
        <v>Silver</v>
      </c>
      <c r="E372">
        <f>VLOOKUP(D372,Subscriptions!D:E,2,FALSE)</f>
        <v>19.899999999999999</v>
      </c>
      <c r="F372" s="3"/>
      <c r="G372" s="6"/>
      <c r="H372"/>
    </row>
    <row r="373" spans="1:8" x14ac:dyDescent="0.25">
      <c r="A373">
        <v>5218387</v>
      </c>
      <c r="B373" s="1">
        <v>41671</v>
      </c>
      <c r="C373">
        <v>11708422</v>
      </c>
      <c r="D373" t="str">
        <f>VLOOKUP(C373,Subscriptions!B:E,3,FALSE)</f>
        <v>Silver</v>
      </c>
      <c r="E373">
        <f>VLOOKUP(D373,Subscriptions!D:E,2,FALSE)</f>
        <v>19.899999999999999</v>
      </c>
      <c r="F373" s="3"/>
      <c r="G373" s="6"/>
      <c r="H373"/>
    </row>
    <row r="374" spans="1:8" x14ac:dyDescent="0.25">
      <c r="A374">
        <v>8002763</v>
      </c>
      <c r="B374" s="1">
        <v>41699</v>
      </c>
      <c r="C374">
        <v>11708422</v>
      </c>
      <c r="D374" t="str">
        <f>VLOOKUP(C374,Subscriptions!B:E,3,FALSE)</f>
        <v>Silver</v>
      </c>
      <c r="E374">
        <f>VLOOKUP(D374,Subscriptions!D:E,2,FALSE)</f>
        <v>19.899999999999999</v>
      </c>
      <c r="F374" s="3"/>
      <c r="G374" s="6"/>
      <c r="H374"/>
    </row>
    <row r="375" spans="1:8" x14ac:dyDescent="0.25">
      <c r="A375">
        <v>724377</v>
      </c>
      <c r="B375" s="1">
        <v>41730</v>
      </c>
      <c r="C375">
        <v>11708422</v>
      </c>
      <c r="D375" t="str">
        <f>VLOOKUP(C375,Subscriptions!B:E,3,FALSE)</f>
        <v>Silver</v>
      </c>
      <c r="E375">
        <f>VLOOKUP(D375,Subscriptions!D:E,2,FALSE)</f>
        <v>19.899999999999999</v>
      </c>
      <c r="F375" s="3"/>
      <c r="G375" s="6"/>
      <c r="H375"/>
    </row>
    <row r="376" spans="1:8" x14ac:dyDescent="0.25">
      <c r="A376">
        <v>7025575</v>
      </c>
      <c r="B376" s="1">
        <v>41760</v>
      </c>
      <c r="C376">
        <v>11708422</v>
      </c>
      <c r="D376" t="str">
        <f>VLOOKUP(C376,Subscriptions!B:E,3,FALSE)</f>
        <v>Silver</v>
      </c>
      <c r="E376">
        <f>VLOOKUP(D376,Subscriptions!D:E,2,FALSE)</f>
        <v>19.899999999999999</v>
      </c>
      <c r="F376" s="3"/>
      <c r="G376" s="6"/>
      <c r="H376"/>
    </row>
    <row r="377" spans="1:8" x14ac:dyDescent="0.25">
      <c r="A377">
        <v>8653753</v>
      </c>
      <c r="B377" s="1">
        <v>41579</v>
      </c>
      <c r="C377">
        <v>11751339</v>
      </c>
      <c r="D377" t="str">
        <f>VLOOKUP(C377,Subscriptions!B:E,3,FALSE)</f>
        <v>Silver</v>
      </c>
      <c r="E377">
        <f>VLOOKUP(D377,Subscriptions!D:E,2,FALSE)</f>
        <v>19.899999999999999</v>
      </c>
      <c r="F377" s="3"/>
      <c r="G377" s="6"/>
      <c r="H377"/>
    </row>
    <row r="378" spans="1:8" x14ac:dyDescent="0.25">
      <c r="A378">
        <v>1686580</v>
      </c>
      <c r="B378" s="1">
        <v>41609</v>
      </c>
      <c r="C378">
        <v>11751339</v>
      </c>
      <c r="D378" t="str">
        <f>VLOOKUP(C378,Subscriptions!B:E,3,FALSE)</f>
        <v>Silver</v>
      </c>
      <c r="E378">
        <f>VLOOKUP(D378,Subscriptions!D:E,2,FALSE)</f>
        <v>19.899999999999999</v>
      </c>
      <c r="F378" s="3"/>
      <c r="G378" s="6"/>
      <c r="H378"/>
    </row>
    <row r="379" spans="1:8" x14ac:dyDescent="0.25">
      <c r="A379">
        <v>1592910</v>
      </c>
      <c r="B379" s="1">
        <v>41640</v>
      </c>
      <c r="C379">
        <v>11751339</v>
      </c>
      <c r="D379" t="str">
        <f>VLOOKUP(C379,Subscriptions!B:E,3,FALSE)</f>
        <v>Silver</v>
      </c>
      <c r="E379">
        <f>VLOOKUP(D379,Subscriptions!D:E,2,FALSE)</f>
        <v>19.899999999999999</v>
      </c>
      <c r="F379" s="3"/>
      <c r="G379" s="6"/>
      <c r="H379"/>
    </row>
    <row r="380" spans="1:8" x14ac:dyDescent="0.25">
      <c r="A380">
        <v>3761212</v>
      </c>
      <c r="B380" s="1">
        <v>41671</v>
      </c>
      <c r="C380">
        <v>11751339</v>
      </c>
      <c r="D380" t="str">
        <f>VLOOKUP(C380,Subscriptions!B:E,3,FALSE)</f>
        <v>Silver</v>
      </c>
      <c r="E380">
        <f>VLOOKUP(D380,Subscriptions!D:E,2,FALSE)</f>
        <v>19.899999999999999</v>
      </c>
      <c r="F380" s="3"/>
      <c r="G380" s="6"/>
      <c r="H380"/>
    </row>
    <row r="381" spans="1:8" x14ac:dyDescent="0.25">
      <c r="A381">
        <v>3693527</v>
      </c>
      <c r="B381" s="1">
        <v>41699</v>
      </c>
      <c r="C381">
        <v>11751339</v>
      </c>
      <c r="D381" t="str">
        <f>VLOOKUP(C381,Subscriptions!B:E,3,FALSE)</f>
        <v>Silver</v>
      </c>
      <c r="E381">
        <f>VLOOKUP(D381,Subscriptions!D:E,2,FALSE)</f>
        <v>19.899999999999999</v>
      </c>
      <c r="F381" s="3"/>
      <c r="G381" s="6"/>
      <c r="H381"/>
    </row>
    <row r="382" spans="1:8" x14ac:dyDescent="0.25">
      <c r="A382">
        <v>6848897</v>
      </c>
      <c r="B382" s="1">
        <v>41730</v>
      </c>
      <c r="C382">
        <v>11751339</v>
      </c>
      <c r="D382" t="str">
        <f>VLOOKUP(C382,Subscriptions!B:E,3,FALSE)</f>
        <v>Silver</v>
      </c>
      <c r="E382">
        <f>VLOOKUP(D382,Subscriptions!D:E,2,FALSE)</f>
        <v>19.899999999999999</v>
      </c>
      <c r="F382" s="3"/>
      <c r="G382" s="6"/>
      <c r="H382"/>
    </row>
    <row r="383" spans="1:8" x14ac:dyDescent="0.25">
      <c r="A383">
        <v>263927</v>
      </c>
      <c r="B383" s="1">
        <v>41760</v>
      </c>
      <c r="C383">
        <v>11751339</v>
      </c>
      <c r="D383" t="str">
        <f>VLOOKUP(C383,Subscriptions!B:E,3,FALSE)</f>
        <v>Silver</v>
      </c>
      <c r="E383">
        <f>VLOOKUP(D383,Subscriptions!D:E,2,FALSE)</f>
        <v>19.899999999999999</v>
      </c>
      <c r="F383" s="3"/>
      <c r="G383" s="6"/>
      <c r="H383"/>
    </row>
    <row r="384" spans="1:8" x14ac:dyDescent="0.25">
      <c r="A384">
        <v>5343599</v>
      </c>
      <c r="B384" s="1">
        <v>41579</v>
      </c>
      <c r="C384">
        <v>12438268</v>
      </c>
      <c r="D384" t="str">
        <f>VLOOKUP(C384,Subscriptions!B:E,3,FALSE)</f>
        <v>Silver</v>
      </c>
      <c r="E384">
        <f>VLOOKUP(D384,Subscriptions!D:E,2,FALSE)</f>
        <v>19.899999999999999</v>
      </c>
      <c r="F384" s="3"/>
      <c r="G384" s="6"/>
      <c r="H384"/>
    </row>
    <row r="385" spans="1:8" x14ac:dyDescent="0.25">
      <c r="A385">
        <v>5808387</v>
      </c>
      <c r="B385" s="1">
        <v>41609</v>
      </c>
      <c r="C385">
        <v>12438268</v>
      </c>
      <c r="D385" t="str">
        <f>VLOOKUP(C385,Subscriptions!B:E,3,FALSE)</f>
        <v>Silver</v>
      </c>
      <c r="E385">
        <f>VLOOKUP(D385,Subscriptions!D:E,2,FALSE)</f>
        <v>19.899999999999999</v>
      </c>
      <c r="F385" s="3"/>
      <c r="G385" s="6"/>
      <c r="H385"/>
    </row>
    <row r="386" spans="1:8" x14ac:dyDescent="0.25">
      <c r="A386">
        <v>8572643</v>
      </c>
      <c r="B386" s="1">
        <v>41640</v>
      </c>
      <c r="C386">
        <v>12438268</v>
      </c>
      <c r="D386" t="str">
        <f>VLOOKUP(C386,Subscriptions!B:E,3,FALSE)</f>
        <v>Silver</v>
      </c>
      <c r="E386">
        <f>VLOOKUP(D386,Subscriptions!D:E,2,FALSE)</f>
        <v>19.899999999999999</v>
      </c>
      <c r="F386" s="3"/>
      <c r="G386" s="6"/>
      <c r="H386"/>
    </row>
    <row r="387" spans="1:8" x14ac:dyDescent="0.25">
      <c r="A387">
        <v>226389</v>
      </c>
      <c r="B387" s="1">
        <v>41671</v>
      </c>
      <c r="C387">
        <v>12438268</v>
      </c>
      <c r="D387" t="str">
        <f>VLOOKUP(C387,Subscriptions!B:E,3,FALSE)</f>
        <v>Silver</v>
      </c>
      <c r="E387">
        <f>VLOOKUP(D387,Subscriptions!D:E,2,FALSE)</f>
        <v>19.899999999999999</v>
      </c>
      <c r="F387" s="3"/>
      <c r="G387" s="6"/>
      <c r="H387"/>
    </row>
    <row r="388" spans="1:8" x14ac:dyDescent="0.25">
      <c r="A388">
        <v>3466059</v>
      </c>
      <c r="B388" s="1">
        <v>41699</v>
      </c>
      <c r="C388">
        <v>12438268</v>
      </c>
      <c r="D388" t="str">
        <f>VLOOKUP(C388,Subscriptions!B:E,3,FALSE)</f>
        <v>Silver</v>
      </c>
      <c r="E388">
        <f>VLOOKUP(D388,Subscriptions!D:E,2,FALSE)</f>
        <v>19.899999999999999</v>
      </c>
      <c r="F388" s="3"/>
      <c r="G388" s="6"/>
      <c r="H388"/>
    </row>
    <row r="389" spans="1:8" x14ac:dyDescent="0.25">
      <c r="A389">
        <v>2477212</v>
      </c>
      <c r="B389" s="1">
        <v>41730</v>
      </c>
      <c r="C389">
        <v>12438268</v>
      </c>
      <c r="D389" t="str">
        <f>VLOOKUP(C389,Subscriptions!B:E,3,FALSE)</f>
        <v>Silver</v>
      </c>
      <c r="E389">
        <f>VLOOKUP(D389,Subscriptions!D:E,2,FALSE)</f>
        <v>19.899999999999999</v>
      </c>
      <c r="F389" s="3"/>
      <c r="G389" s="6"/>
      <c r="H389"/>
    </row>
    <row r="390" spans="1:8" x14ac:dyDescent="0.25">
      <c r="A390">
        <v>2896977</v>
      </c>
      <c r="B390" s="1">
        <v>41760</v>
      </c>
      <c r="C390">
        <v>12438268</v>
      </c>
      <c r="D390" t="str">
        <f>VLOOKUP(C390,Subscriptions!B:E,3,FALSE)</f>
        <v>Silver</v>
      </c>
      <c r="E390">
        <f>VLOOKUP(D390,Subscriptions!D:E,2,FALSE)</f>
        <v>19.899999999999999</v>
      </c>
      <c r="F390" s="3"/>
      <c r="G390" s="6"/>
      <c r="H390"/>
    </row>
    <row r="391" spans="1:8" x14ac:dyDescent="0.25">
      <c r="A391">
        <v>4922038</v>
      </c>
      <c r="B391" s="1">
        <v>41487</v>
      </c>
      <c r="C391">
        <v>12585746</v>
      </c>
      <c r="D391" t="str">
        <f>VLOOKUP(C391,Subscriptions!B:E,3,FALSE)</f>
        <v>Silver</v>
      </c>
      <c r="E391">
        <f>VLOOKUP(D391,Subscriptions!D:E,2,FALSE)</f>
        <v>19.899999999999999</v>
      </c>
      <c r="F391" s="3"/>
      <c r="G391" s="6"/>
      <c r="H391"/>
    </row>
    <row r="392" spans="1:8" x14ac:dyDescent="0.25">
      <c r="A392">
        <v>4234846</v>
      </c>
      <c r="B392" s="1">
        <v>41518</v>
      </c>
      <c r="C392">
        <v>12585746</v>
      </c>
      <c r="D392" t="str">
        <f>VLOOKUP(C392,Subscriptions!B:E,3,FALSE)</f>
        <v>Silver</v>
      </c>
      <c r="E392">
        <f>VLOOKUP(D392,Subscriptions!D:E,2,FALSE)</f>
        <v>19.899999999999999</v>
      </c>
      <c r="F392" s="3"/>
      <c r="G392" s="6"/>
      <c r="H392"/>
    </row>
    <row r="393" spans="1:8" x14ac:dyDescent="0.25">
      <c r="A393">
        <v>2199977</v>
      </c>
      <c r="B393" s="1">
        <v>41548</v>
      </c>
      <c r="C393">
        <v>12585746</v>
      </c>
      <c r="D393" t="str">
        <f>VLOOKUP(C393,Subscriptions!B:E,3,FALSE)</f>
        <v>Silver</v>
      </c>
      <c r="E393">
        <f>VLOOKUP(D393,Subscriptions!D:E,2,FALSE)</f>
        <v>19.899999999999999</v>
      </c>
      <c r="F393" s="3"/>
      <c r="G393" s="6"/>
      <c r="H393"/>
    </row>
    <row r="394" spans="1:8" x14ac:dyDescent="0.25">
      <c r="A394">
        <v>8091478</v>
      </c>
      <c r="B394" s="1">
        <v>41579</v>
      </c>
      <c r="C394">
        <v>12585746</v>
      </c>
      <c r="D394" t="str">
        <f>VLOOKUP(C394,Subscriptions!B:E,3,FALSE)</f>
        <v>Silver</v>
      </c>
      <c r="E394">
        <f>VLOOKUP(D394,Subscriptions!D:E,2,FALSE)</f>
        <v>19.899999999999999</v>
      </c>
      <c r="F394" s="3"/>
      <c r="G394" s="6"/>
      <c r="H394"/>
    </row>
    <row r="395" spans="1:8" x14ac:dyDescent="0.25">
      <c r="A395">
        <v>2921030</v>
      </c>
      <c r="B395" s="1">
        <v>41609</v>
      </c>
      <c r="C395">
        <v>12585746</v>
      </c>
      <c r="D395" t="str">
        <f>VLOOKUP(C395,Subscriptions!B:E,3,FALSE)</f>
        <v>Silver</v>
      </c>
      <c r="E395">
        <f>VLOOKUP(D395,Subscriptions!D:E,2,FALSE)</f>
        <v>19.899999999999999</v>
      </c>
      <c r="F395" s="3"/>
      <c r="G395" s="6"/>
      <c r="H395"/>
    </row>
    <row r="396" spans="1:8" x14ac:dyDescent="0.25">
      <c r="A396">
        <v>3768744</v>
      </c>
      <c r="B396" s="1">
        <v>41640</v>
      </c>
      <c r="C396">
        <v>12585746</v>
      </c>
      <c r="D396" t="str">
        <f>VLOOKUP(C396,Subscriptions!B:E,3,FALSE)</f>
        <v>Silver</v>
      </c>
      <c r="E396">
        <f>VLOOKUP(D396,Subscriptions!D:E,2,FALSE)</f>
        <v>19.899999999999999</v>
      </c>
      <c r="F396" s="3"/>
      <c r="G396" s="6"/>
      <c r="H396"/>
    </row>
    <row r="397" spans="1:8" x14ac:dyDescent="0.25">
      <c r="A397">
        <v>9340344</v>
      </c>
      <c r="B397" s="1">
        <v>41671</v>
      </c>
      <c r="C397">
        <v>12585746</v>
      </c>
      <c r="D397" t="str">
        <f>VLOOKUP(C397,Subscriptions!B:E,3,FALSE)</f>
        <v>Silver</v>
      </c>
      <c r="E397">
        <f>VLOOKUP(D397,Subscriptions!D:E,2,FALSE)</f>
        <v>19.899999999999999</v>
      </c>
      <c r="F397" s="3"/>
      <c r="G397" s="6"/>
      <c r="H397"/>
    </row>
    <row r="398" spans="1:8" x14ac:dyDescent="0.25">
      <c r="A398">
        <v>5655547</v>
      </c>
      <c r="B398" s="1">
        <v>41699</v>
      </c>
      <c r="C398">
        <v>12585746</v>
      </c>
      <c r="D398" t="str">
        <f>VLOOKUP(C398,Subscriptions!B:E,3,FALSE)</f>
        <v>Silver</v>
      </c>
      <c r="E398">
        <f>VLOOKUP(D398,Subscriptions!D:E,2,FALSE)</f>
        <v>19.899999999999999</v>
      </c>
      <c r="F398" s="3"/>
      <c r="G398" s="6"/>
      <c r="H398"/>
    </row>
    <row r="399" spans="1:8" x14ac:dyDescent="0.25">
      <c r="A399">
        <v>6213148</v>
      </c>
      <c r="B399" s="1">
        <v>41730</v>
      </c>
      <c r="C399">
        <v>12585746</v>
      </c>
      <c r="D399" t="str">
        <f>VLOOKUP(C399,Subscriptions!B:E,3,FALSE)</f>
        <v>Silver</v>
      </c>
      <c r="E399">
        <f>VLOOKUP(D399,Subscriptions!D:E,2,FALSE)</f>
        <v>19.899999999999999</v>
      </c>
      <c r="F399" s="3"/>
      <c r="G399" s="6"/>
      <c r="H399"/>
    </row>
    <row r="400" spans="1:8" x14ac:dyDescent="0.25">
      <c r="A400">
        <v>7442383</v>
      </c>
      <c r="B400" s="1">
        <v>41760</v>
      </c>
      <c r="C400">
        <v>12585746</v>
      </c>
      <c r="D400" t="str">
        <f>VLOOKUP(C400,Subscriptions!B:E,3,FALSE)</f>
        <v>Silver</v>
      </c>
      <c r="E400">
        <f>VLOOKUP(D400,Subscriptions!D:E,2,FALSE)</f>
        <v>19.899999999999999</v>
      </c>
      <c r="F400" s="3"/>
      <c r="G400" s="6"/>
      <c r="H400"/>
    </row>
    <row r="401" spans="1:8" x14ac:dyDescent="0.25">
      <c r="A401">
        <v>8889066</v>
      </c>
      <c r="B401" s="1">
        <v>41487</v>
      </c>
      <c r="C401">
        <v>12654490</v>
      </c>
      <c r="D401" t="str">
        <f>VLOOKUP(C401,Subscriptions!B:E,3,FALSE)</f>
        <v>Gold</v>
      </c>
      <c r="E401">
        <f>VLOOKUP(D401,Subscriptions!D:E,2,FALSE)</f>
        <v>99.9</v>
      </c>
      <c r="F401" s="3"/>
      <c r="G401" s="6"/>
      <c r="H401"/>
    </row>
    <row r="402" spans="1:8" x14ac:dyDescent="0.25">
      <c r="A402">
        <v>5668150</v>
      </c>
      <c r="B402" s="1">
        <v>41518</v>
      </c>
      <c r="C402">
        <v>12654490</v>
      </c>
      <c r="D402" t="str">
        <f>VLOOKUP(C402,Subscriptions!B:E,3,FALSE)</f>
        <v>Gold</v>
      </c>
      <c r="E402">
        <f>VLOOKUP(D402,Subscriptions!D:E,2,FALSE)</f>
        <v>99.9</v>
      </c>
      <c r="F402" s="3"/>
      <c r="G402" s="6"/>
      <c r="H402"/>
    </row>
    <row r="403" spans="1:8" x14ac:dyDescent="0.25">
      <c r="A403">
        <v>93098</v>
      </c>
      <c r="B403" s="1">
        <v>41548</v>
      </c>
      <c r="C403">
        <v>12654490</v>
      </c>
      <c r="D403" t="str">
        <f>VLOOKUP(C403,Subscriptions!B:E,3,FALSE)</f>
        <v>Gold</v>
      </c>
      <c r="E403">
        <f>VLOOKUP(D403,Subscriptions!D:E,2,FALSE)</f>
        <v>99.9</v>
      </c>
      <c r="F403" s="3"/>
      <c r="G403" s="6"/>
      <c r="H403"/>
    </row>
    <row r="404" spans="1:8" x14ac:dyDescent="0.25">
      <c r="A404">
        <v>8307517</v>
      </c>
      <c r="B404" s="1">
        <v>41579</v>
      </c>
      <c r="C404">
        <v>12654490</v>
      </c>
      <c r="D404" t="str">
        <f>VLOOKUP(C404,Subscriptions!B:E,3,FALSE)</f>
        <v>Gold</v>
      </c>
      <c r="E404">
        <f>VLOOKUP(D404,Subscriptions!D:E,2,FALSE)</f>
        <v>99.9</v>
      </c>
      <c r="F404" s="3"/>
      <c r="G404" s="6"/>
      <c r="H404"/>
    </row>
    <row r="405" spans="1:8" x14ac:dyDescent="0.25">
      <c r="A405">
        <v>6763030</v>
      </c>
      <c r="B405" s="1">
        <v>41609</v>
      </c>
      <c r="C405">
        <v>12654490</v>
      </c>
      <c r="D405" t="str">
        <f>VLOOKUP(C405,Subscriptions!B:E,3,FALSE)</f>
        <v>Gold</v>
      </c>
      <c r="E405">
        <f>VLOOKUP(D405,Subscriptions!D:E,2,FALSE)</f>
        <v>99.9</v>
      </c>
      <c r="F405" s="3"/>
      <c r="G405" s="6"/>
      <c r="H405"/>
    </row>
    <row r="406" spans="1:8" x14ac:dyDescent="0.25">
      <c r="A406">
        <v>3972143</v>
      </c>
      <c r="B406" s="1">
        <v>41640</v>
      </c>
      <c r="C406">
        <v>12654490</v>
      </c>
      <c r="D406" t="str">
        <f>VLOOKUP(C406,Subscriptions!B:E,3,FALSE)</f>
        <v>Gold</v>
      </c>
      <c r="E406">
        <f>VLOOKUP(D406,Subscriptions!D:E,2,FALSE)</f>
        <v>99.9</v>
      </c>
      <c r="F406" s="3"/>
      <c r="G406" s="6"/>
      <c r="H406"/>
    </row>
    <row r="407" spans="1:8" x14ac:dyDescent="0.25">
      <c r="A407">
        <v>8357013</v>
      </c>
      <c r="B407" s="1">
        <v>41671</v>
      </c>
      <c r="C407">
        <v>12654490</v>
      </c>
      <c r="D407" t="str">
        <f>VLOOKUP(C407,Subscriptions!B:E,3,FALSE)</f>
        <v>Gold</v>
      </c>
      <c r="E407">
        <f>VLOOKUP(D407,Subscriptions!D:E,2,FALSE)</f>
        <v>99.9</v>
      </c>
      <c r="F407" s="3"/>
      <c r="G407" s="6"/>
      <c r="H407"/>
    </row>
    <row r="408" spans="1:8" x14ac:dyDescent="0.25">
      <c r="A408">
        <v>6044428</v>
      </c>
      <c r="B408" s="1">
        <v>41699</v>
      </c>
      <c r="C408">
        <v>12654490</v>
      </c>
      <c r="D408" t="str">
        <f>VLOOKUP(C408,Subscriptions!B:E,3,FALSE)</f>
        <v>Gold</v>
      </c>
      <c r="E408">
        <f>VLOOKUP(D408,Subscriptions!D:E,2,FALSE)</f>
        <v>99.9</v>
      </c>
      <c r="F408" s="3"/>
      <c r="G408" s="6"/>
      <c r="H408"/>
    </row>
    <row r="409" spans="1:8" x14ac:dyDescent="0.25">
      <c r="A409">
        <v>5095675</v>
      </c>
      <c r="B409" s="1">
        <v>41730</v>
      </c>
      <c r="C409">
        <v>12654490</v>
      </c>
      <c r="D409" t="str">
        <f>VLOOKUP(C409,Subscriptions!B:E,3,FALSE)</f>
        <v>Gold</v>
      </c>
      <c r="E409">
        <f>VLOOKUP(D409,Subscriptions!D:E,2,FALSE)</f>
        <v>99.9</v>
      </c>
      <c r="F409" s="3"/>
      <c r="G409" s="6"/>
      <c r="H409"/>
    </row>
    <row r="410" spans="1:8" x14ac:dyDescent="0.25">
      <c r="A410">
        <v>6919845</v>
      </c>
      <c r="B410" s="1">
        <v>41760</v>
      </c>
      <c r="C410">
        <v>12654490</v>
      </c>
      <c r="D410" t="str">
        <f>VLOOKUP(C410,Subscriptions!B:E,3,FALSE)</f>
        <v>Gold</v>
      </c>
      <c r="E410">
        <f>VLOOKUP(D410,Subscriptions!D:E,2,FALSE)</f>
        <v>99.9</v>
      </c>
      <c r="F410" s="3"/>
      <c r="G410" s="6"/>
      <c r="H410"/>
    </row>
    <row r="411" spans="1:8" x14ac:dyDescent="0.25">
      <c r="A411">
        <v>6855535</v>
      </c>
      <c r="B411" s="1">
        <v>41487</v>
      </c>
      <c r="C411">
        <v>12731098</v>
      </c>
      <c r="D411" t="str">
        <f>VLOOKUP(C411,Subscriptions!B:E,3,FALSE)</f>
        <v>Gold</v>
      </c>
      <c r="E411">
        <f>VLOOKUP(D411,Subscriptions!D:E,2,FALSE)</f>
        <v>99.9</v>
      </c>
      <c r="F411" s="3"/>
      <c r="G411" s="6"/>
      <c r="H411"/>
    </row>
    <row r="412" spans="1:8" x14ac:dyDescent="0.25">
      <c r="A412">
        <v>3390238</v>
      </c>
      <c r="B412" s="1">
        <v>41518</v>
      </c>
      <c r="C412">
        <v>12731098</v>
      </c>
      <c r="D412" t="str">
        <f>VLOOKUP(C412,Subscriptions!B:E,3,FALSE)</f>
        <v>Gold</v>
      </c>
      <c r="E412">
        <f>VLOOKUP(D412,Subscriptions!D:E,2,FALSE)</f>
        <v>99.9</v>
      </c>
      <c r="F412" s="3"/>
      <c r="G412" s="6"/>
      <c r="H412"/>
    </row>
    <row r="413" spans="1:8" x14ac:dyDescent="0.25">
      <c r="A413">
        <v>4038750</v>
      </c>
      <c r="B413" s="1">
        <v>41548</v>
      </c>
      <c r="C413">
        <v>12731098</v>
      </c>
      <c r="D413" t="str">
        <f>VLOOKUP(C413,Subscriptions!B:E,3,FALSE)</f>
        <v>Gold</v>
      </c>
      <c r="E413">
        <f>VLOOKUP(D413,Subscriptions!D:E,2,FALSE)</f>
        <v>99.9</v>
      </c>
      <c r="F413" s="3"/>
      <c r="G413" s="6"/>
      <c r="H413"/>
    </row>
    <row r="414" spans="1:8" x14ac:dyDescent="0.25">
      <c r="A414">
        <v>5287470</v>
      </c>
      <c r="B414" s="1">
        <v>41579</v>
      </c>
      <c r="C414">
        <v>12731098</v>
      </c>
      <c r="D414" t="str">
        <f>VLOOKUP(C414,Subscriptions!B:E,3,FALSE)</f>
        <v>Gold</v>
      </c>
      <c r="E414">
        <f>VLOOKUP(D414,Subscriptions!D:E,2,FALSE)</f>
        <v>99.9</v>
      </c>
      <c r="F414" s="3"/>
      <c r="G414" s="6"/>
      <c r="H414"/>
    </row>
    <row r="415" spans="1:8" x14ac:dyDescent="0.25">
      <c r="A415">
        <v>4577318</v>
      </c>
      <c r="B415" s="1">
        <v>41609</v>
      </c>
      <c r="C415">
        <v>12731098</v>
      </c>
      <c r="D415" t="str">
        <f>VLOOKUP(C415,Subscriptions!B:E,3,FALSE)</f>
        <v>Gold</v>
      </c>
      <c r="E415">
        <f>VLOOKUP(D415,Subscriptions!D:E,2,FALSE)</f>
        <v>99.9</v>
      </c>
      <c r="F415" s="3"/>
      <c r="G415" s="6"/>
      <c r="H415"/>
    </row>
    <row r="416" spans="1:8" x14ac:dyDescent="0.25">
      <c r="A416">
        <v>6564156</v>
      </c>
      <c r="B416" s="1">
        <v>41640</v>
      </c>
      <c r="C416">
        <v>12731098</v>
      </c>
      <c r="D416" t="str">
        <f>VLOOKUP(C416,Subscriptions!B:E,3,FALSE)</f>
        <v>Gold</v>
      </c>
      <c r="E416">
        <f>VLOOKUP(D416,Subscriptions!D:E,2,FALSE)</f>
        <v>99.9</v>
      </c>
      <c r="F416" s="3"/>
      <c r="G416" s="6"/>
      <c r="H416"/>
    </row>
    <row r="417" spans="1:8" x14ac:dyDescent="0.25">
      <c r="A417">
        <v>8054394</v>
      </c>
      <c r="B417" s="1">
        <v>41671</v>
      </c>
      <c r="C417">
        <v>12731098</v>
      </c>
      <c r="D417" t="str">
        <f>VLOOKUP(C417,Subscriptions!B:E,3,FALSE)</f>
        <v>Gold</v>
      </c>
      <c r="E417">
        <f>VLOOKUP(D417,Subscriptions!D:E,2,FALSE)</f>
        <v>99.9</v>
      </c>
      <c r="F417" s="3"/>
      <c r="G417" s="6"/>
      <c r="H417"/>
    </row>
    <row r="418" spans="1:8" x14ac:dyDescent="0.25">
      <c r="A418">
        <v>3260671</v>
      </c>
      <c r="B418" s="1">
        <v>41699</v>
      </c>
      <c r="C418">
        <v>12731098</v>
      </c>
      <c r="D418" t="str">
        <f>VLOOKUP(C418,Subscriptions!B:E,3,FALSE)</f>
        <v>Gold</v>
      </c>
      <c r="E418">
        <f>VLOOKUP(D418,Subscriptions!D:E,2,FALSE)</f>
        <v>99.9</v>
      </c>
      <c r="F418" s="3"/>
      <c r="G418" s="6"/>
      <c r="H418"/>
    </row>
    <row r="419" spans="1:8" x14ac:dyDescent="0.25">
      <c r="A419">
        <v>4417780</v>
      </c>
      <c r="B419" s="1">
        <v>41730</v>
      </c>
      <c r="C419">
        <v>12731098</v>
      </c>
      <c r="D419" t="str">
        <f>VLOOKUP(C419,Subscriptions!B:E,3,FALSE)</f>
        <v>Gold</v>
      </c>
      <c r="E419">
        <f>VLOOKUP(D419,Subscriptions!D:E,2,FALSE)</f>
        <v>99.9</v>
      </c>
      <c r="F419" s="3"/>
      <c r="G419" s="6"/>
      <c r="H419"/>
    </row>
    <row r="420" spans="1:8" x14ac:dyDescent="0.25">
      <c r="A420">
        <v>5461385</v>
      </c>
      <c r="B420" s="1">
        <v>41456</v>
      </c>
      <c r="C420">
        <v>12786723</v>
      </c>
      <c r="D420" t="str">
        <f>VLOOKUP(C420,Subscriptions!B:E,3,FALSE)</f>
        <v>Silver</v>
      </c>
      <c r="E420">
        <f>VLOOKUP(D420,Subscriptions!D:E,2,FALSE)</f>
        <v>19.899999999999999</v>
      </c>
      <c r="F420" s="3"/>
      <c r="G420" s="6"/>
      <c r="H420"/>
    </row>
    <row r="421" spans="1:8" x14ac:dyDescent="0.25">
      <c r="A421">
        <v>6967609</v>
      </c>
      <c r="B421" s="1">
        <v>41487</v>
      </c>
      <c r="C421">
        <v>12786723</v>
      </c>
      <c r="D421" t="str">
        <f>VLOOKUP(C421,Subscriptions!B:E,3,FALSE)</f>
        <v>Silver</v>
      </c>
      <c r="E421">
        <f>VLOOKUP(D421,Subscriptions!D:E,2,FALSE)</f>
        <v>19.899999999999999</v>
      </c>
      <c r="F421" s="3"/>
      <c r="G421" s="6"/>
      <c r="H421"/>
    </row>
    <row r="422" spans="1:8" x14ac:dyDescent="0.25">
      <c r="A422">
        <v>3026449</v>
      </c>
      <c r="B422" s="1">
        <v>41518</v>
      </c>
      <c r="C422">
        <v>12786723</v>
      </c>
      <c r="D422" t="str">
        <f>VLOOKUP(C422,Subscriptions!B:E,3,FALSE)</f>
        <v>Silver</v>
      </c>
      <c r="E422">
        <f>VLOOKUP(D422,Subscriptions!D:E,2,FALSE)</f>
        <v>19.899999999999999</v>
      </c>
      <c r="F422" s="3"/>
      <c r="G422" s="6"/>
      <c r="H422"/>
    </row>
    <row r="423" spans="1:8" x14ac:dyDescent="0.25">
      <c r="A423">
        <v>9517817</v>
      </c>
      <c r="B423" s="1">
        <v>41548</v>
      </c>
      <c r="C423">
        <v>12786723</v>
      </c>
      <c r="D423" t="str">
        <f>VLOOKUP(C423,Subscriptions!B:E,3,FALSE)</f>
        <v>Silver</v>
      </c>
      <c r="E423">
        <f>VLOOKUP(D423,Subscriptions!D:E,2,FALSE)</f>
        <v>19.899999999999999</v>
      </c>
      <c r="F423" s="3"/>
      <c r="G423" s="6"/>
      <c r="H423"/>
    </row>
    <row r="424" spans="1:8" x14ac:dyDescent="0.25">
      <c r="A424">
        <v>9472839</v>
      </c>
      <c r="B424" s="1">
        <v>41579</v>
      </c>
      <c r="C424">
        <v>12786723</v>
      </c>
      <c r="D424" t="str">
        <f>VLOOKUP(C424,Subscriptions!B:E,3,FALSE)</f>
        <v>Silver</v>
      </c>
      <c r="E424">
        <f>VLOOKUP(D424,Subscriptions!D:E,2,FALSE)</f>
        <v>19.899999999999999</v>
      </c>
      <c r="F424" s="3"/>
      <c r="G424" s="6"/>
      <c r="H424"/>
    </row>
    <row r="425" spans="1:8" x14ac:dyDescent="0.25">
      <c r="A425">
        <v>7446823</v>
      </c>
      <c r="B425" s="1">
        <v>41609</v>
      </c>
      <c r="C425">
        <v>12786723</v>
      </c>
      <c r="D425" t="str">
        <f>VLOOKUP(C425,Subscriptions!B:E,3,FALSE)</f>
        <v>Silver</v>
      </c>
      <c r="E425">
        <f>VLOOKUP(D425,Subscriptions!D:E,2,FALSE)</f>
        <v>19.899999999999999</v>
      </c>
      <c r="F425" s="3"/>
      <c r="G425" s="6"/>
      <c r="H425"/>
    </row>
    <row r="426" spans="1:8" x14ac:dyDescent="0.25">
      <c r="A426">
        <v>2460023</v>
      </c>
      <c r="B426" s="1">
        <v>41640</v>
      </c>
      <c r="C426">
        <v>12786723</v>
      </c>
      <c r="D426" t="str">
        <f>VLOOKUP(C426,Subscriptions!B:E,3,FALSE)</f>
        <v>Silver</v>
      </c>
      <c r="E426">
        <f>VLOOKUP(D426,Subscriptions!D:E,2,FALSE)</f>
        <v>19.899999999999999</v>
      </c>
      <c r="F426" s="3"/>
      <c r="G426" s="6"/>
      <c r="H426"/>
    </row>
    <row r="427" spans="1:8" x14ac:dyDescent="0.25">
      <c r="A427">
        <v>7232503</v>
      </c>
      <c r="B427" s="1">
        <v>41671</v>
      </c>
      <c r="C427">
        <v>12786723</v>
      </c>
      <c r="D427" t="str">
        <f>VLOOKUP(C427,Subscriptions!B:E,3,FALSE)</f>
        <v>Silver</v>
      </c>
      <c r="E427">
        <f>VLOOKUP(D427,Subscriptions!D:E,2,FALSE)</f>
        <v>19.899999999999999</v>
      </c>
      <c r="F427" s="3"/>
      <c r="G427" s="6"/>
      <c r="H427"/>
    </row>
    <row r="428" spans="1:8" x14ac:dyDescent="0.25">
      <c r="A428">
        <v>5122433</v>
      </c>
      <c r="B428" s="1">
        <v>41699</v>
      </c>
      <c r="C428">
        <v>12786723</v>
      </c>
      <c r="D428" t="str">
        <f>VLOOKUP(C428,Subscriptions!B:E,3,FALSE)</f>
        <v>Silver</v>
      </c>
      <c r="E428">
        <f>VLOOKUP(D428,Subscriptions!D:E,2,FALSE)</f>
        <v>19.899999999999999</v>
      </c>
      <c r="F428" s="3"/>
      <c r="G428" s="6"/>
      <c r="H428"/>
    </row>
    <row r="429" spans="1:8" x14ac:dyDescent="0.25">
      <c r="A429">
        <v>2633508</v>
      </c>
      <c r="B429" s="1">
        <v>41730</v>
      </c>
      <c r="C429">
        <v>12786723</v>
      </c>
      <c r="D429" t="str">
        <f>VLOOKUP(C429,Subscriptions!B:E,3,FALSE)</f>
        <v>Silver</v>
      </c>
      <c r="E429">
        <f>VLOOKUP(D429,Subscriptions!D:E,2,FALSE)</f>
        <v>19.899999999999999</v>
      </c>
      <c r="F429" s="3"/>
      <c r="G429" s="6"/>
      <c r="H429"/>
    </row>
    <row r="430" spans="1:8" x14ac:dyDescent="0.25">
      <c r="A430">
        <v>3233530</v>
      </c>
      <c r="B430" s="1">
        <v>41760</v>
      </c>
      <c r="C430">
        <v>12786723</v>
      </c>
      <c r="D430" t="str">
        <f>VLOOKUP(C430,Subscriptions!B:E,3,FALSE)</f>
        <v>Silver</v>
      </c>
      <c r="E430">
        <f>VLOOKUP(D430,Subscriptions!D:E,2,FALSE)</f>
        <v>19.899999999999999</v>
      </c>
      <c r="F430" s="3"/>
      <c r="G430" s="6"/>
      <c r="H430"/>
    </row>
    <row r="431" spans="1:8" x14ac:dyDescent="0.25">
      <c r="A431">
        <v>5612800</v>
      </c>
      <c r="B431" s="1">
        <v>41518</v>
      </c>
      <c r="C431">
        <v>13104155</v>
      </c>
      <c r="D431" t="str">
        <f>VLOOKUP(C431,Subscriptions!B:E,3,FALSE)</f>
        <v>Silver</v>
      </c>
      <c r="E431">
        <f>VLOOKUP(D431,Subscriptions!D:E,2,FALSE)</f>
        <v>19.899999999999999</v>
      </c>
      <c r="F431" s="3"/>
      <c r="G431" s="6"/>
      <c r="H431"/>
    </row>
    <row r="432" spans="1:8" x14ac:dyDescent="0.25">
      <c r="A432">
        <v>962301</v>
      </c>
      <c r="B432" s="1">
        <v>41548</v>
      </c>
      <c r="C432">
        <v>13104155</v>
      </c>
      <c r="D432" t="str">
        <f>VLOOKUP(C432,Subscriptions!B:E,3,FALSE)</f>
        <v>Silver</v>
      </c>
      <c r="E432">
        <f>VLOOKUP(D432,Subscriptions!D:E,2,FALSE)</f>
        <v>19.899999999999999</v>
      </c>
      <c r="F432" s="3"/>
      <c r="G432" s="6"/>
      <c r="H432"/>
    </row>
    <row r="433" spans="1:8" x14ac:dyDescent="0.25">
      <c r="A433">
        <v>4574275</v>
      </c>
      <c r="B433" s="1">
        <v>41579</v>
      </c>
      <c r="C433">
        <v>13104155</v>
      </c>
      <c r="D433" t="str">
        <f>VLOOKUP(C433,Subscriptions!B:E,3,FALSE)</f>
        <v>Silver</v>
      </c>
      <c r="E433">
        <f>VLOOKUP(D433,Subscriptions!D:E,2,FALSE)</f>
        <v>19.899999999999999</v>
      </c>
      <c r="F433" s="3"/>
      <c r="G433" s="6"/>
      <c r="H433"/>
    </row>
    <row r="434" spans="1:8" x14ac:dyDescent="0.25">
      <c r="A434">
        <v>7881353</v>
      </c>
      <c r="B434" s="1">
        <v>41609</v>
      </c>
      <c r="C434">
        <v>13104155</v>
      </c>
      <c r="D434" t="str">
        <f>VLOOKUP(C434,Subscriptions!B:E,3,FALSE)</f>
        <v>Silver</v>
      </c>
      <c r="E434">
        <f>VLOOKUP(D434,Subscriptions!D:E,2,FALSE)</f>
        <v>19.899999999999999</v>
      </c>
      <c r="F434" s="3"/>
      <c r="G434" s="6"/>
      <c r="H434"/>
    </row>
    <row r="435" spans="1:8" x14ac:dyDescent="0.25">
      <c r="A435">
        <v>7079316</v>
      </c>
      <c r="B435" s="1">
        <v>41640</v>
      </c>
      <c r="C435">
        <v>13104155</v>
      </c>
      <c r="D435" t="str">
        <f>VLOOKUP(C435,Subscriptions!B:E,3,FALSE)</f>
        <v>Silver</v>
      </c>
      <c r="E435">
        <f>VLOOKUP(D435,Subscriptions!D:E,2,FALSE)</f>
        <v>19.899999999999999</v>
      </c>
      <c r="F435" s="3"/>
      <c r="G435" s="6"/>
      <c r="H435"/>
    </row>
    <row r="436" spans="1:8" x14ac:dyDescent="0.25">
      <c r="A436">
        <v>5206428</v>
      </c>
      <c r="B436" s="1">
        <v>41487</v>
      </c>
      <c r="C436">
        <v>13147119</v>
      </c>
      <c r="D436" t="str">
        <f>VLOOKUP(C436,Subscriptions!B:E,3,FALSE)</f>
        <v>Silver</v>
      </c>
      <c r="E436">
        <f>VLOOKUP(D436,Subscriptions!D:E,2,FALSE)</f>
        <v>19.899999999999999</v>
      </c>
      <c r="F436" s="3"/>
      <c r="G436" s="6"/>
      <c r="H436"/>
    </row>
    <row r="437" spans="1:8" x14ac:dyDescent="0.25">
      <c r="A437">
        <v>6438017</v>
      </c>
      <c r="B437" s="1">
        <v>41518</v>
      </c>
      <c r="C437">
        <v>13147119</v>
      </c>
      <c r="D437" t="str">
        <f>VLOOKUP(C437,Subscriptions!B:E,3,FALSE)</f>
        <v>Silver</v>
      </c>
      <c r="E437">
        <f>VLOOKUP(D437,Subscriptions!D:E,2,FALSE)</f>
        <v>19.899999999999999</v>
      </c>
      <c r="F437" s="3"/>
      <c r="G437" s="6"/>
      <c r="H437"/>
    </row>
    <row r="438" spans="1:8" x14ac:dyDescent="0.25">
      <c r="A438">
        <v>2200741</v>
      </c>
      <c r="B438" s="1">
        <v>41548</v>
      </c>
      <c r="C438">
        <v>13147119</v>
      </c>
      <c r="D438" t="str">
        <f>VLOOKUP(C438,Subscriptions!B:E,3,FALSE)</f>
        <v>Silver</v>
      </c>
      <c r="E438">
        <f>VLOOKUP(D438,Subscriptions!D:E,2,FALSE)</f>
        <v>19.899999999999999</v>
      </c>
      <c r="F438" s="3"/>
      <c r="G438" s="6"/>
      <c r="H438"/>
    </row>
    <row r="439" spans="1:8" x14ac:dyDescent="0.25">
      <c r="A439">
        <v>2608052</v>
      </c>
      <c r="B439" s="1">
        <v>41579</v>
      </c>
      <c r="C439">
        <v>13147119</v>
      </c>
      <c r="D439" t="str">
        <f>VLOOKUP(C439,Subscriptions!B:E,3,FALSE)</f>
        <v>Silver</v>
      </c>
      <c r="E439">
        <f>VLOOKUP(D439,Subscriptions!D:E,2,FALSE)</f>
        <v>19.899999999999999</v>
      </c>
      <c r="F439" s="3"/>
      <c r="G439" s="6"/>
      <c r="H439"/>
    </row>
    <row r="440" spans="1:8" x14ac:dyDescent="0.25">
      <c r="A440">
        <v>9180065</v>
      </c>
      <c r="B440" s="1">
        <v>41609</v>
      </c>
      <c r="C440">
        <v>13147119</v>
      </c>
      <c r="D440" t="str">
        <f>VLOOKUP(C440,Subscriptions!B:E,3,FALSE)</f>
        <v>Silver</v>
      </c>
      <c r="E440">
        <f>VLOOKUP(D440,Subscriptions!D:E,2,FALSE)</f>
        <v>19.899999999999999</v>
      </c>
      <c r="F440" s="3"/>
      <c r="G440" s="6"/>
      <c r="H440"/>
    </row>
    <row r="441" spans="1:8" x14ac:dyDescent="0.25">
      <c r="A441">
        <v>9496673</v>
      </c>
      <c r="B441" s="1">
        <v>41671</v>
      </c>
      <c r="C441">
        <v>13147119</v>
      </c>
      <c r="D441" t="str">
        <f>VLOOKUP(C441,Subscriptions!B:E,3,FALSE)</f>
        <v>Silver</v>
      </c>
      <c r="E441">
        <f>VLOOKUP(D441,Subscriptions!D:E,2,FALSE)</f>
        <v>19.899999999999999</v>
      </c>
      <c r="F441" s="3"/>
      <c r="G441" s="6"/>
      <c r="H441"/>
    </row>
    <row r="442" spans="1:8" x14ac:dyDescent="0.25">
      <c r="A442">
        <v>480104</v>
      </c>
      <c r="B442" s="1">
        <v>41579</v>
      </c>
      <c r="C442">
        <v>13351328</v>
      </c>
      <c r="D442" t="str">
        <f>VLOOKUP(C442,Subscriptions!B:E,3,FALSE)</f>
        <v>Gold</v>
      </c>
      <c r="E442">
        <f>VLOOKUP(D442,Subscriptions!D:E,2,FALSE)</f>
        <v>99.9</v>
      </c>
      <c r="F442" s="3"/>
      <c r="G442" s="6"/>
      <c r="H442"/>
    </row>
    <row r="443" spans="1:8" x14ac:dyDescent="0.25">
      <c r="A443">
        <v>1725011</v>
      </c>
      <c r="B443" s="1">
        <v>41609</v>
      </c>
      <c r="C443">
        <v>13351328</v>
      </c>
      <c r="D443" t="str">
        <f>VLOOKUP(C443,Subscriptions!B:E,3,FALSE)</f>
        <v>Gold</v>
      </c>
      <c r="E443">
        <f>VLOOKUP(D443,Subscriptions!D:E,2,FALSE)</f>
        <v>99.9</v>
      </c>
      <c r="F443" s="3"/>
      <c r="G443" s="6"/>
      <c r="H443"/>
    </row>
    <row r="444" spans="1:8" x14ac:dyDescent="0.25">
      <c r="A444">
        <v>1546635</v>
      </c>
      <c r="B444" s="1">
        <v>41640</v>
      </c>
      <c r="C444">
        <v>13351328</v>
      </c>
      <c r="D444" t="str">
        <f>VLOOKUP(C444,Subscriptions!B:E,3,FALSE)</f>
        <v>Gold</v>
      </c>
      <c r="E444">
        <f>VLOOKUP(D444,Subscriptions!D:E,2,FALSE)</f>
        <v>99.9</v>
      </c>
      <c r="F444" s="3"/>
      <c r="G444" s="6"/>
      <c r="H444"/>
    </row>
    <row r="445" spans="1:8" x14ac:dyDescent="0.25">
      <c r="A445">
        <v>3143465</v>
      </c>
      <c r="B445" s="1">
        <v>41671</v>
      </c>
      <c r="C445">
        <v>13351328</v>
      </c>
      <c r="D445" t="str">
        <f>VLOOKUP(C445,Subscriptions!B:E,3,FALSE)</f>
        <v>Gold</v>
      </c>
      <c r="E445">
        <f>VLOOKUP(D445,Subscriptions!D:E,2,FALSE)</f>
        <v>99.9</v>
      </c>
      <c r="F445" s="3"/>
      <c r="G445" s="6"/>
      <c r="H445"/>
    </row>
    <row r="446" spans="1:8" x14ac:dyDescent="0.25">
      <c r="A446">
        <v>8757151</v>
      </c>
      <c r="B446" s="1">
        <v>41699</v>
      </c>
      <c r="C446">
        <v>13351328</v>
      </c>
      <c r="D446" t="str">
        <f>VLOOKUP(C446,Subscriptions!B:E,3,FALSE)</f>
        <v>Gold</v>
      </c>
      <c r="E446">
        <f>VLOOKUP(D446,Subscriptions!D:E,2,FALSE)</f>
        <v>99.9</v>
      </c>
      <c r="F446" s="3"/>
      <c r="G446" s="6"/>
      <c r="H446"/>
    </row>
    <row r="447" spans="1:8" x14ac:dyDescent="0.25">
      <c r="A447">
        <v>5227614</v>
      </c>
      <c r="B447" s="1">
        <v>41730</v>
      </c>
      <c r="C447">
        <v>13351328</v>
      </c>
      <c r="D447" t="str">
        <f>VLOOKUP(C447,Subscriptions!B:E,3,FALSE)</f>
        <v>Gold</v>
      </c>
      <c r="E447">
        <f>VLOOKUP(D447,Subscriptions!D:E,2,FALSE)</f>
        <v>99.9</v>
      </c>
      <c r="F447" s="3"/>
      <c r="G447" s="6"/>
      <c r="H447"/>
    </row>
    <row r="448" spans="1:8" x14ac:dyDescent="0.25">
      <c r="A448">
        <v>615240</v>
      </c>
      <c r="B448" s="1">
        <v>41760</v>
      </c>
      <c r="C448">
        <v>13351328</v>
      </c>
      <c r="D448" t="str">
        <f>VLOOKUP(C448,Subscriptions!B:E,3,FALSE)</f>
        <v>Gold</v>
      </c>
      <c r="E448">
        <f>VLOOKUP(D448,Subscriptions!D:E,2,FALSE)</f>
        <v>99.9</v>
      </c>
      <c r="F448" s="3"/>
      <c r="G448" s="6"/>
      <c r="H448"/>
    </row>
    <row r="449" spans="1:8" x14ac:dyDescent="0.25">
      <c r="A449">
        <v>3575458</v>
      </c>
      <c r="B449" s="1">
        <v>41487</v>
      </c>
      <c r="C449">
        <v>13563886</v>
      </c>
      <c r="D449" t="str">
        <f>VLOOKUP(C449,Subscriptions!B:E,3,FALSE)</f>
        <v>Silver</v>
      </c>
      <c r="E449">
        <f>VLOOKUP(D449,Subscriptions!D:E,2,FALSE)</f>
        <v>19.899999999999999</v>
      </c>
      <c r="F449" s="3"/>
      <c r="G449" s="6"/>
      <c r="H449"/>
    </row>
    <row r="450" spans="1:8" x14ac:dyDescent="0.25">
      <c r="A450">
        <v>4775333</v>
      </c>
      <c r="B450" s="1">
        <v>41518</v>
      </c>
      <c r="C450">
        <v>13563886</v>
      </c>
      <c r="D450" t="str">
        <f>VLOOKUP(C450,Subscriptions!B:E,3,FALSE)</f>
        <v>Silver</v>
      </c>
      <c r="E450">
        <f>VLOOKUP(D450,Subscriptions!D:E,2,FALSE)</f>
        <v>19.899999999999999</v>
      </c>
      <c r="F450" s="3"/>
      <c r="G450" s="6"/>
      <c r="H450"/>
    </row>
    <row r="451" spans="1:8" x14ac:dyDescent="0.25">
      <c r="A451">
        <v>1608111</v>
      </c>
      <c r="B451" s="1">
        <v>41548</v>
      </c>
      <c r="C451">
        <v>13563886</v>
      </c>
      <c r="D451" t="str">
        <f>VLOOKUP(C451,Subscriptions!B:E,3,FALSE)</f>
        <v>Silver</v>
      </c>
      <c r="E451">
        <f>VLOOKUP(D451,Subscriptions!D:E,2,FALSE)</f>
        <v>19.899999999999999</v>
      </c>
      <c r="F451" s="3"/>
      <c r="G451" s="6"/>
      <c r="H451"/>
    </row>
    <row r="452" spans="1:8" x14ac:dyDescent="0.25">
      <c r="A452">
        <v>999518</v>
      </c>
      <c r="B452" s="1">
        <v>41579</v>
      </c>
      <c r="C452">
        <v>13563886</v>
      </c>
      <c r="D452" t="str">
        <f>VLOOKUP(C452,Subscriptions!B:E,3,FALSE)</f>
        <v>Silver</v>
      </c>
      <c r="E452">
        <f>VLOOKUP(D452,Subscriptions!D:E,2,FALSE)</f>
        <v>19.899999999999999</v>
      </c>
      <c r="F452" s="3"/>
      <c r="G452" s="6"/>
      <c r="H452"/>
    </row>
    <row r="453" spans="1:8" x14ac:dyDescent="0.25">
      <c r="A453">
        <v>2209572</v>
      </c>
      <c r="B453" s="1">
        <v>41609</v>
      </c>
      <c r="C453">
        <v>13563886</v>
      </c>
      <c r="D453" t="str">
        <f>VLOOKUP(C453,Subscriptions!B:E,3,FALSE)</f>
        <v>Silver</v>
      </c>
      <c r="E453">
        <f>VLOOKUP(D453,Subscriptions!D:E,2,FALSE)</f>
        <v>19.899999999999999</v>
      </c>
      <c r="F453" s="3"/>
      <c r="G453" s="6"/>
      <c r="H453"/>
    </row>
    <row r="454" spans="1:8" x14ac:dyDescent="0.25">
      <c r="A454">
        <v>1094199</v>
      </c>
      <c r="B454" s="1">
        <v>41640</v>
      </c>
      <c r="C454">
        <v>13967915</v>
      </c>
      <c r="D454" t="str">
        <f>VLOOKUP(C454,Subscriptions!B:E,3,FALSE)</f>
        <v>Silver</v>
      </c>
      <c r="E454">
        <f>VLOOKUP(D454,Subscriptions!D:E,2,FALSE)</f>
        <v>19.899999999999999</v>
      </c>
      <c r="F454" s="3"/>
      <c r="G454" s="6"/>
      <c r="H454"/>
    </row>
    <row r="455" spans="1:8" x14ac:dyDescent="0.25">
      <c r="A455">
        <v>9657532</v>
      </c>
      <c r="B455" s="1">
        <v>41671</v>
      </c>
      <c r="C455">
        <v>13967915</v>
      </c>
      <c r="D455" t="str">
        <f>VLOOKUP(C455,Subscriptions!B:E,3,FALSE)</f>
        <v>Silver</v>
      </c>
      <c r="E455">
        <f>VLOOKUP(D455,Subscriptions!D:E,2,FALSE)</f>
        <v>19.899999999999999</v>
      </c>
      <c r="F455" s="3"/>
      <c r="G455" s="6"/>
      <c r="H455"/>
    </row>
    <row r="456" spans="1:8" x14ac:dyDescent="0.25">
      <c r="A456">
        <v>3945744</v>
      </c>
      <c r="B456" s="1">
        <v>41699</v>
      </c>
      <c r="C456">
        <v>13967915</v>
      </c>
      <c r="D456" t="str">
        <f>VLOOKUP(C456,Subscriptions!B:E,3,FALSE)</f>
        <v>Silver</v>
      </c>
      <c r="E456">
        <f>VLOOKUP(D456,Subscriptions!D:E,2,FALSE)</f>
        <v>19.899999999999999</v>
      </c>
      <c r="F456" s="3"/>
      <c r="G456" s="6"/>
      <c r="H456"/>
    </row>
    <row r="457" spans="1:8" x14ac:dyDescent="0.25">
      <c r="A457">
        <v>8801761</v>
      </c>
      <c r="B457" s="1">
        <v>41730</v>
      </c>
      <c r="C457">
        <v>13967915</v>
      </c>
      <c r="D457" t="str">
        <f>VLOOKUP(C457,Subscriptions!B:E,3,FALSE)</f>
        <v>Silver</v>
      </c>
      <c r="E457">
        <f>VLOOKUP(D457,Subscriptions!D:E,2,FALSE)</f>
        <v>19.899999999999999</v>
      </c>
      <c r="F457" s="3"/>
      <c r="G457" s="6"/>
      <c r="H457"/>
    </row>
    <row r="458" spans="1:8" x14ac:dyDescent="0.25">
      <c r="A458">
        <v>5935808</v>
      </c>
      <c r="B458" s="1">
        <v>41760</v>
      </c>
      <c r="C458">
        <v>13967915</v>
      </c>
      <c r="D458" t="str">
        <f>VLOOKUP(C458,Subscriptions!B:E,3,FALSE)</f>
        <v>Silver</v>
      </c>
      <c r="E458">
        <f>VLOOKUP(D458,Subscriptions!D:E,2,FALSE)</f>
        <v>19.899999999999999</v>
      </c>
      <c r="F458" s="3"/>
      <c r="G458" s="6"/>
      <c r="H458"/>
    </row>
    <row r="459" spans="1:8" x14ac:dyDescent="0.25">
      <c r="A459">
        <v>946701</v>
      </c>
      <c r="B459" s="1">
        <v>41640</v>
      </c>
      <c r="C459">
        <v>14294351</v>
      </c>
      <c r="D459" t="str">
        <f>VLOOKUP(C459,Subscriptions!B:E,3,FALSE)</f>
        <v>Silver</v>
      </c>
      <c r="E459">
        <f>VLOOKUP(D459,Subscriptions!D:E,2,FALSE)</f>
        <v>19.899999999999999</v>
      </c>
      <c r="F459" s="3"/>
      <c r="G459" s="6"/>
      <c r="H459"/>
    </row>
    <row r="460" spans="1:8" x14ac:dyDescent="0.25">
      <c r="A460">
        <v>9024268</v>
      </c>
      <c r="B460" s="1">
        <v>41671</v>
      </c>
      <c r="C460">
        <v>14294351</v>
      </c>
      <c r="D460" t="str">
        <f>VLOOKUP(C460,Subscriptions!B:E,3,FALSE)</f>
        <v>Silver</v>
      </c>
      <c r="E460">
        <f>VLOOKUP(D460,Subscriptions!D:E,2,FALSE)</f>
        <v>19.899999999999999</v>
      </c>
      <c r="F460" s="3"/>
      <c r="G460" s="6"/>
      <c r="H460"/>
    </row>
    <row r="461" spans="1:8" x14ac:dyDescent="0.25">
      <c r="A461">
        <v>389682</v>
      </c>
      <c r="B461" s="1">
        <v>41699</v>
      </c>
      <c r="C461">
        <v>14294351</v>
      </c>
      <c r="D461" t="str">
        <f>VLOOKUP(C461,Subscriptions!B:E,3,FALSE)</f>
        <v>Silver</v>
      </c>
      <c r="E461">
        <f>VLOOKUP(D461,Subscriptions!D:E,2,FALSE)</f>
        <v>19.899999999999999</v>
      </c>
      <c r="F461" s="3"/>
      <c r="G461" s="6"/>
      <c r="H461"/>
    </row>
    <row r="462" spans="1:8" x14ac:dyDescent="0.25">
      <c r="A462">
        <v>2576460</v>
      </c>
      <c r="B462" s="1">
        <v>41730</v>
      </c>
      <c r="C462">
        <v>14294351</v>
      </c>
      <c r="D462" t="str">
        <f>VLOOKUP(C462,Subscriptions!B:E,3,FALSE)</f>
        <v>Silver</v>
      </c>
      <c r="E462">
        <f>VLOOKUP(D462,Subscriptions!D:E,2,FALSE)</f>
        <v>19.899999999999999</v>
      </c>
      <c r="F462" s="3"/>
      <c r="G462" s="6"/>
      <c r="H462"/>
    </row>
    <row r="463" spans="1:8" x14ac:dyDescent="0.25">
      <c r="A463">
        <v>5674409</v>
      </c>
      <c r="B463" s="1">
        <v>41760</v>
      </c>
      <c r="C463">
        <v>14294351</v>
      </c>
      <c r="D463" t="str">
        <f>VLOOKUP(C463,Subscriptions!B:E,3,FALSE)</f>
        <v>Silver</v>
      </c>
      <c r="E463">
        <f>VLOOKUP(D463,Subscriptions!D:E,2,FALSE)</f>
        <v>19.899999999999999</v>
      </c>
      <c r="F463" s="3"/>
      <c r="G463" s="6"/>
      <c r="H463"/>
    </row>
    <row r="464" spans="1:8" x14ac:dyDescent="0.25">
      <c r="A464">
        <v>7946719</v>
      </c>
      <c r="B464" s="1">
        <v>41699</v>
      </c>
      <c r="C464">
        <v>14561911</v>
      </c>
      <c r="D464" t="str">
        <f>VLOOKUP(C464,Subscriptions!B:E,3,FALSE)</f>
        <v>Silver</v>
      </c>
      <c r="E464">
        <f>VLOOKUP(D464,Subscriptions!D:E,2,FALSE)</f>
        <v>19.899999999999999</v>
      </c>
      <c r="F464" s="3"/>
      <c r="G464" s="6"/>
      <c r="H464"/>
    </row>
    <row r="465" spans="1:8" x14ac:dyDescent="0.25">
      <c r="A465">
        <v>9074960</v>
      </c>
      <c r="B465" s="1">
        <v>41730</v>
      </c>
      <c r="C465">
        <v>14561911</v>
      </c>
      <c r="D465" t="str">
        <f>VLOOKUP(C465,Subscriptions!B:E,3,FALSE)</f>
        <v>Silver</v>
      </c>
      <c r="E465">
        <f>VLOOKUP(D465,Subscriptions!D:E,2,FALSE)</f>
        <v>19.899999999999999</v>
      </c>
      <c r="F465" s="3"/>
      <c r="G465" s="6"/>
      <c r="H465"/>
    </row>
    <row r="466" spans="1:8" x14ac:dyDescent="0.25">
      <c r="A466">
        <v>799103</v>
      </c>
      <c r="B466" s="1">
        <v>41760</v>
      </c>
      <c r="C466">
        <v>14561911</v>
      </c>
      <c r="D466" t="str">
        <f>VLOOKUP(C466,Subscriptions!B:E,3,FALSE)</f>
        <v>Silver</v>
      </c>
      <c r="E466">
        <f>VLOOKUP(D466,Subscriptions!D:E,2,FALSE)</f>
        <v>19.899999999999999</v>
      </c>
      <c r="F466" s="3"/>
      <c r="G466" s="6"/>
      <c r="H466"/>
    </row>
    <row r="467" spans="1:8" x14ac:dyDescent="0.25">
      <c r="A467">
        <v>1481998</v>
      </c>
      <c r="B467" s="1">
        <v>41548</v>
      </c>
      <c r="C467">
        <v>15295920</v>
      </c>
      <c r="D467" t="str">
        <f>VLOOKUP(C467,Subscriptions!B:E,3,FALSE)</f>
        <v>Silver</v>
      </c>
      <c r="E467">
        <f>VLOOKUP(D467,Subscriptions!D:E,2,FALSE)</f>
        <v>19.899999999999999</v>
      </c>
      <c r="F467" s="3"/>
      <c r="G467" s="6"/>
      <c r="H467"/>
    </row>
    <row r="468" spans="1:8" x14ac:dyDescent="0.25">
      <c r="A468">
        <v>131864</v>
      </c>
      <c r="B468" s="1">
        <v>41579</v>
      </c>
      <c r="C468">
        <v>15295920</v>
      </c>
      <c r="D468" t="str">
        <f>VLOOKUP(C468,Subscriptions!B:E,3,FALSE)</f>
        <v>Silver</v>
      </c>
      <c r="E468">
        <f>VLOOKUP(D468,Subscriptions!D:E,2,FALSE)</f>
        <v>19.899999999999999</v>
      </c>
      <c r="F468" s="3"/>
      <c r="G468" s="6"/>
      <c r="H468"/>
    </row>
    <row r="469" spans="1:8" x14ac:dyDescent="0.25">
      <c r="A469">
        <v>3321108</v>
      </c>
      <c r="B469" s="1">
        <v>41609</v>
      </c>
      <c r="C469">
        <v>15295920</v>
      </c>
      <c r="D469" t="str">
        <f>VLOOKUP(C469,Subscriptions!B:E,3,FALSE)</f>
        <v>Silver</v>
      </c>
      <c r="E469">
        <f>VLOOKUP(D469,Subscriptions!D:E,2,FALSE)</f>
        <v>19.899999999999999</v>
      </c>
      <c r="F469" s="3"/>
      <c r="G469" s="6"/>
      <c r="H469"/>
    </row>
    <row r="470" spans="1:8" x14ac:dyDescent="0.25">
      <c r="A470">
        <v>691361</v>
      </c>
      <c r="B470" s="1">
        <v>41640</v>
      </c>
      <c r="C470">
        <v>15295920</v>
      </c>
      <c r="D470" t="str">
        <f>VLOOKUP(C470,Subscriptions!B:E,3,FALSE)</f>
        <v>Silver</v>
      </c>
      <c r="E470">
        <f>VLOOKUP(D470,Subscriptions!D:E,2,FALSE)</f>
        <v>19.899999999999999</v>
      </c>
      <c r="F470" s="3"/>
      <c r="G470" s="6"/>
      <c r="H470"/>
    </row>
    <row r="471" spans="1:8" x14ac:dyDescent="0.25">
      <c r="A471">
        <v>8933854</v>
      </c>
      <c r="B471" s="1">
        <v>41671</v>
      </c>
      <c r="C471">
        <v>15295920</v>
      </c>
      <c r="D471" t="str">
        <f>VLOOKUP(C471,Subscriptions!B:E,3,FALSE)</f>
        <v>Silver</v>
      </c>
      <c r="E471">
        <f>VLOOKUP(D471,Subscriptions!D:E,2,FALSE)</f>
        <v>19.899999999999999</v>
      </c>
      <c r="F471" s="3"/>
      <c r="G471" s="6"/>
      <c r="H471"/>
    </row>
    <row r="472" spans="1:8" x14ac:dyDescent="0.25">
      <c r="A472">
        <v>6663099</v>
      </c>
      <c r="B472" s="1">
        <v>41699</v>
      </c>
      <c r="C472">
        <v>15295920</v>
      </c>
      <c r="D472" t="str">
        <f>VLOOKUP(C472,Subscriptions!B:E,3,FALSE)</f>
        <v>Silver</v>
      </c>
      <c r="E472">
        <f>VLOOKUP(D472,Subscriptions!D:E,2,FALSE)</f>
        <v>19.899999999999999</v>
      </c>
      <c r="F472" s="3"/>
      <c r="G472" s="6"/>
      <c r="H472"/>
    </row>
    <row r="473" spans="1:8" x14ac:dyDescent="0.25">
      <c r="A473">
        <v>2866147</v>
      </c>
      <c r="B473" s="1">
        <v>41730</v>
      </c>
      <c r="C473">
        <v>15295920</v>
      </c>
      <c r="D473" t="str">
        <f>VLOOKUP(C473,Subscriptions!B:E,3,FALSE)</f>
        <v>Silver</v>
      </c>
      <c r="E473">
        <f>VLOOKUP(D473,Subscriptions!D:E,2,FALSE)</f>
        <v>19.899999999999999</v>
      </c>
      <c r="F473" s="3"/>
      <c r="G473" s="6"/>
      <c r="H473"/>
    </row>
    <row r="474" spans="1:8" x14ac:dyDescent="0.25">
      <c r="A474">
        <v>459426</v>
      </c>
      <c r="B474" s="1">
        <v>41760</v>
      </c>
      <c r="C474">
        <v>15295920</v>
      </c>
      <c r="D474" t="str">
        <f>VLOOKUP(C474,Subscriptions!B:E,3,FALSE)</f>
        <v>Silver</v>
      </c>
      <c r="E474">
        <f>VLOOKUP(D474,Subscriptions!D:E,2,FALSE)</f>
        <v>19.899999999999999</v>
      </c>
      <c r="F474" s="3"/>
      <c r="G474" s="6"/>
      <c r="H474"/>
    </row>
    <row r="475" spans="1:8" x14ac:dyDescent="0.25">
      <c r="A475">
        <v>6786518</v>
      </c>
      <c r="B475" s="1">
        <v>41487</v>
      </c>
      <c r="C475">
        <v>15357947</v>
      </c>
      <c r="D475" t="str">
        <f>VLOOKUP(C475,Subscriptions!B:E,3,FALSE)</f>
        <v>Silver</v>
      </c>
      <c r="E475">
        <f>VLOOKUP(D475,Subscriptions!D:E,2,FALSE)</f>
        <v>19.899999999999999</v>
      </c>
      <c r="F475" s="3"/>
      <c r="G475" s="6"/>
      <c r="H475"/>
    </row>
    <row r="476" spans="1:8" x14ac:dyDescent="0.25">
      <c r="A476">
        <v>9620492</v>
      </c>
      <c r="B476" s="1">
        <v>41518</v>
      </c>
      <c r="C476">
        <v>15357947</v>
      </c>
      <c r="D476" t="str">
        <f>VLOOKUP(C476,Subscriptions!B:E,3,FALSE)</f>
        <v>Silver</v>
      </c>
      <c r="E476">
        <f>VLOOKUP(D476,Subscriptions!D:E,2,FALSE)</f>
        <v>19.899999999999999</v>
      </c>
      <c r="F476" s="3"/>
      <c r="G476" s="6"/>
      <c r="H476"/>
    </row>
    <row r="477" spans="1:8" x14ac:dyDescent="0.25">
      <c r="A477">
        <v>573280</v>
      </c>
      <c r="B477" s="1">
        <v>41548</v>
      </c>
      <c r="C477">
        <v>15357947</v>
      </c>
      <c r="D477" t="str">
        <f>VLOOKUP(C477,Subscriptions!B:E,3,FALSE)</f>
        <v>Silver</v>
      </c>
      <c r="E477">
        <f>VLOOKUP(D477,Subscriptions!D:E,2,FALSE)</f>
        <v>19.899999999999999</v>
      </c>
      <c r="F477" s="3"/>
      <c r="G477" s="6"/>
      <c r="H477"/>
    </row>
    <row r="478" spans="1:8" x14ac:dyDescent="0.25">
      <c r="A478">
        <v>8339070</v>
      </c>
      <c r="B478" s="1">
        <v>41579</v>
      </c>
      <c r="C478">
        <v>15357947</v>
      </c>
      <c r="D478" t="str">
        <f>VLOOKUP(C478,Subscriptions!B:E,3,FALSE)</f>
        <v>Silver</v>
      </c>
      <c r="E478">
        <f>VLOOKUP(D478,Subscriptions!D:E,2,FALSE)</f>
        <v>19.899999999999999</v>
      </c>
      <c r="F478" s="3"/>
      <c r="G478" s="6"/>
      <c r="H478"/>
    </row>
    <row r="479" spans="1:8" x14ac:dyDescent="0.25">
      <c r="A479">
        <v>2693108</v>
      </c>
      <c r="B479" s="1">
        <v>41609</v>
      </c>
      <c r="C479">
        <v>15357947</v>
      </c>
      <c r="D479" t="str">
        <f>VLOOKUP(C479,Subscriptions!B:E,3,FALSE)</f>
        <v>Silver</v>
      </c>
      <c r="E479">
        <f>VLOOKUP(D479,Subscriptions!D:E,2,FALSE)</f>
        <v>19.899999999999999</v>
      </c>
      <c r="F479" s="3"/>
      <c r="G479" s="6"/>
      <c r="H479"/>
    </row>
    <row r="480" spans="1:8" x14ac:dyDescent="0.25">
      <c r="A480">
        <v>8723363</v>
      </c>
      <c r="B480" s="1">
        <v>41640</v>
      </c>
      <c r="C480">
        <v>15357947</v>
      </c>
      <c r="D480" t="str">
        <f>VLOOKUP(C480,Subscriptions!B:E,3,FALSE)</f>
        <v>Silver</v>
      </c>
      <c r="E480">
        <f>VLOOKUP(D480,Subscriptions!D:E,2,FALSE)</f>
        <v>19.899999999999999</v>
      </c>
      <c r="F480" s="3"/>
      <c r="G480" s="6"/>
      <c r="H480"/>
    </row>
    <row r="481" spans="1:8" x14ac:dyDescent="0.25">
      <c r="A481">
        <v>2252348</v>
      </c>
      <c r="B481" s="1">
        <v>41671</v>
      </c>
      <c r="C481">
        <v>15357947</v>
      </c>
      <c r="D481" t="str">
        <f>VLOOKUP(C481,Subscriptions!B:E,3,FALSE)</f>
        <v>Silver</v>
      </c>
      <c r="E481">
        <f>VLOOKUP(D481,Subscriptions!D:E,2,FALSE)</f>
        <v>19.899999999999999</v>
      </c>
      <c r="F481" s="3"/>
      <c r="G481" s="6"/>
      <c r="H481"/>
    </row>
    <row r="482" spans="1:8" x14ac:dyDescent="0.25">
      <c r="A482">
        <v>6460954</v>
      </c>
      <c r="B482" s="1">
        <v>41699</v>
      </c>
      <c r="C482">
        <v>15357947</v>
      </c>
      <c r="D482" t="str">
        <f>VLOOKUP(C482,Subscriptions!B:E,3,FALSE)</f>
        <v>Silver</v>
      </c>
      <c r="E482">
        <f>VLOOKUP(D482,Subscriptions!D:E,2,FALSE)</f>
        <v>19.899999999999999</v>
      </c>
      <c r="F482" s="3"/>
      <c r="G482" s="6"/>
      <c r="H482"/>
    </row>
    <row r="483" spans="1:8" x14ac:dyDescent="0.25">
      <c r="A483">
        <v>7702292</v>
      </c>
      <c r="B483" s="1">
        <v>41730</v>
      </c>
      <c r="C483">
        <v>15357947</v>
      </c>
      <c r="D483" t="str">
        <f>VLOOKUP(C483,Subscriptions!B:E,3,FALSE)</f>
        <v>Silver</v>
      </c>
      <c r="E483">
        <f>VLOOKUP(D483,Subscriptions!D:E,2,FALSE)</f>
        <v>19.899999999999999</v>
      </c>
      <c r="F483" s="3"/>
      <c r="G483" s="6"/>
      <c r="H483"/>
    </row>
    <row r="484" spans="1:8" x14ac:dyDescent="0.25">
      <c r="A484">
        <v>2479965</v>
      </c>
      <c r="B484" s="1">
        <v>41760</v>
      </c>
      <c r="C484">
        <v>15357947</v>
      </c>
      <c r="D484" t="str">
        <f>VLOOKUP(C484,Subscriptions!B:E,3,FALSE)</f>
        <v>Silver</v>
      </c>
      <c r="E484">
        <f>VLOOKUP(D484,Subscriptions!D:E,2,FALSE)</f>
        <v>19.899999999999999</v>
      </c>
      <c r="F484" s="3"/>
      <c r="G484" s="6"/>
      <c r="H484"/>
    </row>
    <row r="485" spans="1:8" x14ac:dyDescent="0.25">
      <c r="A485">
        <v>147612</v>
      </c>
      <c r="B485" s="1">
        <v>41426</v>
      </c>
      <c r="C485">
        <v>15642897</v>
      </c>
      <c r="D485" t="str">
        <f>VLOOKUP(C485,Subscriptions!B:E,3,FALSE)</f>
        <v>Silver</v>
      </c>
      <c r="E485">
        <f>VLOOKUP(D485,Subscriptions!D:E,2,FALSE)</f>
        <v>19.899999999999999</v>
      </c>
      <c r="F485" s="3"/>
      <c r="G485" s="6"/>
      <c r="H485"/>
    </row>
    <row r="486" spans="1:8" x14ac:dyDescent="0.25">
      <c r="A486">
        <v>5719398</v>
      </c>
      <c r="B486" s="1">
        <v>41456</v>
      </c>
      <c r="C486">
        <v>15642897</v>
      </c>
      <c r="D486" t="str">
        <f>VLOOKUP(C486,Subscriptions!B:E,3,FALSE)</f>
        <v>Silver</v>
      </c>
      <c r="E486">
        <f>VLOOKUP(D486,Subscriptions!D:E,2,FALSE)</f>
        <v>19.899999999999999</v>
      </c>
      <c r="F486" s="3"/>
      <c r="G486" s="6"/>
      <c r="H486"/>
    </row>
    <row r="487" spans="1:8" x14ac:dyDescent="0.25">
      <c r="A487">
        <v>7087639</v>
      </c>
      <c r="B487" s="1">
        <v>41487</v>
      </c>
      <c r="C487">
        <v>15642897</v>
      </c>
      <c r="D487" t="str">
        <f>VLOOKUP(C487,Subscriptions!B:E,3,FALSE)</f>
        <v>Silver</v>
      </c>
      <c r="E487">
        <f>VLOOKUP(D487,Subscriptions!D:E,2,FALSE)</f>
        <v>19.899999999999999</v>
      </c>
      <c r="F487" s="3"/>
      <c r="G487" s="6"/>
      <c r="H487"/>
    </row>
    <row r="488" spans="1:8" x14ac:dyDescent="0.25">
      <c r="A488">
        <v>3231433</v>
      </c>
      <c r="B488" s="1">
        <v>41518</v>
      </c>
      <c r="C488">
        <v>15642897</v>
      </c>
      <c r="D488" t="str">
        <f>VLOOKUP(C488,Subscriptions!B:E,3,FALSE)</f>
        <v>Silver</v>
      </c>
      <c r="E488">
        <f>VLOOKUP(D488,Subscriptions!D:E,2,FALSE)</f>
        <v>19.899999999999999</v>
      </c>
      <c r="F488" s="3"/>
      <c r="G488" s="6"/>
      <c r="H488"/>
    </row>
    <row r="489" spans="1:8" x14ac:dyDescent="0.25">
      <c r="A489">
        <v>2750741</v>
      </c>
      <c r="B489" s="1">
        <v>41548</v>
      </c>
      <c r="C489">
        <v>15642897</v>
      </c>
      <c r="D489" t="str">
        <f>VLOOKUP(C489,Subscriptions!B:E,3,FALSE)</f>
        <v>Silver</v>
      </c>
      <c r="E489">
        <f>VLOOKUP(D489,Subscriptions!D:E,2,FALSE)</f>
        <v>19.899999999999999</v>
      </c>
      <c r="F489" s="3"/>
      <c r="G489" s="6"/>
      <c r="H489"/>
    </row>
    <row r="490" spans="1:8" x14ac:dyDescent="0.25">
      <c r="A490">
        <v>825354</v>
      </c>
      <c r="B490" s="1">
        <v>41579</v>
      </c>
      <c r="C490">
        <v>15642897</v>
      </c>
      <c r="D490" t="str">
        <f>VLOOKUP(C490,Subscriptions!B:E,3,FALSE)</f>
        <v>Silver</v>
      </c>
      <c r="E490">
        <f>VLOOKUP(D490,Subscriptions!D:E,2,FALSE)</f>
        <v>19.899999999999999</v>
      </c>
      <c r="F490" s="3"/>
      <c r="G490" s="6"/>
      <c r="H490"/>
    </row>
    <row r="491" spans="1:8" x14ac:dyDescent="0.25">
      <c r="A491">
        <v>9849005</v>
      </c>
      <c r="B491" s="1">
        <v>41609</v>
      </c>
      <c r="C491">
        <v>15642897</v>
      </c>
      <c r="D491" t="str">
        <f>VLOOKUP(C491,Subscriptions!B:E,3,FALSE)</f>
        <v>Silver</v>
      </c>
      <c r="E491">
        <f>VLOOKUP(D491,Subscriptions!D:E,2,FALSE)</f>
        <v>19.899999999999999</v>
      </c>
      <c r="F491" s="3"/>
      <c r="G491" s="6"/>
      <c r="H491"/>
    </row>
    <row r="492" spans="1:8" x14ac:dyDescent="0.25">
      <c r="A492">
        <v>6977222</v>
      </c>
      <c r="B492" s="1">
        <v>41640</v>
      </c>
      <c r="C492">
        <v>15642897</v>
      </c>
      <c r="D492" t="str">
        <f>VLOOKUP(C492,Subscriptions!B:E,3,FALSE)</f>
        <v>Silver</v>
      </c>
      <c r="E492">
        <f>VLOOKUP(D492,Subscriptions!D:E,2,FALSE)</f>
        <v>19.899999999999999</v>
      </c>
      <c r="F492" s="3"/>
      <c r="G492" s="6"/>
      <c r="H492"/>
    </row>
    <row r="493" spans="1:8" x14ac:dyDescent="0.25">
      <c r="A493">
        <v>6262727</v>
      </c>
      <c r="B493" s="1">
        <v>41671</v>
      </c>
      <c r="C493">
        <v>15642897</v>
      </c>
      <c r="D493" t="str">
        <f>VLOOKUP(C493,Subscriptions!B:E,3,FALSE)</f>
        <v>Silver</v>
      </c>
      <c r="E493">
        <f>VLOOKUP(D493,Subscriptions!D:E,2,FALSE)</f>
        <v>19.899999999999999</v>
      </c>
      <c r="F493" s="3"/>
      <c r="G493" s="6"/>
      <c r="H493"/>
    </row>
    <row r="494" spans="1:8" x14ac:dyDescent="0.25">
      <c r="A494">
        <v>2425750</v>
      </c>
      <c r="B494" s="1">
        <v>41699</v>
      </c>
      <c r="C494">
        <v>15642897</v>
      </c>
      <c r="D494" t="str">
        <f>VLOOKUP(C494,Subscriptions!B:E,3,FALSE)</f>
        <v>Silver</v>
      </c>
      <c r="E494">
        <f>VLOOKUP(D494,Subscriptions!D:E,2,FALSE)</f>
        <v>19.899999999999999</v>
      </c>
      <c r="F494" s="3"/>
      <c r="G494" s="6"/>
      <c r="H494"/>
    </row>
    <row r="495" spans="1:8" x14ac:dyDescent="0.25">
      <c r="A495">
        <v>7776957</v>
      </c>
      <c r="B495" s="1">
        <v>41730</v>
      </c>
      <c r="C495">
        <v>15642897</v>
      </c>
      <c r="D495" t="str">
        <f>VLOOKUP(C495,Subscriptions!B:E,3,FALSE)</f>
        <v>Silver</v>
      </c>
      <c r="E495">
        <f>VLOOKUP(D495,Subscriptions!D:E,2,FALSE)</f>
        <v>19.899999999999999</v>
      </c>
      <c r="F495" s="3"/>
      <c r="G495" s="6"/>
      <c r="H495"/>
    </row>
    <row r="496" spans="1:8" x14ac:dyDescent="0.25">
      <c r="A496">
        <v>6891479</v>
      </c>
      <c r="B496" s="1">
        <v>41760</v>
      </c>
      <c r="C496">
        <v>15642897</v>
      </c>
      <c r="D496" t="str">
        <f>VLOOKUP(C496,Subscriptions!B:E,3,FALSE)</f>
        <v>Silver</v>
      </c>
      <c r="E496">
        <f>VLOOKUP(D496,Subscriptions!D:E,2,FALSE)</f>
        <v>19.899999999999999</v>
      </c>
      <c r="F496" s="3"/>
      <c r="G496" s="6"/>
      <c r="H496"/>
    </row>
    <row r="497" spans="1:8" x14ac:dyDescent="0.25">
      <c r="A497">
        <v>1059940</v>
      </c>
      <c r="B497" s="1">
        <v>41456</v>
      </c>
      <c r="C497">
        <v>15721302</v>
      </c>
      <c r="D497" t="str">
        <f>VLOOKUP(C497,Subscriptions!B:E,3,FALSE)</f>
        <v>Silver</v>
      </c>
      <c r="E497">
        <f>VLOOKUP(D497,Subscriptions!D:E,2,FALSE)</f>
        <v>19.899999999999999</v>
      </c>
      <c r="F497" s="3"/>
      <c r="G497" s="6"/>
      <c r="H497"/>
    </row>
    <row r="498" spans="1:8" x14ac:dyDescent="0.25">
      <c r="A498">
        <v>3890763</v>
      </c>
      <c r="B498" s="1">
        <v>41487</v>
      </c>
      <c r="C498">
        <v>15721302</v>
      </c>
      <c r="D498" t="str">
        <f>VLOOKUP(C498,Subscriptions!B:E,3,FALSE)</f>
        <v>Silver</v>
      </c>
      <c r="E498">
        <f>VLOOKUP(D498,Subscriptions!D:E,2,FALSE)</f>
        <v>19.899999999999999</v>
      </c>
      <c r="F498" s="3"/>
      <c r="G498" s="6"/>
      <c r="H498"/>
    </row>
    <row r="499" spans="1:8" x14ac:dyDescent="0.25">
      <c r="A499">
        <v>7918279</v>
      </c>
      <c r="B499" s="1">
        <v>41518</v>
      </c>
      <c r="C499">
        <v>15721302</v>
      </c>
      <c r="D499" t="str">
        <f>VLOOKUP(C499,Subscriptions!B:E,3,FALSE)</f>
        <v>Silver</v>
      </c>
      <c r="E499">
        <f>VLOOKUP(D499,Subscriptions!D:E,2,FALSE)</f>
        <v>19.899999999999999</v>
      </c>
      <c r="F499" s="3"/>
      <c r="G499" s="6"/>
      <c r="H499"/>
    </row>
    <row r="500" spans="1:8" x14ac:dyDescent="0.25">
      <c r="A500">
        <v>3043781</v>
      </c>
      <c r="B500" s="1">
        <v>41548</v>
      </c>
      <c r="C500">
        <v>15721302</v>
      </c>
      <c r="D500" t="str">
        <f>VLOOKUP(C500,Subscriptions!B:E,3,FALSE)</f>
        <v>Silver</v>
      </c>
      <c r="E500">
        <f>VLOOKUP(D500,Subscriptions!D:E,2,FALSE)</f>
        <v>19.899999999999999</v>
      </c>
      <c r="F500" s="3"/>
      <c r="G500" s="6"/>
      <c r="H500"/>
    </row>
    <row r="501" spans="1:8" ht="12.75" customHeight="1" x14ac:dyDescent="0.25">
      <c r="A501">
        <v>1887340</v>
      </c>
      <c r="B501" s="1">
        <v>41579</v>
      </c>
      <c r="C501">
        <v>15721302</v>
      </c>
      <c r="D501" t="str">
        <f>VLOOKUP(C501,Subscriptions!B:E,3,FALSE)</f>
        <v>Silver</v>
      </c>
      <c r="E501">
        <f>VLOOKUP(D501,Subscriptions!D:E,2,FALSE)</f>
        <v>19.899999999999999</v>
      </c>
      <c r="F501" s="3"/>
      <c r="G501" s="6"/>
      <c r="H501"/>
    </row>
    <row r="502" spans="1:8" x14ac:dyDescent="0.25">
      <c r="A502">
        <v>6963783</v>
      </c>
      <c r="B502" s="1">
        <v>41609</v>
      </c>
      <c r="C502">
        <v>15721302</v>
      </c>
      <c r="D502" t="str">
        <f>VLOOKUP(C502,Subscriptions!B:E,3,FALSE)</f>
        <v>Silver</v>
      </c>
      <c r="E502">
        <f>VLOOKUP(D502,Subscriptions!D:E,2,FALSE)</f>
        <v>19.899999999999999</v>
      </c>
      <c r="F502" s="3"/>
      <c r="G502" s="6"/>
      <c r="H502"/>
    </row>
    <row r="503" spans="1:8" x14ac:dyDescent="0.25">
      <c r="A503">
        <v>1774944</v>
      </c>
      <c r="B503" s="1">
        <v>41640</v>
      </c>
      <c r="C503">
        <v>15721302</v>
      </c>
      <c r="D503" t="str">
        <f>VLOOKUP(C503,Subscriptions!B:E,3,FALSE)</f>
        <v>Silver</v>
      </c>
      <c r="E503">
        <f>VLOOKUP(D503,Subscriptions!D:E,2,FALSE)</f>
        <v>19.899999999999999</v>
      </c>
      <c r="F503" s="3"/>
      <c r="G503" s="6"/>
      <c r="H503"/>
    </row>
    <row r="504" spans="1:8" x14ac:dyDescent="0.25">
      <c r="A504">
        <v>602636</v>
      </c>
      <c r="B504" s="1">
        <v>41548</v>
      </c>
      <c r="C504">
        <v>15788921</v>
      </c>
      <c r="D504" t="str">
        <f>VLOOKUP(C504,Subscriptions!B:E,3,FALSE)</f>
        <v>Silver</v>
      </c>
      <c r="E504">
        <f>VLOOKUP(D504,Subscriptions!D:E,2,FALSE)</f>
        <v>19.899999999999999</v>
      </c>
      <c r="F504" s="3"/>
      <c r="G504" s="6"/>
      <c r="H504"/>
    </row>
    <row r="505" spans="1:8" x14ac:dyDescent="0.25">
      <c r="A505">
        <v>7847750</v>
      </c>
      <c r="B505" s="1">
        <v>41579</v>
      </c>
      <c r="C505">
        <v>15788921</v>
      </c>
      <c r="D505" t="str">
        <f>VLOOKUP(C505,Subscriptions!B:E,3,FALSE)</f>
        <v>Silver</v>
      </c>
      <c r="E505">
        <f>VLOOKUP(D505,Subscriptions!D:E,2,FALSE)</f>
        <v>19.899999999999999</v>
      </c>
      <c r="F505" s="3"/>
      <c r="G505" s="6"/>
      <c r="H505"/>
    </row>
    <row r="506" spans="1:8" x14ac:dyDescent="0.25">
      <c r="A506">
        <v>5811303</v>
      </c>
      <c r="B506" s="1">
        <v>41609</v>
      </c>
      <c r="C506">
        <v>15788921</v>
      </c>
      <c r="D506" t="str">
        <f>VLOOKUP(C506,Subscriptions!B:E,3,FALSE)</f>
        <v>Silver</v>
      </c>
      <c r="E506">
        <f>VLOOKUP(D506,Subscriptions!D:E,2,FALSE)</f>
        <v>19.899999999999999</v>
      </c>
      <c r="F506" s="3"/>
      <c r="G506" s="6"/>
      <c r="H506"/>
    </row>
    <row r="507" spans="1:8" x14ac:dyDescent="0.25">
      <c r="A507">
        <v>4329376</v>
      </c>
      <c r="B507" s="1">
        <v>41640</v>
      </c>
      <c r="C507">
        <v>16064739</v>
      </c>
      <c r="D507" t="str">
        <f>VLOOKUP(C507,Subscriptions!B:E,3,FALSE)</f>
        <v>Silver</v>
      </c>
      <c r="E507">
        <f>VLOOKUP(D507,Subscriptions!D:E,2,FALSE)</f>
        <v>19.899999999999999</v>
      </c>
      <c r="F507" s="3"/>
      <c r="G507" s="6"/>
      <c r="H507"/>
    </row>
    <row r="508" spans="1:8" x14ac:dyDescent="0.25">
      <c r="A508">
        <v>7672507</v>
      </c>
      <c r="B508" s="1">
        <v>41671</v>
      </c>
      <c r="C508">
        <v>16064739</v>
      </c>
      <c r="D508" t="str">
        <f>VLOOKUP(C508,Subscriptions!B:E,3,FALSE)</f>
        <v>Silver</v>
      </c>
      <c r="E508">
        <f>VLOOKUP(D508,Subscriptions!D:E,2,FALSE)</f>
        <v>19.899999999999999</v>
      </c>
      <c r="F508" s="3"/>
      <c r="G508" s="6"/>
      <c r="H508"/>
    </row>
    <row r="509" spans="1:8" x14ac:dyDescent="0.25">
      <c r="A509">
        <v>2233905</v>
      </c>
      <c r="B509" s="1">
        <v>41699</v>
      </c>
      <c r="C509">
        <v>16064739</v>
      </c>
      <c r="D509" t="str">
        <f>VLOOKUP(C509,Subscriptions!B:E,3,FALSE)</f>
        <v>Silver</v>
      </c>
      <c r="E509">
        <f>VLOOKUP(D509,Subscriptions!D:E,2,FALSE)</f>
        <v>19.899999999999999</v>
      </c>
      <c r="F509" s="3"/>
      <c r="G509" s="6"/>
      <c r="H509"/>
    </row>
    <row r="510" spans="1:8" x14ac:dyDescent="0.25">
      <c r="A510">
        <v>6343616</v>
      </c>
      <c r="B510" s="1">
        <v>41730</v>
      </c>
      <c r="C510">
        <v>16064739</v>
      </c>
      <c r="D510" t="str">
        <f>VLOOKUP(C510,Subscriptions!B:E,3,FALSE)</f>
        <v>Silver</v>
      </c>
      <c r="E510">
        <f>VLOOKUP(D510,Subscriptions!D:E,2,FALSE)</f>
        <v>19.899999999999999</v>
      </c>
      <c r="F510" s="3"/>
      <c r="G510" s="6"/>
      <c r="H510"/>
    </row>
    <row r="511" spans="1:8" x14ac:dyDescent="0.25">
      <c r="A511">
        <v>6305597</v>
      </c>
      <c r="B511" s="1">
        <v>41760</v>
      </c>
      <c r="C511">
        <v>16064739</v>
      </c>
      <c r="D511" t="str">
        <f>VLOOKUP(C511,Subscriptions!B:E,3,FALSE)</f>
        <v>Silver</v>
      </c>
      <c r="E511">
        <f>VLOOKUP(D511,Subscriptions!D:E,2,FALSE)</f>
        <v>19.899999999999999</v>
      </c>
      <c r="F511" s="3"/>
      <c r="G511" s="6"/>
      <c r="H511"/>
    </row>
    <row r="512" spans="1:8" x14ac:dyDescent="0.25">
      <c r="A512">
        <v>8910210</v>
      </c>
      <c r="B512" s="1">
        <v>41518</v>
      </c>
      <c r="C512">
        <v>16095563</v>
      </c>
      <c r="D512" t="str">
        <f>VLOOKUP(C512,Subscriptions!B:E,3,FALSE)</f>
        <v>Silver</v>
      </c>
      <c r="E512">
        <f>VLOOKUP(D512,Subscriptions!D:E,2,FALSE)</f>
        <v>19.899999999999999</v>
      </c>
      <c r="F512" s="3"/>
      <c r="G512" s="6"/>
      <c r="H512"/>
    </row>
    <row r="513" spans="1:8" x14ac:dyDescent="0.25">
      <c r="A513">
        <v>3106601</v>
      </c>
      <c r="B513" s="1">
        <v>41548</v>
      </c>
      <c r="C513">
        <v>16095563</v>
      </c>
      <c r="D513" t="str">
        <f>VLOOKUP(C513,Subscriptions!B:E,3,FALSE)</f>
        <v>Silver</v>
      </c>
      <c r="E513">
        <f>VLOOKUP(D513,Subscriptions!D:E,2,FALSE)</f>
        <v>19.899999999999999</v>
      </c>
      <c r="F513" s="3"/>
      <c r="G513" s="6"/>
      <c r="H513"/>
    </row>
    <row r="514" spans="1:8" x14ac:dyDescent="0.25">
      <c r="A514">
        <v>1907916</v>
      </c>
      <c r="B514" s="1">
        <v>41579</v>
      </c>
      <c r="C514">
        <v>16095563</v>
      </c>
      <c r="D514" t="str">
        <f>VLOOKUP(C514,Subscriptions!B:E,3,FALSE)</f>
        <v>Silver</v>
      </c>
      <c r="E514">
        <f>VLOOKUP(D514,Subscriptions!D:E,2,FALSE)</f>
        <v>19.899999999999999</v>
      </c>
      <c r="F514" s="3"/>
      <c r="G514" s="6"/>
      <c r="H514"/>
    </row>
    <row r="515" spans="1:8" x14ac:dyDescent="0.25">
      <c r="A515">
        <v>4544505</v>
      </c>
      <c r="B515" s="1">
        <v>41609</v>
      </c>
      <c r="C515">
        <v>16095563</v>
      </c>
      <c r="D515" t="str">
        <f>VLOOKUP(C515,Subscriptions!B:E,3,FALSE)</f>
        <v>Silver</v>
      </c>
      <c r="E515">
        <f>VLOOKUP(D515,Subscriptions!D:E,2,FALSE)</f>
        <v>19.899999999999999</v>
      </c>
      <c r="F515" s="3"/>
      <c r="G515" s="6"/>
      <c r="H515"/>
    </row>
    <row r="516" spans="1:8" x14ac:dyDescent="0.25">
      <c r="A516">
        <v>8074870</v>
      </c>
      <c r="B516" s="1">
        <v>41640</v>
      </c>
      <c r="C516">
        <v>16095563</v>
      </c>
      <c r="D516" t="str">
        <f>VLOOKUP(C516,Subscriptions!B:E,3,FALSE)</f>
        <v>Silver</v>
      </c>
      <c r="E516">
        <f>VLOOKUP(D516,Subscriptions!D:E,2,FALSE)</f>
        <v>19.899999999999999</v>
      </c>
      <c r="F516" s="3"/>
      <c r="G516" s="6"/>
      <c r="H516"/>
    </row>
    <row r="517" spans="1:8" x14ac:dyDescent="0.25">
      <c r="A517">
        <v>9889305</v>
      </c>
      <c r="B517" s="1">
        <v>41671</v>
      </c>
      <c r="C517">
        <v>16095563</v>
      </c>
      <c r="D517" t="str">
        <f>VLOOKUP(C517,Subscriptions!B:E,3,FALSE)</f>
        <v>Silver</v>
      </c>
      <c r="E517">
        <f>VLOOKUP(D517,Subscriptions!D:E,2,FALSE)</f>
        <v>19.899999999999999</v>
      </c>
      <c r="F517" s="3"/>
      <c r="G517" s="6"/>
      <c r="H517"/>
    </row>
    <row r="518" spans="1:8" x14ac:dyDescent="0.25">
      <c r="A518">
        <v>1184393</v>
      </c>
      <c r="B518" s="1">
        <v>41699</v>
      </c>
      <c r="C518">
        <v>16095563</v>
      </c>
      <c r="D518" t="str">
        <f>VLOOKUP(C518,Subscriptions!B:E,3,FALSE)</f>
        <v>Silver</v>
      </c>
      <c r="E518">
        <f>VLOOKUP(D518,Subscriptions!D:E,2,FALSE)</f>
        <v>19.899999999999999</v>
      </c>
      <c r="F518" s="3"/>
      <c r="G518" s="6"/>
      <c r="H518"/>
    </row>
    <row r="519" spans="1:8" x14ac:dyDescent="0.25">
      <c r="A519">
        <v>2907411</v>
      </c>
      <c r="B519" s="1">
        <v>41518</v>
      </c>
      <c r="C519">
        <v>16312211</v>
      </c>
      <c r="D519" t="str">
        <f>VLOOKUP(C519,Subscriptions!B:E,3,FALSE)</f>
        <v>Gold</v>
      </c>
      <c r="E519">
        <f>VLOOKUP(D519,Subscriptions!D:E,2,FALSE)</f>
        <v>99.9</v>
      </c>
      <c r="F519" s="3"/>
      <c r="G519" s="6"/>
      <c r="H519"/>
    </row>
    <row r="520" spans="1:8" x14ac:dyDescent="0.25">
      <c r="A520">
        <v>5866406</v>
      </c>
      <c r="B520" s="1">
        <v>41548</v>
      </c>
      <c r="C520">
        <v>16312211</v>
      </c>
      <c r="D520" t="str">
        <f>VLOOKUP(C520,Subscriptions!B:E,3,FALSE)</f>
        <v>Gold</v>
      </c>
      <c r="E520">
        <f>VLOOKUP(D520,Subscriptions!D:E,2,FALSE)</f>
        <v>99.9</v>
      </c>
      <c r="F520" s="3"/>
      <c r="G520" s="6"/>
      <c r="H520"/>
    </row>
    <row r="521" spans="1:8" x14ac:dyDescent="0.25">
      <c r="A521">
        <v>6433772</v>
      </c>
      <c r="B521" s="1">
        <v>41579</v>
      </c>
      <c r="C521">
        <v>16312211</v>
      </c>
      <c r="D521" t="str">
        <f>VLOOKUP(C521,Subscriptions!B:E,3,FALSE)</f>
        <v>Gold</v>
      </c>
      <c r="E521">
        <f>VLOOKUP(D521,Subscriptions!D:E,2,FALSE)</f>
        <v>99.9</v>
      </c>
      <c r="F521" s="3"/>
      <c r="G521" s="6"/>
      <c r="H521"/>
    </row>
    <row r="522" spans="1:8" x14ac:dyDescent="0.25">
      <c r="A522">
        <v>5593035</v>
      </c>
      <c r="B522" s="1">
        <v>41609</v>
      </c>
      <c r="C522">
        <v>16312211</v>
      </c>
      <c r="D522" t="str">
        <f>VLOOKUP(C522,Subscriptions!B:E,3,FALSE)</f>
        <v>Gold</v>
      </c>
      <c r="E522">
        <f>VLOOKUP(D522,Subscriptions!D:E,2,FALSE)</f>
        <v>99.9</v>
      </c>
      <c r="F522" s="3"/>
      <c r="G522" s="6"/>
      <c r="H522"/>
    </row>
    <row r="523" spans="1:8" x14ac:dyDescent="0.25">
      <c r="A523">
        <v>6989138</v>
      </c>
      <c r="B523" s="1">
        <v>41640</v>
      </c>
      <c r="C523">
        <v>16312211</v>
      </c>
      <c r="D523" t="str">
        <f>VLOOKUP(C523,Subscriptions!B:E,3,FALSE)</f>
        <v>Gold</v>
      </c>
      <c r="E523">
        <f>VLOOKUP(D523,Subscriptions!D:E,2,FALSE)</f>
        <v>99.9</v>
      </c>
      <c r="F523" s="3"/>
      <c r="G523" s="6"/>
      <c r="H523"/>
    </row>
    <row r="524" spans="1:8" x14ac:dyDescent="0.25">
      <c r="A524">
        <v>3435144</v>
      </c>
      <c r="B524" s="1">
        <v>41671</v>
      </c>
      <c r="C524">
        <v>16312211</v>
      </c>
      <c r="D524" t="str">
        <f>VLOOKUP(C524,Subscriptions!B:E,3,FALSE)</f>
        <v>Gold</v>
      </c>
      <c r="E524">
        <f>VLOOKUP(D524,Subscriptions!D:E,2,FALSE)</f>
        <v>99.9</v>
      </c>
      <c r="F524" s="3"/>
      <c r="G524" s="6"/>
      <c r="H524"/>
    </row>
    <row r="525" spans="1:8" x14ac:dyDescent="0.25">
      <c r="A525">
        <v>4334974</v>
      </c>
      <c r="B525" s="1">
        <v>41699</v>
      </c>
      <c r="C525">
        <v>16312211</v>
      </c>
      <c r="D525" t="str">
        <f>VLOOKUP(C525,Subscriptions!B:E,3,FALSE)</f>
        <v>Gold</v>
      </c>
      <c r="E525">
        <f>VLOOKUP(D525,Subscriptions!D:E,2,FALSE)</f>
        <v>99.9</v>
      </c>
      <c r="F525" s="3"/>
      <c r="G525" s="6"/>
      <c r="H525"/>
    </row>
    <row r="526" spans="1:8" x14ac:dyDescent="0.25">
      <c r="A526">
        <v>2427906</v>
      </c>
      <c r="B526" s="1">
        <v>41730</v>
      </c>
      <c r="C526">
        <v>16312211</v>
      </c>
      <c r="D526" t="str">
        <f>VLOOKUP(C526,Subscriptions!B:E,3,FALSE)</f>
        <v>Gold</v>
      </c>
      <c r="E526">
        <f>VLOOKUP(D526,Subscriptions!D:E,2,FALSE)</f>
        <v>99.9</v>
      </c>
      <c r="F526" s="3"/>
      <c r="G526" s="6"/>
      <c r="H526"/>
    </row>
    <row r="527" spans="1:8" x14ac:dyDescent="0.25">
      <c r="A527">
        <v>3003330</v>
      </c>
      <c r="B527" s="1">
        <v>41760</v>
      </c>
      <c r="C527">
        <v>16312211</v>
      </c>
      <c r="D527" t="str">
        <f>VLOOKUP(C527,Subscriptions!B:E,3,FALSE)</f>
        <v>Gold</v>
      </c>
      <c r="E527">
        <f>VLOOKUP(D527,Subscriptions!D:E,2,FALSE)</f>
        <v>99.9</v>
      </c>
      <c r="F527" s="3"/>
      <c r="G527" s="6"/>
      <c r="H527"/>
    </row>
    <row r="528" spans="1:8" x14ac:dyDescent="0.25">
      <c r="A528">
        <v>1322898</v>
      </c>
      <c r="B528" s="1">
        <v>41518</v>
      </c>
      <c r="C528">
        <v>16428187</v>
      </c>
      <c r="D528" t="str">
        <f>VLOOKUP(C528,Subscriptions!B:E,3,FALSE)</f>
        <v>Silver</v>
      </c>
      <c r="E528">
        <f>VLOOKUP(D528,Subscriptions!D:E,2,FALSE)</f>
        <v>19.899999999999999</v>
      </c>
      <c r="F528" s="3"/>
      <c r="G528" s="6"/>
      <c r="H528"/>
    </row>
    <row r="529" spans="1:8" x14ac:dyDescent="0.25">
      <c r="A529">
        <v>1375404</v>
      </c>
      <c r="B529" s="1">
        <v>41548</v>
      </c>
      <c r="C529">
        <v>16428187</v>
      </c>
      <c r="D529" t="str">
        <f>VLOOKUP(C529,Subscriptions!B:E,3,FALSE)</f>
        <v>Silver</v>
      </c>
      <c r="E529">
        <f>VLOOKUP(D529,Subscriptions!D:E,2,FALSE)</f>
        <v>19.899999999999999</v>
      </c>
      <c r="F529" s="3"/>
      <c r="G529" s="6"/>
      <c r="H529"/>
    </row>
    <row r="530" spans="1:8" x14ac:dyDescent="0.25">
      <c r="A530">
        <v>8287993</v>
      </c>
      <c r="B530" s="1">
        <v>41579</v>
      </c>
      <c r="C530">
        <v>16428187</v>
      </c>
      <c r="D530" t="str">
        <f>VLOOKUP(C530,Subscriptions!B:E,3,FALSE)</f>
        <v>Silver</v>
      </c>
      <c r="E530">
        <f>VLOOKUP(D530,Subscriptions!D:E,2,FALSE)</f>
        <v>19.899999999999999</v>
      </c>
      <c r="F530" s="3"/>
      <c r="G530" s="6"/>
      <c r="H530"/>
    </row>
    <row r="531" spans="1:8" x14ac:dyDescent="0.25">
      <c r="A531">
        <v>4200705</v>
      </c>
      <c r="B531" s="1">
        <v>41609</v>
      </c>
      <c r="C531">
        <v>16428187</v>
      </c>
      <c r="D531" t="str">
        <f>VLOOKUP(C531,Subscriptions!B:E,3,FALSE)</f>
        <v>Silver</v>
      </c>
      <c r="E531">
        <f>VLOOKUP(D531,Subscriptions!D:E,2,FALSE)</f>
        <v>19.899999999999999</v>
      </c>
      <c r="F531" s="3"/>
      <c r="G531" s="6"/>
      <c r="H531"/>
    </row>
    <row r="532" spans="1:8" x14ac:dyDescent="0.25">
      <c r="A532">
        <v>2418692</v>
      </c>
      <c r="B532" s="1">
        <v>41640</v>
      </c>
      <c r="C532">
        <v>16428187</v>
      </c>
      <c r="D532" t="str">
        <f>VLOOKUP(C532,Subscriptions!B:E,3,FALSE)</f>
        <v>Silver</v>
      </c>
      <c r="E532">
        <f>VLOOKUP(D532,Subscriptions!D:E,2,FALSE)</f>
        <v>19.899999999999999</v>
      </c>
      <c r="F532" s="3"/>
      <c r="G532" s="6"/>
      <c r="H532"/>
    </row>
    <row r="533" spans="1:8" x14ac:dyDescent="0.25">
      <c r="A533">
        <v>2511336</v>
      </c>
      <c r="B533" s="1">
        <v>41671</v>
      </c>
      <c r="C533">
        <v>16428187</v>
      </c>
      <c r="D533" t="str">
        <f>VLOOKUP(C533,Subscriptions!B:E,3,FALSE)</f>
        <v>Silver</v>
      </c>
      <c r="E533">
        <f>VLOOKUP(D533,Subscriptions!D:E,2,FALSE)</f>
        <v>19.899999999999999</v>
      </c>
      <c r="F533" s="3"/>
      <c r="G533" s="6"/>
      <c r="H533"/>
    </row>
    <row r="534" spans="1:8" x14ac:dyDescent="0.25">
      <c r="A534">
        <v>896152</v>
      </c>
      <c r="B534" s="1">
        <v>41699</v>
      </c>
      <c r="C534">
        <v>16428187</v>
      </c>
      <c r="D534" t="str">
        <f>VLOOKUP(C534,Subscriptions!B:E,3,FALSE)</f>
        <v>Silver</v>
      </c>
      <c r="E534">
        <f>VLOOKUP(D534,Subscriptions!D:E,2,FALSE)</f>
        <v>19.899999999999999</v>
      </c>
      <c r="F534" s="3"/>
      <c r="G534" s="6"/>
      <c r="H534"/>
    </row>
    <row r="535" spans="1:8" x14ac:dyDescent="0.25">
      <c r="A535">
        <v>1925508</v>
      </c>
      <c r="B535" s="1">
        <v>41730</v>
      </c>
      <c r="C535">
        <v>16428187</v>
      </c>
      <c r="D535" t="str">
        <f>VLOOKUP(C535,Subscriptions!B:E,3,FALSE)</f>
        <v>Silver</v>
      </c>
      <c r="E535">
        <f>VLOOKUP(D535,Subscriptions!D:E,2,FALSE)</f>
        <v>19.899999999999999</v>
      </c>
      <c r="F535" s="3"/>
      <c r="G535" s="6"/>
      <c r="H535"/>
    </row>
    <row r="536" spans="1:8" x14ac:dyDescent="0.25">
      <c r="A536">
        <v>2394352</v>
      </c>
      <c r="B536" s="1">
        <v>41760</v>
      </c>
      <c r="C536">
        <v>16428187</v>
      </c>
      <c r="D536" t="str">
        <f>VLOOKUP(C536,Subscriptions!B:E,3,FALSE)</f>
        <v>Silver</v>
      </c>
      <c r="E536">
        <f>VLOOKUP(D536,Subscriptions!D:E,2,FALSE)</f>
        <v>19.899999999999999</v>
      </c>
      <c r="F536" s="3"/>
      <c r="G536" s="6"/>
      <c r="H536"/>
    </row>
    <row r="537" spans="1:8" x14ac:dyDescent="0.25">
      <c r="A537">
        <v>9339596</v>
      </c>
      <c r="B537" s="1">
        <v>41518</v>
      </c>
      <c r="C537">
        <v>16436803</v>
      </c>
      <c r="D537" t="str">
        <f>VLOOKUP(C537,Subscriptions!B:E,3,FALSE)</f>
        <v>Silver</v>
      </c>
      <c r="E537">
        <f>VLOOKUP(D537,Subscriptions!D:E,2,FALSE)</f>
        <v>19.899999999999999</v>
      </c>
      <c r="F537" s="3"/>
      <c r="G537" s="6"/>
      <c r="H537"/>
    </row>
    <row r="538" spans="1:8" x14ac:dyDescent="0.25">
      <c r="A538">
        <v>5014515</v>
      </c>
      <c r="B538" s="1">
        <v>41548</v>
      </c>
      <c r="C538">
        <v>16436803</v>
      </c>
      <c r="D538" t="str">
        <f>VLOOKUP(C538,Subscriptions!B:E,3,FALSE)</f>
        <v>Silver</v>
      </c>
      <c r="E538">
        <f>VLOOKUP(D538,Subscriptions!D:E,2,FALSE)</f>
        <v>19.899999999999999</v>
      </c>
      <c r="F538" s="3"/>
      <c r="G538" s="6"/>
      <c r="H538"/>
    </row>
    <row r="539" spans="1:8" x14ac:dyDescent="0.25">
      <c r="A539">
        <v>3176134</v>
      </c>
      <c r="B539" s="1">
        <v>41579</v>
      </c>
      <c r="C539">
        <v>16436803</v>
      </c>
      <c r="D539" t="str">
        <f>VLOOKUP(C539,Subscriptions!B:E,3,FALSE)</f>
        <v>Silver</v>
      </c>
      <c r="E539">
        <f>VLOOKUP(D539,Subscriptions!D:E,2,FALSE)</f>
        <v>19.899999999999999</v>
      </c>
      <c r="F539" s="3"/>
      <c r="G539" s="6"/>
      <c r="H539"/>
    </row>
    <row r="540" spans="1:8" x14ac:dyDescent="0.25">
      <c r="A540">
        <v>344928</v>
      </c>
      <c r="B540" s="1">
        <v>41609</v>
      </c>
      <c r="C540">
        <v>16436803</v>
      </c>
      <c r="D540" t="str">
        <f>VLOOKUP(C540,Subscriptions!B:E,3,FALSE)</f>
        <v>Silver</v>
      </c>
      <c r="E540">
        <f>VLOOKUP(D540,Subscriptions!D:E,2,FALSE)</f>
        <v>19.899999999999999</v>
      </c>
      <c r="F540" s="3"/>
      <c r="G540" s="6"/>
      <c r="H540"/>
    </row>
    <row r="541" spans="1:8" x14ac:dyDescent="0.25">
      <c r="A541">
        <v>4751304</v>
      </c>
      <c r="B541" s="1">
        <v>41640</v>
      </c>
      <c r="C541">
        <v>16436803</v>
      </c>
      <c r="D541" t="str">
        <f>VLOOKUP(C541,Subscriptions!B:E,3,FALSE)</f>
        <v>Silver</v>
      </c>
      <c r="E541">
        <f>VLOOKUP(D541,Subscriptions!D:E,2,FALSE)</f>
        <v>19.899999999999999</v>
      </c>
      <c r="F541" s="3"/>
      <c r="G541" s="6"/>
      <c r="H541"/>
    </row>
    <row r="542" spans="1:8" x14ac:dyDescent="0.25">
      <c r="A542">
        <v>4293809</v>
      </c>
      <c r="B542" s="1">
        <v>41671</v>
      </c>
      <c r="C542">
        <v>16436803</v>
      </c>
      <c r="D542" t="str">
        <f>VLOOKUP(C542,Subscriptions!B:E,3,FALSE)</f>
        <v>Silver</v>
      </c>
      <c r="E542">
        <f>VLOOKUP(D542,Subscriptions!D:E,2,FALSE)</f>
        <v>19.899999999999999</v>
      </c>
      <c r="F542" s="3"/>
      <c r="G542" s="6"/>
      <c r="H542"/>
    </row>
    <row r="543" spans="1:8" x14ac:dyDescent="0.25">
      <c r="A543">
        <v>2225942</v>
      </c>
      <c r="B543" s="1">
        <v>41699</v>
      </c>
      <c r="C543">
        <v>16436803</v>
      </c>
      <c r="D543" t="str">
        <f>VLOOKUP(C543,Subscriptions!B:E,3,FALSE)</f>
        <v>Silver</v>
      </c>
      <c r="E543">
        <f>VLOOKUP(D543,Subscriptions!D:E,2,FALSE)</f>
        <v>19.899999999999999</v>
      </c>
      <c r="F543" s="3"/>
      <c r="G543" s="6"/>
      <c r="H543"/>
    </row>
    <row r="544" spans="1:8" x14ac:dyDescent="0.25">
      <c r="A544">
        <v>7702903</v>
      </c>
      <c r="B544" s="1">
        <v>41730</v>
      </c>
      <c r="C544">
        <v>16436803</v>
      </c>
      <c r="D544" t="str">
        <f>VLOOKUP(C544,Subscriptions!B:E,3,FALSE)</f>
        <v>Silver</v>
      </c>
      <c r="E544">
        <f>VLOOKUP(D544,Subscriptions!D:E,2,FALSE)</f>
        <v>19.899999999999999</v>
      </c>
      <c r="F544" s="3"/>
      <c r="G544" s="6"/>
      <c r="H544"/>
    </row>
    <row r="545" spans="1:8" x14ac:dyDescent="0.25">
      <c r="A545">
        <v>675557</v>
      </c>
      <c r="B545" s="1">
        <v>41671</v>
      </c>
      <c r="C545">
        <v>16436803</v>
      </c>
      <c r="D545" t="str">
        <f>VLOOKUP(C545,Subscriptions!B:E,3,FALSE)</f>
        <v>Silver</v>
      </c>
      <c r="E545">
        <f>VLOOKUP(D545,Subscriptions!D:E,2,FALSE)</f>
        <v>19.899999999999999</v>
      </c>
      <c r="F545" s="3"/>
      <c r="G545" s="6"/>
      <c r="H545"/>
    </row>
    <row r="546" spans="1:8" x14ac:dyDescent="0.25">
      <c r="A546">
        <v>4763272</v>
      </c>
      <c r="B546" s="1">
        <v>41426</v>
      </c>
      <c r="C546">
        <v>16478812</v>
      </c>
      <c r="D546" t="str">
        <f>VLOOKUP(C546,Subscriptions!B:E,3,FALSE)</f>
        <v>Silver</v>
      </c>
      <c r="E546">
        <f>VLOOKUP(D546,Subscriptions!D:E,2,FALSE)</f>
        <v>19.899999999999999</v>
      </c>
      <c r="F546" s="3"/>
      <c r="G546" s="6"/>
      <c r="H546"/>
    </row>
    <row r="547" spans="1:8" x14ac:dyDescent="0.25">
      <c r="A547">
        <v>829367</v>
      </c>
      <c r="B547" s="1">
        <v>41456</v>
      </c>
      <c r="C547">
        <v>16478812</v>
      </c>
      <c r="D547" t="str">
        <f>VLOOKUP(C547,Subscriptions!B:E,3,FALSE)</f>
        <v>Silver</v>
      </c>
      <c r="E547">
        <f>VLOOKUP(D547,Subscriptions!D:E,2,FALSE)</f>
        <v>19.899999999999999</v>
      </c>
      <c r="F547" s="3"/>
      <c r="G547" s="6"/>
      <c r="H547"/>
    </row>
    <row r="548" spans="1:8" x14ac:dyDescent="0.25">
      <c r="A548">
        <v>6551592</v>
      </c>
      <c r="B548" s="1">
        <v>41487</v>
      </c>
      <c r="C548">
        <v>16478812</v>
      </c>
      <c r="D548" t="str">
        <f>VLOOKUP(C548,Subscriptions!B:E,3,FALSE)</f>
        <v>Silver</v>
      </c>
      <c r="E548">
        <f>VLOOKUP(D548,Subscriptions!D:E,2,FALSE)</f>
        <v>19.899999999999999</v>
      </c>
      <c r="F548" s="3"/>
      <c r="G548" s="6"/>
      <c r="H548"/>
    </row>
    <row r="549" spans="1:8" x14ac:dyDescent="0.25">
      <c r="A549">
        <v>6254561</v>
      </c>
      <c r="B549" s="1">
        <v>41518</v>
      </c>
      <c r="C549">
        <v>16478812</v>
      </c>
      <c r="D549" t="str">
        <f>VLOOKUP(C549,Subscriptions!B:E,3,FALSE)</f>
        <v>Silver</v>
      </c>
      <c r="E549">
        <f>VLOOKUP(D549,Subscriptions!D:E,2,FALSE)</f>
        <v>19.899999999999999</v>
      </c>
      <c r="F549" s="3"/>
      <c r="G549" s="6"/>
      <c r="H549"/>
    </row>
    <row r="550" spans="1:8" x14ac:dyDescent="0.25">
      <c r="A550">
        <v>7308230</v>
      </c>
      <c r="B550" s="1">
        <v>41548</v>
      </c>
      <c r="C550">
        <v>16478812</v>
      </c>
      <c r="D550" t="str">
        <f>VLOOKUP(C550,Subscriptions!B:E,3,FALSE)</f>
        <v>Silver</v>
      </c>
      <c r="E550">
        <f>VLOOKUP(D550,Subscriptions!D:E,2,FALSE)</f>
        <v>19.899999999999999</v>
      </c>
      <c r="F550" s="3"/>
      <c r="G550" s="6"/>
      <c r="H550"/>
    </row>
    <row r="551" spans="1:8" x14ac:dyDescent="0.25">
      <c r="A551">
        <v>2019961</v>
      </c>
      <c r="B551" s="1">
        <v>41579</v>
      </c>
      <c r="C551">
        <v>16478812</v>
      </c>
      <c r="D551" t="str">
        <f>VLOOKUP(C551,Subscriptions!B:E,3,FALSE)</f>
        <v>Silver</v>
      </c>
      <c r="E551">
        <f>VLOOKUP(D551,Subscriptions!D:E,2,FALSE)</f>
        <v>19.899999999999999</v>
      </c>
      <c r="F551" s="3"/>
      <c r="G551" s="6"/>
      <c r="H551"/>
    </row>
    <row r="552" spans="1:8" x14ac:dyDescent="0.25">
      <c r="A552">
        <v>8453263</v>
      </c>
      <c r="B552" s="1">
        <v>41609</v>
      </c>
      <c r="C552">
        <v>16478812</v>
      </c>
      <c r="D552" t="str">
        <f>VLOOKUP(C552,Subscriptions!B:E,3,FALSE)</f>
        <v>Silver</v>
      </c>
      <c r="E552">
        <f>VLOOKUP(D552,Subscriptions!D:E,2,FALSE)</f>
        <v>19.899999999999999</v>
      </c>
      <c r="F552" s="3"/>
      <c r="G552" s="6"/>
      <c r="H552"/>
    </row>
    <row r="553" spans="1:8" x14ac:dyDescent="0.25">
      <c r="A553">
        <v>8005562</v>
      </c>
      <c r="B553" s="1">
        <v>41640</v>
      </c>
      <c r="C553">
        <v>16478812</v>
      </c>
      <c r="D553" t="str">
        <f>VLOOKUP(C553,Subscriptions!B:E,3,FALSE)</f>
        <v>Silver</v>
      </c>
      <c r="E553">
        <f>VLOOKUP(D553,Subscriptions!D:E,2,FALSE)</f>
        <v>19.899999999999999</v>
      </c>
      <c r="F553" s="3"/>
      <c r="G553" s="6"/>
      <c r="H553"/>
    </row>
    <row r="554" spans="1:8" x14ac:dyDescent="0.25">
      <c r="A554">
        <v>479593</v>
      </c>
      <c r="B554" s="1">
        <v>41671</v>
      </c>
      <c r="C554">
        <v>16478812</v>
      </c>
      <c r="D554" t="str">
        <f>VLOOKUP(C554,Subscriptions!B:E,3,FALSE)</f>
        <v>Silver</v>
      </c>
      <c r="E554">
        <f>VLOOKUP(D554,Subscriptions!D:E,2,FALSE)</f>
        <v>19.899999999999999</v>
      </c>
      <c r="F554" s="3"/>
      <c r="G554" s="6"/>
      <c r="H554"/>
    </row>
    <row r="555" spans="1:8" x14ac:dyDescent="0.25">
      <c r="A555">
        <v>1947429</v>
      </c>
      <c r="B555" s="1">
        <v>41699</v>
      </c>
      <c r="C555">
        <v>16478812</v>
      </c>
      <c r="D555" t="str">
        <f>VLOOKUP(C555,Subscriptions!B:E,3,FALSE)</f>
        <v>Silver</v>
      </c>
      <c r="E555">
        <f>VLOOKUP(D555,Subscriptions!D:E,2,FALSE)</f>
        <v>19.899999999999999</v>
      </c>
      <c r="F555" s="3"/>
      <c r="G555" s="6"/>
      <c r="H555"/>
    </row>
    <row r="556" spans="1:8" x14ac:dyDescent="0.25">
      <c r="A556">
        <v>6763781</v>
      </c>
      <c r="B556" s="1">
        <v>41730</v>
      </c>
      <c r="C556">
        <v>16478812</v>
      </c>
      <c r="D556" t="str">
        <f>VLOOKUP(C556,Subscriptions!B:E,3,FALSE)</f>
        <v>Silver</v>
      </c>
      <c r="E556">
        <f>VLOOKUP(D556,Subscriptions!D:E,2,FALSE)</f>
        <v>19.899999999999999</v>
      </c>
      <c r="F556" s="3"/>
      <c r="G556" s="6"/>
      <c r="H556"/>
    </row>
    <row r="557" spans="1:8" x14ac:dyDescent="0.25">
      <c r="A557">
        <v>7232966</v>
      </c>
      <c r="B557" s="1">
        <v>41760</v>
      </c>
      <c r="C557">
        <v>16478812</v>
      </c>
      <c r="D557" t="str">
        <f>VLOOKUP(C557,Subscriptions!B:E,3,FALSE)</f>
        <v>Silver</v>
      </c>
      <c r="E557">
        <f>VLOOKUP(D557,Subscriptions!D:E,2,FALSE)</f>
        <v>19.899999999999999</v>
      </c>
      <c r="F557" s="3"/>
      <c r="G557" s="6"/>
      <c r="H557"/>
    </row>
    <row r="558" spans="1:8" x14ac:dyDescent="0.25">
      <c r="A558">
        <v>7944965</v>
      </c>
      <c r="B558" s="1">
        <v>41579</v>
      </c>
      <c r="C558">
        <v>16705346</v>
      </c>
      <c r="D558" t="str">
        <f>VLOOKUP(C558,Subscriptions!B:E,3,FALSE)</f>
        <v>Silver</v>
      </c>
      <c r="E558">
        <f>VLOOKUP(D558,Subscriptions!D:E,2,FALSE)</f>
        <v>19.899999999999999</v>
      </c>
      <c r="F558" s="3"/>
      <c r="G558" s="6"/>
      <c r="H558"/>
    </row>
    <row r="559" spans="1:8" x14ac:dyDescent="0.25">
      <c r="A559">
        <v>2318489</v>
      </c>
      <c r="B559" s="1">
        <v>41609</v>
      </c>
      <c r="C559">
        <v>16705346</v>
      </c>
      <c r="D559" t="str">
        <f>VLOOKUP(C559,Subscriptions!B:E,3,FALSE)</f>
        <v>Silver</v>
      </c>
      <c r="E559">
        <f>VLOOKUP(D559,Subscriptions!D:E,2,FALSE)</f>
        <v>19.899999999999999</v>
      </c>
      <c r="F559" s="3"/>
      <c r="G559" s="6"/>
      <c r="H559"/>
    </row>
    <row r="560" spans="1:8" x14ac:dyDescent="0.25">
      <c r="A560">
        <v>5777787</v>
      </c>
      <c r="B560" s="1">
        <v>41640</v>
      </c>
      <c r="C560">
        <v>16705346</v>
      </c>
      <c r="D560" t="str">
        <f>VLOOKUP(C560,Subscriptions!B:E,3,FALSE)</f>
        <v>Silver</v>
      </c>
      <c r="E560">
        <f>VLOOKUP(D560,Subscriptions!D:E,2,FALSE)</f>
        <v>19.899999999999999</v>
      </c>
      <c r="F560" s="3"/>
      <c r="G560" s="6"/>
      <c r="H560"/>
    </row>
    <row r="561" spans="1:8" x14ac:dyDescent="0.25">
      <c r="A561">
        <v>1629296</v>
      </c>
      <c r="B561" s="1">
        <v>41671</v>
      </c>
      <c r="C561">
        <v>16705346</v>
      </c>
      <c r="D561" t="str">
        <f>VLOOKUP(C561,Subscriptions!B:E,3,FALSE)</f>
        <v>Silver</v>
      </c>
      <c r="E561">
        <f>VLOOKUP(D561,Subscriptions!D:E,2,FALSE)</f>
        <v>19.899999999999999</v>
      </c>
      <c r="F561" s="3"/>
      <c r="G561" s="6"/>
      <c r="H561"/>
    </row>
    <row r="562" spans="1:8" x14ac:dyDescent="0.25">
      <c r="A562">
        <v>1948784</v>
      </c>
      <c r="B562" s="1">
        <v>41699</v>
      </c>
      <c r="C562">
        <v>16705346</v>
      </c>
      <c r="D562" t="str">
        <f>VLOOKUP(C562,Subscriptions!B:E,3,FALSE)</f>
        <v>Silver</v>
      </c>
      <c r="E562">
        <f>VLOOKUP(D562,Subscriptions!D:E,2,FALSE)</f>
        <v>19.899999999999999</v>
      </c>
      <c r="F562" s="3"/>
      <c r="G562" s="6"/>
      <c r="H562"/>
    </row>
    <row r="563" spans="1:8" x14ac:dyDescent="0.25">
      <c r="A563">
        <v>3718063</v>
      </c>
      <c r="B563" s="1">
        <v>41730</v>
      </c>
      <c r="C563">
        <v>16705346</v>
      </c>
      <c r="D563" t="str">
        <f>VLOOKUP(C563,Subscriptions!B:E,3,FALSE)</f>
        <v>Silver</v>
      </c>
      <c r="E563">
        <f>VLOOKUP(D563,Subscriptions!D:E,2,FALSE)</f>
        <v>19.899999999999999</v>
      </c>
      <c r="F563" s="3"/>
      <c r="G563" s="6"/>
      <c r="H563"/>
    </row>
    <row r="564" spans="1:8" x14ac:dyDescent="0.25">
      <c r="A564">
        <v>9219294</v>
      </c>
      <c r="B564" s="1">
        <v>41760</v>
      </c>
      <c r="C564">
        <v>16705346</v>
      </c>
      <c r="D564" t="str">
        <f>VLOOKUP(C564,Subscriptions!B:E,3,FALSE)</f>
        <v>Silver</v>
      </c>
      <c r="E564">
        <f>VLOOKUP(D564,Subscriptions!D:E,2,FALSE)</f>
        <v>19.899999999999999</v>
      </c>
      <c r="F564" s="3"/>
      <c r="G564" s="6"/>
      <c r="H564"/>
    </row>
    <row r="565" spans="1:8" x14ac:dyDescent="0.25">
      <c r="A565">
        <v>9079834</v>
      </c>
      <c r="B565" s="1">
        <v>41518</v>
      </c>
      <c r="C565">
        <v>16724505</v>
      </c>
      <c r="D565" t="str">
        <f>VLOOKUP(C565,Subscriptions!B:E,3,FALSE)</f>
        <v>Silver</v>
      </c>
      <c r="E565">
        <f>VLOOKUP(D565,Subscriptions!D:E,2,FALSE)</f>
        <v>19.899999999999999</v>
      </c>
      <c r="F565" s="3"/>
      <c r="G565" s="6"/>
      <c r="H565"/>
    </row>
    <row r="566" spans="1:8" x14ac:dyDescent="0.25">
      <c r="A566">
        <v>6336647</v>
      </c>
      <c r="B566" s="1">
        <v>41548</v>
      </c>
      <c r="C566">
        <v>16724505</v>
      </c>
      <c r="D566" t="str">
        <f>VLOOKUP(C566,Subscriptions!B:E,3,FALSE)</f>
        <v>Silver</v>
      </c>
      <c r="E566">
        <f>VLOOKUP(D566,Subscriptions!D:E,2,FALSE)</f>
        <v>19.899999999999999</v>
      </c>
      <c r="F566" s="3"/>
      <c r="G566" s="6"/>
      <c r="H566"/>
    </row>
    <row r="567" spans="1:8" x14ac:dyDescent="0.25">
      <c r="A567">
        <v>7430216</v>
      </c>
      <c r="B567" s="1">
        <v>41579</v>
      </c>
      <c r="C567">
        <v>16724505</v>
      </c>
      <c r="D567" t="str">
        <f>VLOOKUP(C567,Subscriptions!B:E,3,FALSE)</f>
        <v>Silver</v>
      </c>
      <c r="E567">
        <f>VLOOKUP(D567,Subscriptions!D:E,2,FALSE)</f>
        <v>19.899999999999999</v>
      </c>
      <c r="F567" s="3"/>
      <c r="G567" s="6"/>
      <c r="H567"/>
    </row>
    <row r="568" spans="1:8" x14ac:dyDescent="0.25">
      <c r="A568">
        <v>9233889</v>
      </c>
      <c r="B568" s="1">
        <v>41609</v>
      </c>
      <c r="C568">
        <v>16724505</v>
      </c>
      <c r="D568" t="str">
        <f>VLOOKUP(C568,Subscriptions!B:E,3,FALSE)</f>
        <v>Silver</v>
      </c>
      <c r="E568">
        <f>VLOOKUP(D568,Subscriptions!D:E,2,FALSE)</f>
        <v>19.899999999999999</v>
      </c>
      <c r="F568" s="3"/>
      <c r="G568" s="6"/>
      <c r="H568"/>
    </row>
    <row r="569" spans="1:8" x14ac:dyDescent="0.25">
      <c r="A569">
        <v>3224513</v>
      </c>
      <c r="B569" s="1">
        <v>41487</v>
      </c>
      <c r="C569">
        <v>16732837</v>
      </c>
      <c r="D569" t="str">
        <f>VLOOKUP(C569,Subscriptions!B:E,3,FALSE)</f>
        <v>Silver</v>
      </c>
      <c r="E569">
        <f>VLOOKUP(D569,Subscriptions!D:E,2,FALSE)</f>
        <v>19.899999999999999</v>
      </c>
      <c r="F569" s="3"/>
      <c r="G569" s="6"/>
      <c r="H569"/>
    </row>
    <row r="570" spans="1:8" x14ac:dyDescent="0.25">
      <c r="A570">
        <v>9554776</v>
      </c>
      <c r="B570" s="1">
        <v>41518</v>
      </c>
      <c r="C570">
        <v>16732837</v>
      </c>
      <c r="D570" t="str">
        <f>VLOOKUP(C570,Subscriptions!B:E,3,FALSE)</f>
        <v>Silver</v>
      </c>
      <c r="E570">
        <f>VLOOKUP(D570,Subscriptions!D:E,2,FALSE)</f>
        <v>19.899999999999999</v>
      </c>
      <c r="F570" s="3"/>
      <c r="G570" s="6"/>
      <c r="H570"/>
    </row>
    <row r="571" spans="1:8" x14ac:dyDescent="0.25">
      <c r="A571">
        <v>3202267</v>
      </c>
      <c r="B571" s="1">
        <v>41548</v>
      </c>
      <c r="C571">
        <v>16732837</v>
      </c>
      <c r="D571" t="str">
        <f>VLOOKUP(C571,Subscriptions!B:E,3,FALSE)</f>
        <v>Silver</v>
      </c>
      <c r="E571">
        <f>VLOOKUP(D571,Subscriptions!D:E,2,FALSE)</f>
        <v>19.899999999999999</v>
      </c>
      <c r="F571" s="3"/>
      <c r="G571" s="6"/>
      <c r="H571"/>
    </row>
    <row r="572" spans="1:8" x14ac:dyDescent="0.25">
      <c r="A572">
        <v>4112962</v>
      </c>
      <c r="B572" s="1">
        <v>41579</v>
      </c>
      <c r="C572">
        <v>16732837</v>
      </c>
      <c r="D572" t="str">
        <f>VLOOKUP(C572,Subscriptions!B:E,3,FALSE)</f>
        <v>Silver</v>
      </c>
      <c r="E572">
        <f>VLOOKUP(D572,Subscriptions!D:E,2,FALSE)</f>
        <v>19.899999999999999</v>
      </c>
      <c r="F572" s="3"/>
      <c r="G572" s="6"/>
      <c r="H572"/>
    </row>
    <row r="573" spans="1:8" x14ac:dyDescent="0.25">
      <c r="A573">
        <v>852634</v>
      </c>
      <c r="B573" s="1">
        <v>41609</v>
      </c>
      <c r="C573">
        <v>16732837</v>
      </c>
      <c r="D573" t="str">
        <f>VLOOKUP(C573,Subscriptions!B:E,3,FALSE)</f>
        <v>Silver</v>
      </c>
      <c r="E573">
        <f>VLOOKUP(D573,Subscriptions!D:E,2,FALSE)</f>
        <v>19.899999999999999</v>
      </c>
      <c r="F573" s="3"/>
      <c r="G573" s="6"/>
      <c r="H573"/>
    </row>
    <row r="574" spans="1:8" x14ac:dyDescent="0.25">
      <c r="A574">
        <v>5975394</v>
      </c>
      <c r="B574" s="1">
        <v>41640</v>
      </c>
      <c r="C574">
        <v>16732837</v>
      </c>
      <c r="D574" t="str">
        <f>VLOOKUP(C574,Subscriptions!B:E,3,FALSE)</f>
        <v>Silver</v>
      </c>
      <c r="E574">
        <f>VLOOKUP(D574,Subscriptions!D:E,2,FALSE)</f>
        <v>19.899999999999999</v>
      </c>
      <c r="F574" s="3"/>
      <c r="G574" s="6"/>
      <c r="H574"/>
    </row>
    <row r="575" spans="1:8" x14ac:dyDescent="0.25">
      <c r="A575">
        <v>4805411</v>
      </c>
      <c r="B575" s="1">
        <v>41671</v>
      </c>
      <c r="C575">
        <v>16732837</v>
      </c>
      <c r="D575" t="str">
        <f>VLOOKUP(C575,Subscriptions!B:E,3,FALSE)</f>
        <v>Silver</v>
      </c>
      <c r="E575">
        <f>VLOOKUP(D575,Subscriptions!D:E,2,FALSE)</f>
        <v>19.899999999999999</v>
      </c>
      <c r="F575" s="3"/>
      <c r="G575" s="6"/>
      <c r="H575"/>
    </row>
    <row r="576" spans="1:8" x14ac:dyDescent="0.25">
      <c r="A576">
        <v>1924332</v>
      </c>
      <c r="B576" s="1">
        <v>41699</v>
      </c>
      <c r="C576">
        <v>16732837</v>
      </c>
      <c r="D576" t="str">
        <f>VLOOKUP(C576,Subscriptions!B:E,3,FALSE)</f>
        <v>Silver</v>
      </c>
      <c r="E576">
        <f>VLOOKUP(D576,Subscriptions!D:E,2,FALSE)</f>
        <v>19.899999999999999</v>
      </c>
      <c r="F576" s="3"/>
      <c r="G576" s="6"/>
      <c r="H576"/>
    </row>
    <row r="577" spans="1:8" x14ac:dyDescent="0.25">
      <c r="A577">
        <v>8565348</v>
      </c>
      <c r="B577" s="1">
        <v>41730</v>
      </c>
      <c r="C577">
        <v>16732837</v>
      </c>
      <c r="D577" t="str">
        <f>VLOOKUP(C577,Subscriptions!B:E,3,FALSE)</f>
        <v>Silver</v>
      </c>
      <c r="E577">
        <f>VLOOKUP(D577,Subscriptions!D:E,2,FALSE)</f>
        <v>19.899999999999999</v>
      </c>
      <c r="F577" s="3"/>
      <c r="G577" s="6"/>
      <c r="H577"/>
    </row>
    <row r="578" spans="1:8" x14ac:dyDescent="0.25">
      <c r="A578">
        <v>8919011</v>
      </c>
      <c r="B578" s="1">
        <v>41760</v>
      </c>
      <c r="C578">
        <v>16732837</v>
      </c>
      <c r="D578" t="str">
        <f>VLOOKUP(C578,Subscriptions!B:E,3,FALSE)</f>
        <v>Silver</v>
      </c>
      <c r="E578">
        <f>VLOOKUP(D578,Subscriptions!D:E,2,FALSE)</f>
        <v>19.899999999999999</v>
      </c>
      <c r="F578" s="3"/>
      <c r="G578" s="6"/>
      <c r="H578"/>
    </row>
    <row r="579" spans="1:8" x14ac:dyDescent="0.25">
      <c r="A579">
        <v>4284199</v>
      </c>
      <c r="B579" s="1">
        <v>41487</v>
      </c>
      <c r="C579">
        <v>16776098</v>
      </c>
      <c r="D579" t="str">
        <f>VLOOKUP(C579,Subscriptions!B:E,3,FALSE)</f>
        <v>Silver</v>
      </c>
      <c r="E579">
        <f>VLOOKUP(D579,Subscriptions!D:E,2,FALSE)</f>
        <v>19.899999999999999</v>
      </c>
      <c r="F579" s="3"/>
      <c r="G579" s="6"/>
      <c r="H579"/>
    </row>
    <row r="580" spans="1:8" x14ac:dyDescent="0.25">
      <c r="A580">
        <v>6105801</v>
      </c>
      <c r="B580" s="1">
        <v>41518</v>
      </c>
      <c r="C580">
        <v>16776098</v>
      </c>
      <c r="D580" t="str">
        <f>VLOOKUP(C580,Subscriptions!B:E,3,FALSE)</f>
        <v>Silver</v>
      </c>
      <c r="E580">
        <f>VLOOKUP(D580,Subscriptions!D:E,2,FALSE)</f>
        <v>19.899999999999999</v>
      </c>
      <c r="F580" s="3"/>
      <c r="G580" s="6"/>
      <c r="H580"/>
    </row>
    <row r="581" spans="1:8" x14ac:dyDescent="0.25">
      <c r="A581">
        <v>973710</v>
      </c>
      <c r="B581" s="1">
        <v>41548</v>
      </c>
      <c r="C581">
        <v>16776098</v>
      </c>
      <c r="D581" t="str">
        <f>VLOOKUP(C581,Subscriptions!B:E,3,FALSE)</f>
        <v>Silver</v>
      </c>
      <c r="E581">
        <f>VLOOKUP(D581,Subscriptions!D:E,2,FALSE)</f>
        <v>19.899999999999999</v>
      </c>
      <c r="F581" s="3"/>
      <c r="G581" s="6"/>
      <c r="H581"/>
    </row>
    <row r="582" spans="1:8" x14ac:dyDescent="0.25">
      <c r="A582">
        <v>4497297</v>
      </c>
      <c r="B582" s="1">
        <v>41579</v>
      </c>
      <c r="C582">
        <v>16776098</v>
      </c>
      <c r="D582" t="str">
        <f>VLOOKUP(C582,Subscriptions!B:E,3,FALSE)</f>
        <v>Silver</v>
      </c>
      <c r="E582">
        <f>VLOOKUP(D582,Subscriptions!D:E,2,FALSE)</f>
        <v>19.899999999999999</v>
      </c>
      <c r="F582" s="3"/>
      <c r="G582" s="6"/>
      <c r="H582"/>
    </row>
    <row r="583" spans="1:8" x14ac:dyDescent="0.25">
      <c r="A583">
        <v>7937207</v>
      </c>
      <c r="B583" s="1">
        <v>41609</v>
      </c>
      <c r="C583">
        <v>16776098</v>
      </c>
      <c r="D583" t="str">
        <f>VLOOKUP(C583,Subscriptions!B:E,3,FALSE)</f>
        <v>Silver</v>
      </c>
      <c r="E583">
        <f>VLOOKUP(D583,Subscriptions!D:E,2,FALSE)</f>
        <v>19.899999999999999</v>
      </c>
      <c r="F583" s="3"/>
      <c r="G583" s="6"/>
      <c r="H583"/>
    </row>
    <row r="584" spans="1:8" x14ac:dyDescent="0.25">
      <c r="A584">
        <v>9934982</v>
      </c>
      <c r="B584" s="1">
        <v>41640</v>
      </c>
      <c r="C584">
        <v>16776098</v>
      </c>
      <c r="D584" t="str">
        <f>VLOOKUP(C584,Subscriptions!B:E,3,FALSE)</f>
        <v>Silver</v>
      </c>
      <c r="E584">
        <f>VLOOKUP(D584,Subscriptions!D:E,2,FALSE)</f>
        <v>19.899999999999999</v>
      </c>
      <c r="F584" s="3"/>
      <c r="G584" s="6"/>
      <c r="H584"/>
    </row>
    <row r="585" spans="1:8" x14ac:dyDescent="0.25">
      <c r="A585">
        <v>2622082</v>
      </c>
      <c r="B585" s="1">
        <v>41671</v>
      </c>
      <c r="C585">
        <v>16776098</v>
      </c>
      <c r="D585" t="str">
        <f>VLOOKUP(C585,Subscriptions!B:E,3,FALSE)</f>
        <v>Silver</v>
      </c>
      <c r="E585">
        <f>VLOOKUP(D585,Subscriptions!D:E,2,FALSE)</f>
        <v>19.899999999999999</v>
      </c>
      <c r="F585" s="3"/>
      <c r="G585" s="6"/>
      <c r="H585"/>
    </row>
    <row r="586" spans="1:8" x14ac:dyDescent="0.25">
      <c r="A586">
        <v>335588</v>
      </c>
      <c r="B586" s="1">
        <v>41699</v>
      </c>
      <c r="C586">
        <v>16776098</v>
      </c>
      <c r="D586" t="str">
        <f>VLOOKUP(C586,Subscriptions!B:E,3,FALSE)</f>
        <v>Silver</v>
      </c>
      <c r="E586">
        <f>VLOOKUP(D586,Subscriptions!D:E,2,FALSE)</f>
        <v>19.899999999999999</v>
      </c>
      <c r="F586" s="3"/>
      <c r="G586" s="6"/>
      <c r="H586"/>
    </row>
    <row r="587" spans="1:8" x14ac:dyDescent="0.25">
      <c r="A587">
        <v>722916</v>
      </c>
      <c r="B587" s="1">
        <v>41730</v>
      </c>
      <c r="C587">
        <v>16776098</v>
      </c>
      <c r="D587" t="str">
        <f>VLOOKUP(C587,Subscriptions!B:E,3,FALSE)</f>
        <v>Silver</v>
      </c>
      <c r="E587">
        <f>VLOOKUP(D587,Subscriptions!D:E,2,FALSE)</f>
        <v>19.899999999999999</v>
      </c>
      <c r="F587" s="3"/>
      <c r="G587" s="6"/>
      <c r="H587"/>
    </row>
    <row r="588" spans="1:8" x14ac:dyDescent="0.25">
      <c r="A588">
        <v>5845062</v>
      </c>
      <c r="B588" s="1">
        <v>41760</v>
      </c>
      <c r="C588">
        <v>16776098</v>
      </c>
      <c r="D588" t="str">
        <f>VLOOKUP(C588,Subscriptions!B:E,3,FALSE)</f>
        <v>Silver</v>
      </c>
      <c r="E588">
        <f>VLOOKUP(D588,Subscriptions!D:E,2,FALSE)</f>
        <v>19.899999999999999</v>
      </c>
      <c r="F588" s="3"/>
      <c r="G588" s="6"/>
      <c r="H588"/>
    </row>
    <row r="589" spans="1:8" x14ac:dyDescent="0.25">
      <c r="A589">
        <v>2291942</v>
      </c>
      <c r="B589" s="1">
        <v>41518</v>
      </c>
      <c r="C589">
        <v>16823351</v>
      </c>
      <c r="D589" t="str">
        <f>VLOOKUP(C589,Subscriptions!B:E,3,FALSE)</f>
        <v>Gold</v>
      </c>
      <c r="E589">
        <f>VLOOKUP(D589,Subscriptions!D:E,2,FALSE)</f>
        <v>99.9</v>
      </c>
      <c r="F589" s="3"/>
      <c r="G589" s="6"/>
      <c r="H589"/>
    </row>
    <row r="590" spans="1:8" x14ac:dyDescent="0.25">
      <c r="A590">
        <v>6810352</v>
      </c>
      <c r="B590" s="1">
        <v>41548</v>
      </c>
      <c r="C590">
        <v>16823351</v>
      </c>
      <c r="D590" t="str">
        <f>VLOOKUP(C590,Subscriptions!B:E,3,FALSE)</f>
        <v>Gold</v>
      </c>
      <c r="E590">
        <f>VLOOKUP(D590,Subscriptions!D:E,2,FALSE)</f>
        <v>99.9</v>
      </c>
      <c r="F590" s="3"/>
      <c r="G590" s="6"/>
      <c r="H590"/>
    </row>
    <row r="591" spans="1:8" x14ac:dyDescent="0.25">
      <c r="A591">
        <v>7252730</v>
      </c>
      <c r="B591" s="1">
        <v>41579</v>
      </c>
      <c r="C591">
        <v>16823351</v>
      </c>
      <c r="D591" t="str">
        <f>VLOOKUP(C591,Subscriptions!B:E,3,FALSE)</f>
        <v>Gold</v>
      </c>
      <c r="E591">
        <f>VLOOKUP(D591,Subscriptions!D:E,2,FALSE)</f>
        <v>99.9</v>
      </c>
      <c r="F591" s="3"/>
      <c r="G591" s="6"/>
      <c r="H591"/>
    </row>
    <row r="592" spans="1:8" x14ac:dyDescent="0.25">
      <c r="A592">
        <v>7547522</v>
      </c>
      <c r="B592" s="1">
        <v>41609</v>
      </c>
      <c r="C592">
        <v>16823351</v>
      </c>
      <c r="D592" t="str">
        <f>VLOOKUP(C592,Subscriptions!B:E,3,FALSE)</f>
        <v>Gold</v>
      </c>
      <c r="E592">
        <f>VLOOKUP(D592,Subscriptions!D:E,2,FALSE)</f>
        <v>99.9</v>
      </c>
      <c r="F592" s="3"/>
      <c r="G592" s="6"/>
      <c r="H592"/>
    </row>
    <row r="593" spans="1:8" x14ac:dyDescent="0.25">
      <c r="A593">
        <v>6606835</v>
      </c>
      <c r="B593" s="1">
        <v>41640</v>
      </c>
      <c r="C593">
        <v>16823351</v>
      </c>
      <c r="D593" t="str">
        <f>VLOOKUP(C593,Subscriptions!B:E,3,FALSE)</f>
        <v>Gold</v>
      </c>
      <c r="E593">
        <f>VLOOKUP(D593,Subscriptions!D:E,2,FALSE)</f>
        <v>99.9</v>
      </c>
      <c r="F593" s="3"/>
      <c r="G593" s="6"/>
      <c r="H593"/>
    </row>
    <row r="594" spans="1:8" x14ac:dyDescent="0.25">
      <c r="A594">
        <v>9027246</v>
      </c>
      <c r="B594" s="1">
        <v>41671</v>
      </c>
      <c r="C594">
        <v>16823351</v>
      </c>
      <c r="D594" t="str">
        <f>VLOOKUP(C594,Subscriptions!B:E,3,FALSE)</f>
        <v>Gold</v>
      </c>
      <c r="E594">
        <f>VLOOKUP(D594,Subscriptions!D:E,2,FALSE)</f>
        <v>99.9</v>
      </c>
      <c r="F594" s="3"/>
      <c r="G594" s="6"/>
      <c r="H594"/>
    </row>
    <row r="595" spans="1:8" x14ac:dyDescent="0.25">
      <c r="A595">
        <v>2182501</v>
      </c>
      <c r="B595" s="1">
        <v>41699</v>
      </c>
      <c r="C595">
        <v>16823351</v>
      </c>
      <c r="D595" t="str">
        <f>VLOOKUP(C595,Subscriptions!B:E,3,FALSE)</f>
        <v>Gold</v>
      </c>
      <c r="E595">
        <f>VLOOKUP(D595,Subscriptions!D:E,2,FALSE)</f>
        <v>99.9</v>
      </c>
      <c r="F595" s="3"/>
      <c r="G595" s="6"/>
      <c r="H595"/>
    </row>
    <row r="596" spans="1:8" x14ac:dyDescent="0.25">
      <c r="A596">
        <v>412386</v>
      </c>
      <c r="B596" s="1">
        <v>41730</v>
      </c>
      <c r="C596">
        <v>16823351</v>
      </c>
      <c r="D596" t="str">
        <f>VLOOKUP(C596,Subscriptions!B:E,3,FALSE)</f>
        <v>Gold</v>
      </c>
      <c r="E596">
        <f>VLOOKUP(D596,Subscriptions!D:E,2,FALSE)</f>
        <v>99.9</v>
      </c>
      <c r="F596" s="3"/>
      <c r="G596" s="6"/>
      <c r="H596"/>
    </row>
    <row r="597" spans="1:8" x14ac:dyDescent="0.25">
      <c r="A597">
        <v>854426</v>
      </c>
      <c r="B597" s="1">
        <v>41640</v>
      </c>
      <c r="C597">
        <v>17178491</v>
      </c>
      <c r="D597" t="str">
        <f>VLOOKUP(C597,Subscriptions!B:E,3,FALSE)</f>
        <v>Silver</v>
      </c>
      <c r="E597">
        <f>VLOOKUP(D597,Subscriptions!D:E,2,FALSE)</f>
        <v>19.899999999999999</v>
      </c>
      <c r="F597" s="3"/>
      <c r="G597" s="6"/>
      <c r="H597"/>
    </row>
    <row r="598" spans="1:8" x14ac:dyDescent="0.25">
      <c r="A598">
        <v>2568287</v>
      </c>
      <c r="B598" s="1">
        <v>41671</v>
      </c>
      <c r="C598">
        <v>17178491</v>
      </c>
      <c r="D598" t="str">
        <f>VLOOKUP(C598,Subscriptions!B:E,3,FALSE)</f>
        <v>Silver</v>
      </c>
      <c r="E598">
        <f>VLOOKUP(D598,Subscriptions!D:E,2,FALSE)</f>
        <v>19.899999999999999</v>
      </c>
      <c r="F598" s="3"/>
      <c r="G598" s="6"/>
      <c r="H598"/>
    </row>
    <row r="599" spans="1:8" x14ac:dyDescent="0.25">
      <c r="A599">
        <v>334928</v>
      </c>
      <c r="B599" s="1">
        <v>41699</v>
      </c>
      <c r="C599">
        <v>17178491</v>
      </c>
      <c r="D599" t="str">
        <f>VLOOKUP(C599,Subscriptions!B:E,3,FALSE)</f>
        <v>Silver</v>
      </c>
      <c r="E599">
        <f>VLOOKUP(D599,Subscriptions!D:E,2,FALSE)</f>
        <v>19.899999999999999</v>
      </c>
      <c r="F599" s="3"/>
      <c r="G599" s="6"/>
      <c r="H599"/>
    </row>
    <row r="600" spans="1:8" x14ac:dyDescent="0.25">
      <c r="A600">
        <v>8476315</v>
      </c>
      <c r="B600" s="1">
        <v>41518</v>
      </c>
      <c r="C600">
        <v>17256683</v>
      </c>
      <c r="D600" t="str">
        <f>VLOOKUP(C600,Subscriptions!B:E,3,FALSE)</f>
        <v>Silver</v>
      </c>
      <c r="E600">
        <f>VLOOKUP(D600,Subscriptions!D:E,2,FALSE)</f>
        <v>19.899999999999999</v>
      </c>
      <c r="F600" s="3"/>
      <c r="G600" s="6"/>
      <c r="H600"/>
    </row>
    <row r="601" spans="1:8" x14ac:dyDescent="0.25">
      <c r="A601">
        <v>9024614</v>
      </c>
      <c r="B601" s="1">
        <v>41548</v>
      </c>
      <c r="C601">
        <v>17256683</v>
      </c>
      <c r="D601" t="str">
        <f>VLOOKUP(C601,Subscriptions!B:E,3,FALSE)</f>
        <v>Silver</v>
      </c>
      <c r="E601">
        <f>VLOOKUP(D601,Subscriptions!D:E,2,FALSE)</f>
        <v>19.899999999999999</v>
      </c>
      <c r="F601" s="3"/>
      <c r="G601" s="6"/>
      <c r="H601"/>
    </row>
    <row r="602" spans="1:8" x14ac:dyDescent="0.25">
      <c r="A602">
        <v>2583664</v>
      </c>
      <c r="B602" s="1">
        <v>41579</v>
      </c>
      <c r="C602">
        <v>17256683</v>
      </c>
      <c r="D602" t="str">
        <f>VLOOKUP(C602,Subscriptions!B:E,3,FALSE)</f>
        <v>Silver</v>
      </c>
      <c r="E602">
        <f>VLOOKUP(D602,Subscriptions!D:E,2,FALSE)</f>
        <v>19.899999999999999</v>
      </c>
      <c r="F602" s="3"/>
      <c r="G602" s="6"/>
      <c r="H602"/>
    </row>
    <row r="603" spans="1:8" x14ac:dyDescent="0.25">
      <c r="A603">
        <v>9284940</v>
      </c>
      <c r="B603" s="1">
        <v>41609</v>
      </c>
      <c r="C603">
        <v>17256683</v>
      </c>
      <c r="D603" t="str">
        <f>VLOOKUP(C603,Subscriptions!B:E,3,FALSE)</f>
        <v>Silver</v>
      </c>
      <c r="E603">
        <f>VLOOKUP(D603,Subscriptions!D:E,2,FALSE)</f>
        <v>19.899999999999999</v>
      </c>
      <c r="F603" s="3"/>
      <c r="G603" s="6"/>
      <c r="H603"/>
    </row>
    <row r="604" spans="1:8" x14ac:dyDescent="0.25">
      <c r="A604">
        <v>7606002</v>
      </c>
      <c r="B604" s="1">
        <v>41640</v>
      </c>
      <c r="C604">
        <v>17256683</v>
      </c>
      <c r="D604" t="str">
        <f>VLOOKUP(C604,Subscriptions!B:E,3,FALSE)</f>
        <v>Silver</v>
      </c>
      <c r="E604">
        <f>VLOOKUP(D604,Subscriptions!D:E,2,FALSE)</f>
        <v>19.899999999999999</v>
      </c>
      <c r="F604" s="3"/>
      <c r="G604" s="6"/>
      <c r="H604"/>
    </row>
    <row r="605" spans="1:8" x14ac:dyDescent="0.25">
      <c r="A605">
        <v>4530929</v>
      </c>
      <c r="B605" s="1">
        <v>41671</v>
      </c>
      <c r="C605">
        <v>17256683</v>
      </c>
      <c r="D605" t="str">
        <f>VLOOKUP(C605,Subscriptions!B:E,3,FALSE)</f>
        <v>Silver</v>
      </c>
      <c r="E605">
        <f>VLOOKUP(D605,Subscriptions!D:E,2,FALSE)</f>
        <v>19.899999999999999</v>
      </c>
      <c r="F605" s="3"/>
      <c r="G605" s="6"/>
      <c r="H605"/>
    </row>
    <row r="606" spans="1:8" x14ac:dyDescent="0.25">
      <c r="A606">
        <v>8446371</v>
      </c>
      <c r="B606" s="1">
        <v>41699</v>
      </c>
      <c r="C606">
        <v>17256683</v>
      </c>
      <c r="D606" t="str">
        <f>VLOOKUP(C606,Subscriptions!B:E,3,FALSE)</f>
        <v>Silver</v>
      </c>
      <c r="E606">
        <f>VLOOKUP(D606,Subscriptions!D:E,2,FALSE)</f>
        <v>19.899999999999999</v>
      </c>
      <c r="F606" s="3"/>
      <c r="G606" s="6"/>
      <c r="H606"/>
    </row>
    <row r="607" spans="1:8" x14ac:dyDescent="0.25">
      <c r="A607">
        <v>8104583</v>
      </c>
      <c r="B607" s="1">
        <v>41730</v>
      </c>
      <c r="C607">
        <v>17256683</v>
      </c>
      <c r="D607" t="str">
        <f>VLOOKUP(C607,Subscriptions!B:E,3,FALSE)</f>
        <v>Silver</v>
      </c>
      <c r="E607">
        <f>VLOOKUP(D607,Subscriptions!D:E,2,FALSE)</f>
        <v>19.899999999999999</v>
      </c>
      <c r="F607" s="3"/>
      <c r="G607" s="6"/>
      <c r="H607"/>
    </row>
    <row r="608" spans="1:8" x14ac:dyDescent="0.25">
      <c r="A608">
        <v>4976227</v>
      </c>
      <c r="B608" s="1">
        <v>41760</v>
      </c>
      <c r="C608">
        <v>17256683</v>
      </c>
      <c r="D608" t="str">
        <f>VLOOKUP(C608,Subscriptions!B:E,3,FALSE)</f>
        <v>Silver</v>
      </c>
      <c r="E608">
        <f>VLOOKUP(D608,Subscriptions!D:E,2,FALSE)</f>
        <v>19.899999999999999</v>
      </c>
      <c r="F608" s="3"/>
      <c r="G608" s="6"/>
      <c r="H608"/>
    </row>
    <row r="609" spans="1:8" x14ac:dyDescent="0.25">
      <c r="A609">
        <v>1512813</v>
      </c>
      <c r="B609" s="1">
        <v>41518</v>
      </c>
      <c r="C609">
        <v>17449652</v>
      </c>
      <c r="D609" t="str">
        <f>VLOOKUP(C609,Subscriptions!B:E,3,FALSE)</f>
        <v>Gold</v>
      </c>
      <c r="E609">
        <f>VLOOKUP(D609,Subscriptions!D:E,2,FALSE)</f>
        <v>99.9</v>
      </c>
      <c r="F609" s="3"/>
      <c r="G609" s="6"/>
      <c r="H609"/>
    </row>
    <row r="610" spans="1:8" x14ac:dyDescent="0.25">
      <c r="B610" s="1"/>
      <c r="F610" s="3"/>
      <c r="G610" s="5"/>
      <c r="H610"/>
    </row>
    <row r="611" spans="1:8" x14ac:dyDescent="0.25">
      <c r="B611" s="1"/>
      <c r="F611" s="3"/>
      <c r="G611" s="5"/>
      <c r="H611"/>
    </row>
    <row r="612" spans="1:8" x14ac:dyDescent="0.25">
      <c r="B612" s="1"/>
      <c r="F612" s="3"/>
      <c r="G612" s="5"/>
      <c r="H612"/>
    </row>
    <row r="613" spans="1:8" x14ac:dyDescent="0.25">
      <c r="B613" s="1"/>
      <c r="F613" s="3"/>
      <c r="G613" s="5"/>
      <c r="H613"/>
    </row>
    <row r="614" spans="1:8" x14ac:dyDescent="0.25">
      <c r="B614" s="1"/>
      <c r="F614" s="3"/>
      <c r="G614" s="5"/>
      <c r="H614"/>
    </row>
    <row r="615" spans="1:8" x14ac:dyDescent="0.25">
      <c r="B615" s="1"/>
      <c r="F615" s="3"/>
      <c r="G615" s="5"/>
      <c r="H615"/>
    </row>
    <row r="616" spans="1:8" x14ac:dyDescent="0.25">
      <c r="B616" s="1"/>
      <c r="F616" s="3"/>
      <c r="G616" s="5"/>
      <c r="H616"/>
    </row>
    <row r="617" spans="1:8" x14ac:dyDescent="0.25">
      <c r="B617" s="1"/>
      <c r="F617" s="3"/>
      <c r="G617" s="5"/>
      <c r="H617"/>
    </row>
    <row r="618" spans="1:8" x14ac:dyDescent="0.25">
      <c r="B618" s="1"/>
      <c r="F618" s="3"/>
      <c r="G618" s="5"/>
      <c r="H618"/>
    </row>
    <row r="619" spans="1:8" x14ac:dyDescent="0.25">
      <c r="B619" s="1"/>
      <c r="F619" s="3"/>
      <c r="G619" s="5"/>
      <c r="H619"/>
    </row>
    <row r="620" spans="1:8" x14ac:dyDescent="0.25">
      <c r="B620" s="1"/>
      <c r="F620" s="3"/>
      <c r="G620" s="5"/>
      <c r="H620"/>
    </row>
    <row r="621" spans="1:8" x14ac:dyDescent="0.25">
      <c r="B621" s="1"/>
      <c r="F621" s="3"/>
      <c r="G621" s="5"/>
      <c r="H621"/>
    </row>
    <row r="622" spans="1:8" x14ac:dyDescent="0.25">
      <c r="B622" s="1"/>
      <c r="F622" s="3"/>
      <c r="G622" s="5"/>
      <c r="H622"/>
    </row>
    <row r="623" spans="1:8" x14ac:dyDescent="0.25">
      <c r="B623" s="1"/>
      <c r="F623" s="3"/>
      <c r="G623" s="5"/>
      <c r="H623"/>
    </row>
    <row r="624" spans="1:8" x14ac:dyDescent="0.25">
      <c r="B624" s="1"/>
      <c r="F624" s="3"/>
      <c r="G624" s="5"/>
      <c r="H624"/>
    </row>
    <row r="625" spans="2:8" x14ac:dyDescent="0.25">
      <c r="B625" s="1"/>
      <c r="F625" s="3"/>
      <c r="G625" s="5"/>
      <c r="H625"/>
    </row>
    <row r="626" spans="2:8" x14ac:dyDescent="0.25">
      <c r="B626" s="1"/>
      <c r="F626" s="3"/>
      <c r="G626" s="5"/>
      <c r="H626"/>
    </row>
    <row r="627" spans="2:8" x14ac:dyDescent="0.25">
      <c r="B627" s="1"/>
      <c r="F627" s="3"/>
      <c r="G627" s="5"/>
      <c r="H627"/>
    </row>
    <row r="628" spans="2:8" x14ac:dyDescent="0.25">
      <c r="B628" s="1"/>
      <c r="F628" s="3"/>
      <c r="G628" s="5"/>
      <c r="H628"/>
    </row>
    <row r="629" spans="2:8" x14ac:dyDescent="0.25">
      <c r="B629" s="1"/>
      <c r="F629" s="3"/>
      <c r="G629" s="5"/>
      <c r="H629"/>
    </row>
    <row r="630" spans="2:8" x14ac:dyDescent="0.25">
      <c r="B630" s="1"/>
      <c r="F630" s="3"/>
      <c r="G630" s="5"/>
      <c r="H630"/>
    </row>
    <row r="631" spans="2:8" x14ac:dyDescent="0.25">
      <c r="B631" s="1"/>
      <c r="F631" s="3"/>
      <c r="G631" s="5"/>
      <c r="H631"/>
    </row>
    <row r="632" spans="2:8" x14ac:dyDescent="0.25">
      <c r="B632" s="1"/>
      <c r="F632" s="3"/>
      <c r="G632" s="5"/>
      <c r="H632"/>
    </row>
    <row r="633" spans="2:8" x14ac:dyDescent="0.25">
      <c r="B633" s="1"/>
      <c r="F633" s="3"/>
      <c r="G633" s="5"/>
      <c r="H633"/>
    </row>
    <row r="634" spans="2:8" x14ac:dyDescent="0.25">
      <c r="B634" s="1"/>
      <c r="F634" s="3"/>
      <c r="G634" s="5"/>
      <c r="H634"/>
    </row>
    <row r="635" spans="2:8" x14ac:dyDescent="0.25">
      <c r="B635" s="1"/>
      <c r="F635" s="3"/>
      <c r="G635" s="5"/>
      <c r="H635"/>
    </row>
    <row r="636" spans="2:8" x14ac:dyDescent="0.25">
      <c r="B636" s="1"/>
      <c r="F636" s="3"/>
      <c r="G636" s="5"/>
      <c r="H636"/>
    </row>
    <row r="637" spans="2:8" x14ac:dyDescent="0.25">
      <c r="B637" s="1"/>
      <c r="F637" s="3"/>
      <c r="G637" s="5"/>
      <c r="H637"/>
    </row>
    <row r="638" spans="2:8" x14ac:dyDescent="0.25">
      <c r="B638" s="1"/>
      <c r="F638" s="3"/>
      <c r="G638" s="5"/>
      <c r="H638"/>
    </row>
    <row r="639" spans="2:8" x14ac:dyDescent="0.25">
      <c r="B639" s="1"/>
      <c r="F639" s="3"/>
      <c r="G639" s="5"/>
      <c r="H639"/>
    </row>
    <row r="640" spans="2:8" x14ac:dyDescent="0.25">
      <c r="B640" s="1"/>
      <c r="F640" s="3"/>
      <c r="G640" s="5"/>
      <c r="H640"/>
    </row>
    <row r="641" spans="2:8" x14ac:dyDescent="0.25">
      <c r="B641" s="1"/>
      <c r="F641" s="3"/>
      <c r="G641" s="5"/>
      <c r="H641"/>
    </row>
    <row r="642" spans="2:8" x14ac:dyDescent="0.25">
      <c r="B642" s="1"/>
      <c r="F642" s="3"/>
      <c r="G642" s="5"/>
      <c r="H642"/>
    </row>
    <row r="643" spans="2:8" x14ac:dyDescent="0.25">
      <c r="B643" s="1"/>
      <c r="F643" s="3"/>
      <c r="G643" s="5"/>
      <c r="H643"/>
    </row>
    <row r="644" spans="2:8" x14ac:dyDescent="0.25">
      <c r="B644" s="1"/>
      <c r="F644" s="3"/>
      <c r="G644" s="5"/>
      <c r="H644"/>
    </row>
    <row r="645" spans="2:8" x14ac:dyDescent="0.25">
      <c r="B645" s="1"/>
      <c r="F645" s="3"/>
      <c r="G645" s="5"/>
      <c r="H645"/>
    </row>
    <row r="646" spans="2:8" x14ac:dyDescent="0.25">
      <c r="B646" s="1"/>
      <c r="F646" s="3"/>
      <c r="G646" s="5"/>
      <c r="H646"/>
    </row>
    <row r="647" spans="2:8" x14ac:dyDescent="0.25">
      <c r="B647" s="1"/>
      <c r="F647" s="3"/>
      <c r="G647" s="5"/>
      <c r="H647"/>
    </row>
    <row r="648" spans="2:8" x14ac:dyDescent="0.25">
      <c r="B648" s="1"/>
      <c r="F648" s="3"/>
      <c r="G648" s="5"/>
      <c r="H648"/>
    </row>
    <row r="649" spans="2:8" x14ac:dyDescent="0.25">
      <c r="B649" s="1"/>
      <c r="F649" s="3"/>
      <c r="G649" s="5"/>
      <c r="H649"/>
    </row>
    <row r="650" spans="2:8" x14ac:dyDescent="0.25">
      <c r="B650" s="1"/>
      <c r="F650" s="3"/>
      <c r="G650" s="5"/>
      <c r="H650"/>
    </row>
    <row r="651" spans="2:8" x14ac:dyDescent="0.25">
      <c r="B651" s="1"/>
      <c r="F651" s="3"/>
      <c r="G651" s="5"/>
      <c r="H651"/>
    </row>
    <row r="652" spans="2:8" x14ac:dyDescent="0.25">
      <c r="B652" s="1"/>
      <c r="F652" s="3"/>
      <c r="G652" s="5"/>
      <c r="H652"/>
    </row>
    <row r="653" spans="2:8" x14ac:dyDescent="0.25">
      <c r="B653" s="1"/>
      <c r="F653" s="3"/>
      <c r="G653" s="5"/>
      <c r="H653"/>
    </row>
    <row r="654" spans="2:8" x14ac:dyDescent="0.25">
      <c r="B654" s="1"/>
      <c r="F654" s="3"/>
      <c r="G654" s="5"/>
      <c r="H654"/>
    </row>
    <row r="655" spans="2:8" x14ac:dyDescent="0.25">
      <c r="B655" s="1"/>
      <c r="F655" s="3"/>
      <c r="G655" s="5"/>
      <c r="H655"/>
    </row>
    <row r="656" spans="2:8" x14ac:dyDescent="0.25">
      <c r="B656" s="1"/>
      <c r="F656" s="3"/>
      <c r="G656" s="5"/>
      <c r="H656"/>
    </row>
    <row r="657" spans="2:8" x14ac:dyDescent="0.25">
      <c r="B657" s="1"/>
      <c r="F657" s="3"/>
      <c r="G657" s="5"/>
      <c r="H657"/>
    </row>
    <row r="658" spans="2:8" x14ac:dyDescent="0.25">
      <c r="B658" s="1"/>
      <c r="F658" s="3"/>
      <c r="G658" s="5"/>
      <c r="H658"/>
    </row>
    <row r="659" spans="2:8" x14ac:dyDescent="0.25">
      <c r="B659" s="1"/>
      <c r="F659" s="3"/>
      <c r="G659" s="5"/>
      <c r="H659"/>
    </row>
    <row r="660" spans="2:8" x14ac:dyDescent="0.25">
      <c r="B660" s="1"/>
      <c r="F660" s="3"/>
      <c r="G660" s="5"/>
      <c r="H660"/>
    </row>
    <row r="661" spans="2:8" x14ac:dyDescent="0.25">
      <c r="B661" s="1"/>
      <c r="F661" s="3"/>
      <c r="G661" s="5"/>
      <c r="H661"/>
    </row>
    <row r="662" spans="2:8" x14ac:dyDescent="0.25">
      <c r="B662" s="1"/>
      <c r="F662" s="3"/>
      <c r="G662" s="5"/>
      <c r="H662"/>
    </row>
    <row r="663" spans="2:8" x14ac:dyDescent="0.25">
      <c r="B663" s="1"/>
      <c r="F663" s="3"/>
      <c r="G663" s="5"/>
      <c r="H663"/>
    </row>
    <row r="664" spans="2:8" x14ac:dyDescent="0.25">
      <c r="B664" s="1"/>
      <c r="F664" s="3"/>
      <c r="G664" s="5"/>
      <c r="H664"/>
    </row>
    <row r="665" spans="2:8" x14ac:dyDescent="0.25">
      <c r="B665" s="1"/>
      <c r="F665" s="3"/>
      <c r="G665" s="5"/>
      <c r="H665"/>
    </row>
    <row r="666" spans="2:8" x14ac:dyDescent="0.25">
      <c r="B666" s="1"/>
      <c r="F666" s="3"/>
      <c r="G666" s="5"/>
      <c r="H666"/>
    </row>
    <row r="667" spans="2:8" x14ac:dyDescent="0.25">
      <c r="B667" s="1"/>
      <c r="F667" s="3"/>
      <c r="G667" s="5"/>
      <c r="H667"/>
    </row>
    <row r="668" spans="2:8" x14ac:dyDescent="0.25">
      <c r="B668" s="1"/>
      <c r="F668" s="3"/>
      <c r="G668" s="5"/>
      <c r="H668"/>
    </row>
    <row r="669" spans="2:8" x14ac:dyDescent="0.25">
      <c r="B669" s="1"/>
      <c r="F669" s="3"/>
      <c r="G669" s="5"/>
      <c r="H669"/>
    </row>
    <row r="670" spans="2:8" x14ac:dyDescent="0.25">
      <c r="B670" s="1"/>
      <c r="F670" s="3"/>
      <c r="G670" s="5"/>
      <c r="H670"/>
    </row>
    <row r="671" spans="2:8" x14ac:dyDescent="0.25">
      <c r="B671" s="1"/>
      <c r="F671" s="3"/>
      <c r="G671" s="5"/>
      <c r="H671"/>
    </row>
    <row r="672" spans="2:8" x14ac:dyDescent="0.25">
      <c r="B672" s="1"/>
      <c r="F672" s="3"/>
      <c r="G672" s="5"/>
      <c r="H672"/>
    </row>
    <row r="673" spans="2:8" x14ac:dyDescent="0.25">
      <c r="B673" s="1"/>
      <c r="F673" s="3"/>
      <c r="G673" s="5"/>
      <c r="H673"/>
    </row>
    <row r="674" spans="2:8" x14ac:dyDescent="0.25">
      <c r="B674" s="1"/>
      <c r="F674" s="3"/>
      <c r="G674" s="5"/>
      <c r="H674"/>
    </row>
    <row r="675" spans="2:8" x14ac:dyDescent="0.25">
      <c r="B675" s="1"/>
      <c r="F675" s="3"/>
      <c r="G675" s="5"/>
      <c r="H675"/>
    </row>
    <row r="676" spans="2:8" x14ac:dyDescent="0.25">
      <c r="B676" s="1"/>
      <c r="F676" s="3"/>
      <c r="G676" s="5"/>
      <c r="H676"/>
    </row>
    <row r="677" spans="2:8" x14ac:dyDescent="0.25">
      <c r="B677" s="1"/>
      <c r="F677" s="3"/>
      <c r="G677" s="5"/>
      <c r="H677"/>
    </row>
    <row r="678" spans="2:8" x14ac:dyDescent="0.25">
      <c r="B678" s="1"/>
      <c r="F678" s="3"/>
      <c r="G678" s="5"/>
      <c r="H678"/>
    </row>
    <row r="679" spans="2:8" x14ac:dyDescent="0.25">
      <c r="B679" s="1"/>
      <c r="F679" s="3"/>
      <c r="G679" s="5"/>
      <c r="H679"/>
    </row>
    <row r="680" spans="2:8" x14ac:dyDescent="0.25">
      <c r="B680" s="1"/>
      <c r="F680" s="3"/>
      <c r="G680" s="5"/>
      <c r="H680"/>
    </row>
    <row r="681" spans="2:8" x14ac:dyDescent="0.25">
      <c r="B681" s="1"/>
      <c r="F681" s="3"/>
      <c r="G681" s="5"/>
      <c r="H681"/>
    </row>
    <row r="682" spans="2:8" x14ac:dyDescent="0.25">
      <c r="B682" s="1"/>
      <c r="F682" s="3"/>
      <c r="G682" s="5"/>
      <c r="H682"/>
    </row>
    <row r="683" spans="2:8" x14ac:dyDescent="0.25">
      <c r="B683" s="1"/>
      <c r="F683" s="3"/>
      <c r="G683" s="5"/>
      <c r="H683"/>
    </row>
    <row r="684" spans="2:8" x14ac:dyDescent="0.25">
      <c r="B684" s="1"/>
      <c r="F684" s="3"/>
      <c r="G684" s="5"/>
      <c r="H684"/>
    </row>
    <row r="685" spans="2:8" x14ac:dyDescent="0.25">
      <c r="B685" s="1"/>
      <c r="F685" s="3"/>
      <c r="G685" s="5"/>
      <c r="H685"/>
    </row>
    <row r="686" spans="2:8" x14ac:dyDescent="0.25">
      <c r="B686" s="1"/>
      <c r="F686" s="3"/>
      <c r="G686" s="5"/>
      <c r="H686"/>
    </row>
    <row r="687" spans="2:8" x14ac:dyDescent="0.25">
      <c r="B687" s="1"/>
      <c r="F687" s="3"/>
      <c r="G687" s="5"/>
      <c r="H687"/>
    </row>
    <row r="688" spans="2:8" x14ac:dyDescent="0.25">
      <c r="B688" s="1"/>
      <c r="F688" s="3"/>
      <c r="G688" s="5"/>
      <c r="H688"/>
    </row>
    <row r="689" spans="2:8" x14ac:dyDescent="0.25">
      <c r="B689" s="1"/>
      <c r="F689" s="3"/>
      <c r="G689" s="5"/>
      <c r="H689"/>
    </row>
    <row r="690" spans="2:8" x14ac:dyDescent="0.25">
      <c r="B690" s="1"/>
      <c r="F690" s="3"/>
      <c r="G690" s="5"/>
      <c r="H690"/>
    </row>
    <row r="691" spans="2:8" x14ac:dyDescent="0.25">
      <c r="B691" s="1"/>
      <c r="F691" s="3"/>
      <c r="G691" s="5"/>
      <c r="H691"/>
    </row>
    <row r="692" spans="2:8" x14ac:dyDescent="0.25">
      <c r="B692" s="1"/>
      <c r="F692" s="3"/>
      <c r="G692" s="5"/>
      <c r="H692"/>
    </row>
    <row r="693" spans="2:8" x14ac:dyDescent="0.25">
      <c r="B693" s="1"/>
      <c r="F693" s="3"/>
      <c r="G693" s="5"/>
      <c r="H693"/>
    </row>
    <row r="694" spans="2:8" x14ac:dyDescent="0.25">
      <c r="B694" s="1"/>
      <c r="F694" s="3"/>
      <c r="G694" s="5"/>
      <c r="H694"/>
    </row>
    <row r="695" spans="2:8" x14ac:dyDescent="0.25">
      <c r="B695" s="1"/>
      <c r="F695" s="3"/>
      <c r="G695" s="5"/>
      <c r="H695"/>
    </row>
    <row r="696" spans="2:8" x14ac:dyDescent="0.25">
      <c r="B696" s="1"/>
      <c r="F696" s="3"/>
      <c r="G696" s="5"/>
      <c r="H696"/>
    </row>
    <row r="697" spans="2:8" x14ac:dyDescent="0.25">
      <c r="B697" s="1"/>
      <c r="F697" s="3"/>
      <c r="G697" s="5"/>
      <c r="H697"/>
    </row>
    <row r="698" spans="2:8" x14ac:dyDescent="0.25">
      <c r="B698" s="1"/>
      <c r="F698" s="3"/>
      <c r="G698" s="5"/>
      <c r="H698"/>
    </row>
    <row r="699" spans="2:8" x14ac:dyDescent="0.25">
      <c r="B699" s="1"/>
      <c r="F699" s="3"/>
      <c r="G699" s="5"/>
      <c r="H699"/>
    </row>
    <row r="700" spans="2:8" x14ac:dyDescent="0.25">
      <c r="B700" s="1"/>
      <c r="F700" s="3"/>
      <c r="G700" s="5"/>
      <c r="H700"/>
    </row>
    <row r="701" spans="2:8" x14ac:dyDescent="0.25">
      <c r="B701" s="1"/>
      <c r="F701" s="3"/>
      <c r="G701" s="5"/>
      <c r="H701"/>
    </row>
    <row r="702" spans="2:8" x14ac:dyDescent="0.25">
      <c r="B702" s="1"/>
      <c r="F702" s="3"/>
      <c r="G702" s="5"/>
      <c r="H702"/>
    </row>
    <row r="703" spans="2:8" x14ac:dyDescent="0.25">
      <c r="B703" s="1"/>
      <c r="F703" s="3"/>
      <c r="G703" s="5"/>
      <c r="H703"/>
    </row>
    <row r="704" spans="2:8" x14ac:dyDescent="0.25">
      <c r="B704" s="1"/>
      <c r="F704" s="3"/>
      <c r="G704" s="5"/>
      <c r="H704"/>
    </row>
    <row r="705" spans="2:8" x14ac:dyDescent="0.25">
      <c r="B705" s="1"/>
      <c r="F705" s="3"/>
      <c r="G705" s="5"/>
      <c r="H705"/>
    </row>
    <row r="706" spans="2:8" x14ac:dyDescent="0.25">
      <c r="B706" s="1"/>
      <c r="F706" s="3"/>
      <c r="G706" s="5"/>
      <c r="H706"/>
    </row>
    <row r="707" spans="2:8" x14ac:dyDescent="0.25">
      <c r="B707" s="1"/>
      <c r="F707" s="3"/>
      <c r="G707" s="5"/>
      <c r="H707"/>
    </row>
    <row r="708" spans="2:8" x14ac:dyDescent="0.25">
      <c r="B708" s="1"/>
      <c r="F708" s="3"/>
      <c r="G708" s="5"/>
      <c r="H708"/>
    </row>
    <row r="709" spans="2:8" x14ac:dyDescent="0.25">
      <c r="B709" s="1"/>
      <c r="F709" s="3"/>
      <c r="G709" s="5"/>
      <c r="H709"/>
    </row>
    <row r="710" spans="2:8" x14ac:dyDescent="0.25">
      <c r="B710" s="1"/>
      <c r="F710" s="3"/>
      <c r="G710" s="5"/>
      <c r="H710"/>
    </row>
    <row r="711" spans="2:8" x14ac:dyDescent="0.25">
      <c r="B711" s="1"/>
      <c r="F711" s="3"/>
      <c r="G711" s="5"/>
      <c r="H711"/>
    </row>
    <row r="712" spans="2:8" x14ac:dyDescent="0.25">
      <c r="B712" s="1"/>
      <c r="F712" s="3"/>
      <c r="G712" s="5"/>
      <c r="H712"/>
    </row>
    <row r="713" spans="2:8" x14ac:dyDescent="0.25">
      <c r="B713" s="1"/>
      <c r="F713" s="3"/>
      <c r="G713" s="5"/>
      <c r="H713"/>
    </row>
    <row r="714" spans="2:8" x14ac:dyDescent="0.25">
      <c r="B714" s="1"/>
      <c r="F714" s="3"/>
      <c r="G714" s="5"/>
      <c r="H714"/>
    </row>
    <row r="715" spans="2:8" x14ac:dyDescent="0.25">
      <c r="B715" s="1"/>
      <c r="F715" s="3"/>
      <c r="G715" s="5"/>
      <c r="H715"/>
    </row>
    <row r="716" spans="2:8" x14ac:dyDescent="0.25">
      <c r="B716" s="1"/>
      <c r="F716" s="3"/>
      <c r="G716" s="5"/>
      <c r="H716"/>
    </row>
    <row r="717" spans="2:8" x14ac:dyDescent="0.25">
      <c r="B717" s="1"/>
      <c r="F717" s="3"/>
      <c r="G717" s="5"/>
      <c r="H717"/>
    </row>
    <row r="718" spans="2:8" x14ac:dyDescent="0.25">
      <c r="B718" s="1"/>
      <c r="F718" s="3"/>
      <c r="G718" s="5"/>
      <c r="H718"/>
    </row>
    <row r="719" spans="2:8" x14ac:dyDescent="0.25">
      <c r="B719" s="1"/>
      <c r="F719" s="3"/>
      <c r="G719" s="5"/>
      <c r="H719"/>
    </row>
    <row r="720" spans="2:8" x14ac:dyDescent="0.25">
      <c r="B720" s="1"/>
      <c r="F720" s="3"/>
      <c r="G720" s="5"/>
      <c r="H720"/>
    </row>
    <row r="721" spans="2:8" x14ac:dyDescent="0.25">
      <c r="B721" s="1"/>
      <c r="F721" s="3"/>
      <c r="G721" s="5"/>
      <c r="H721"/>
    </row>
    <row r="722" spans="2:8" x14ac:dyDescent="0.25">
      <c r="B722" s="1"/>
      <c r="F722" s="3"/>
      <c r="G722" s="5"/>
      <c r="H722"/>
    </row>
    <row r="723" spans="2:8" x14ac:dyDescent="0.25">
      <c r="B723" s="1"/>
      <c r="F723" s="3"/>
      <c r="G723" s="5"/>
      <c r="H723"/>
    </row>
    <row r="724" spans="2:8" x14ac:dyDescent="0.25">
      <c r="B724" s="1"/>
      <c r="F724" s="3"/>
      <c r="G724" s="5"/>
      <c r="H724"/>
    </row>
    <row r="725" spans="2:8" x14ac:dyDescent="0.25">
      <c r="B725" s="1"/>
      <c r="F725" s="3"/>
      <c r="G725" s="5"/>
      <c r="H725"/>
    </row>
    <row r="726" spans="2:8" x14ac:dyDescent="0.25">
      <c r="B726" s="1"/>
      <c r="F726" s="3"/>
      <c r="G726" s="5"/>
      <c r="H726"/>
    </row>
    <row r="727" spans="2:8" x14ac:dyDescent="0.25">
      <c r="B727" s="1"/>
      <c r="F727" s="3"/>
      <c r="G727" s="5"/>
      <c r="H727"/>
    </row>
    <row r="728" spans="2:8" x14ac:dyDescent="0.25">
      <c r="B728" s="1"/>
      <c r="F728" s="3"/>
      <c r="G728" s="5"/>
      <c r="H728"/>
    </row>
    <row r="729" spans="2:8" x14ac:dyDescent="0.25">
      <c r="B729" s="1"/>
      <c r="F729" s="3"/>
      <c r="G729" s="5"/>
      <c r="H729"/>
    </row>
    <row r="730" spans="2:8" x14ac:dyDescent="0.25">
      <c r="B730" s="1"/>
      <c r="F730" s="3"/>
      <c r="G730" s="5"/>
      <c r="H730"/>
    </row>
    <row r="731" spans="2:8" x14ac:dyDescent="0.25">
      <c r="B731" s="1"/>
      <c r="F731" s="3"/>
      <c r="G731" s="5"/>
      <c r="H731"/>
    </row>
    <row r="732" spans="2:8" x14ac:dyDescent="0.25">
      <c r="B732" s="1"/>
      <c r="F732" s="3"/>
      <c r="G732" s="5"/>
      <c r="H732"/>
    </row>
    <row r="733" spans="2:8" x14ac:dyDescent="0.25">
      <c r="B733" s="1"/>
      <c r="F733" s="3"/>
      <c r="G733" s="5"/>
      <c r="H733"/>
    </row>
    <row r="734" spans="2:8" x14ac:dyDescent="0.25">
      <c r="B734" s="1"/>
      <c r="F734" s="3"/>
      <c r="G734" s="5"/>
      <c r="H734"/>
    </row>
    <row r="735" spans="2:8" x14ac:dyDescent="0.25">
      <c r="B735" s="1"/>
      <c r="F735" s="3"/>
      <c r="G735" s="5"/>
      <c r="H735"/>
    </row>
    <row r="736" spans="2:8" x14ac:dyDescent="0.25">
      <c r="B736" s="1"/>
      <c r="F736" s="3"/>
      <c r="G736" s="5"/>
      <c r="H736"/>
    </row>
    <row r="737" spans="2:8" x14ac:dyDescent="0.25">
      <c r="B737" s="1"/>
      <c r="F737" s="3"/>
      <c r="G737" s="5"/>
      <c r="H737"/>
    </row>
    <row r="738" spans="2:8" x14ac:dyDescent="0.25">
      <c r="B738" s="1"/>
      <c r="F738" s="3"/>
      <c r="G738" s="5"/>
      <c r="H738"/>
    </row>
    <row r="739" spans="2:8" x14ac:dyDescent="0.25">
      <c r="B739" s="1"/>
      <c r="F739" s="3"/>
      <c r="G739" s="5"/>
      <c r="H739"/>
    </row>
    <row r="740" spans="2:8" x14ac:dyDescent="0.25">
      <c r="B740" s="1"/>
      <c r="F740" s="3"/>
      <c r="G740" s="5"/>
      <c r="H740"/>
    </row>
    <row r="741" spans="2:8" x14ac:dyDescent="0.25">
      <c r="B741" s="1"/>
      <c r="F741" s="3"/>
      <c r="G741" s="5"/>
      <c r="H741"/>
    </row>
    <row r="742" spans="2:8" x14ac:dyDescent="0.25">
      <c r="B742" s="1"/>
      <c r="F742" s="3"/>
      <c r="G742" s="5"/>
      <c r="H742"/>
    </row>
    <row r="743" spans="2:8" x14ac:dyDescent="0.25">
      <c r="B743" s="1"/>
      <c r="F743" s="3"/>
      <c r="G743" s="5"/>
      <c r="H743"/>
    </row>
    <row r="744" spans="2:8" x14ac:dyDescent="0.25">
      <c r="B744" s="1"/>
      <c r="F744" s="3"/>
      <c r="G744" s="5"/>
      <c r="H744"/>
    </row>
    <row r="745" spans="2:8" x14ac:dyDescent="0.25">
      <c r="B745" s="1"/>
      <c r="F745" s="3"/>
      <c r="G745" s="5"/>
      <c r="H745"/>
    </row>
    <row r="746" spans="2:8" x14ac:dyDescent="0.25">
      <c r="B746" s="1"/>
      <c r="F746" s="3"/>
      <c r="G746" s="5"/>
      <c r="H746"/>
    </row>
    <row r="747" spans="2:8" x14ac:dyDescent="0.25">
      <c r="B747" s="1"/>
      <c r="F747" s="3"/>
      <c r="G747" s="5"/>
      <c r="H747"/>
    </row>
    <row r="748" spans="2:8" x14ac:dyDescent="0.25">
      <c r="B748" s="1"/>
      <c r="F748" s="3"/>
      <c r="G748" s="5"/>
      <c r="H748"/>
    </row>
    <row r="749" spans="2:8" x14ac:dyDescent="0.25">
      <c r="B749" s="1"/>
      <c r="F749" s="3"/>
      <c r="G749" s="5"/>
      <c r="H749"/>
    </row>
    <row r="750" spans="2:8" x14ac:dyDescent="0.25">
      <c r="B750" s="1"/>
      <c r="F750" s="3"/>
      <c r="G750" s="5"/>
      <c r="H750"/>
    </row>
    <row r="751" spans="2:8" x14ac:dyDescent="0.25">
      <c r="B751" s="1"/>
      <c r="F751" s="3"/>
      <c r="G751" s="5"/>
      <c r="H751"/>
    </row>
    <row r="752" spans="2:8" x14ac:dyDescent="0.25">
      <c r="B752" s="1"/>
      <c r="F752" s="3"/>
      <c r="G752" s="5"/>
      <c r="H752"/>
    </row>
    <row r="753" spans="2:8" x14ac:dyDescent="0.25">
      <c r="B753" s="1"/>
      <c r="F753" s="3"/>
      <c r="G753" s="5"/>
      <c r="H753"/>
    </row>
    <row r="754" spans="2:8" x14ac:dyDescent="0.25">
      <c r="B754" s="1"/>
      <c r="F754" s="3"/>
      <c r="G754" s="5"/>
      <c r="H754"/>
    </row>
    <row r="755" spans="2:8" x14ac:dyDescent="0.25">
      <c r="B755" s="1"/>
      <c r="F755" s="3"/>
      <c r="G755" s="5"/>
      <c r="H755"/>
    </row>
    <row r="756" spans="2:8" x14ac:dyDescent="0.25">
      <c r="B756" s="1"/>
      <c r="F756" s="3"/>
      <c r="G756" s="5"/>
      <c r="H756"/>
    </row>
    <row r="757" spans="2:8" x14ac:dyDescent="0.25">
      <c r="B757" s="1"/>
      <c r="F757" s="3"/>
      <c r="G757" s="5"/>
      <c r="H757"/>
    </row>
    <row r="758" spans="2:8" x14ac:dyDescent="0.25">
      <c r="B758" s="1"/>
      <c r="F758" s="3"/>
      <c r="G758" s="5"/>
      <c r="H758"/>
    </row>
    <row r="759" spans="2:8" x14ac:dyDescent="0.25">
      <c r="B759" s="1"/>
      <c r="F759" s="3"/>
      <c r="G759" s="5"/>
      <c r="H759"/>
    </row>
    <row r="760" spans="2:8" x14ac:dyDescent="0.25">
      <c r="B760" s="1"/>
      <c r="F760" s="3"/>
      <c r="G760" s="5"/>
      <c r="H760"/>
    </row>
    <row r="761" spans="2:8" x14ac:dyDescent="0.25">
      <c r="B761" s="1"/>
      <c r="F761" s="3"/>
      <c r="G761" s="5"/>
      <c r="H761"/>
    </row>
    <row r="762" spans="2:8" x14ac:dyDescent="0.25">
      <c r="B762" s="1"/>
      <c r="F762" s="3"/>
      <c r="G762" s="5"/>
      <c r="H762"/>
    </row>
    <row r="763" spans="2:8" x14ac:dyDescent="0.25">
      <c r="B763" s="1"/>
      <c r="F763" s="3"/>
      <c r="G763" s="5"/>
      <c r="H763"/>
    </row>
    <row r="764" spans="2:8" x14ac:dyDescent="0.25">
      <c r="B764" s="1"/>
      <c r="F764" s="3"/>
      <c r="G764" s="5"/>
      <c r="H764"/>
    </row>
    <row r="765" spans="2:8" x14ac:dyDescent="0.25">
      <c r="B765" s="1"/>
      <c r="F765" s="3"/>
      <c r="G765" s="5"/>
      <c r="H765"/>
    </row>
    <row r="766" spans="2:8" x14ac:dyDescent="0.25">
      <c r="B766" s="1"/>
      <c r="F766" s="3"/>
      <c r="G766" s="5"/>
      <c r="H766"/>
    </row>
    <row r="767" spans="2:8" x14ac:dyDescent="0.25">
      <c r="B767" s="1"/>
      <c r="F767" s="3"/>
      <c r="G767" s="5"/>
      <c r="H767"/>
    </row>
    <row r="768" spans="2:8" x14ac:dyDescent="0.25">
      <c r="B768" s="1"/>
      <c r="F768" s="3"/>
      <c r="G768" s="5"/>
      <c r="H768"/>
    </row>
    <row r="769" spans="2:8" x14ac:dyDescent="0.25">
      <c r="B769" s="1"/>
      <c r="F769" s="3"/>
      <c r="G769" s="5"/>
      <c r="H769"/>
    </row>
    <row r="770" spans="2:8" x14ac:dyDescent="0.25">
      <c r="B770" s="1"/>
      <c r="F770" s="3"/>
      <c r="G770" s="5"/>
      <c r="H770"/>
    </row>
    <row r="771" spans="2:8" x14ac:dyDescent="0.25">
      <c r="B771" s="1"/>
      <c r="F771" s="3"/>
      <c r="G771" s="5"/>
      <c r="H771"/>
    </row>
    <row r="772" spans="2:8" x14ac:dyDescent="0.25">
      <c r="B772" s="1"/>
      <c r="F772" s="3"/>
      <c r="G772" s="5"/>
      <c r="H772"/>
    </row>
    <row r="773" spans="2:8" x14ac:dyDescent="0.25">
      <c r="B773" s="1"/>
      <c r="F773" s="3"/>
      <c r="G773" s="5"/>
      <c r="H773"/>
    </row>
    <row r="774" spans="2:8" x14ac:dyDescent="0.25">
      <c r="B774" s="1"/>
      <c r="F774" s="3"/>
      <c r="G774" s="5"/>
      <c r="H774"/>
    </row>
    <row r="775" spans="2:8" x14ac:dyDescent="0.25">
      <c r="B775" s="1"/>
      <c r="F775" s="3"/>
      <c r="G775" s="5"/>
      <c r="H775"/>
    </row>
    <row r="776" spans="2:8" x14ac:dyDescent="0.25">
      <c r="B776" s="1"/>
      <c r="F776" s="3"/>
      <c r="G776" s="5"/>
      <c r="H776"/>
    </row>
    <row r="777" spans="2:8" x14ac:dyDescent="0.25">
      <c r="B777" s="1"/>
      <c r="F777" s="3"/>
      <c r="G777" s="5"/>
      <c r="H777"/>
    </row>
    <row r="778" spans="2:8" x14ac:dyDescent="0.25">
      <c r="B778" s="1"/>
      <c r="F778" s="3"/>
      <c r="G778" s="5"/>
      <c r="H778"/>
    </row>
    <row r="779" spans="2:8" x14ac:dyDescent="0.25">
      <c r="B779" s="1"/>
      <c r="F779" s="3"/>
      <c r="G779" s="5"/>
      <c r="H779"/>
    </row>
    <row r="780" spans="2:8" x14ac:dyDescent="0.25">
      <c r="B780" s="1"/>
      <c r="F780" s="3"/>
      <c r="G780" s="5"/>
      <c r="H780"/>
    </row>
    <row r="781" spans="2:8" x14ac:dyDescent="0.25">
      <c r="B781" s="1"/>
      <c r="F781" s="3"/>
      <c r="G781" s="5"/>
      <c r="H781"/>
    </row>
    <row r="782" spans="2:8" x14ac:dyDescent="0.25">
      <c r="B782" s="1"/>
      <c r="F782" s="3"/>
      <c r="G782" s="5"/>
      <c r="H782"/>
    </row>
    <row r="783" spans="2:8" x14ac:dyDescent="0.25">
      <c r="B783" s="1"/>
      <c r="F783" s="3"/>
      <c r="G783" s="5"/>
      <c r="H783"/>
    </row>
    <row r="784" spans="2:8" x14ac:dyDescent="0.25">
      <c r="B784" s="1"/>
      <c r="F784" s="3"/>
      <c r="G784" s="5"/>
      <c r="H784"/>
    </row>
    <row r="785" spans="2:8" x14ac:dyDescent="0.25">
      <c r="B785" s="1"/>
      <c r="F785" s="3"/>
      <c r="G785" s="5"/>
      <c r="H785"/>
    </row>
    <row r="786" spans="2:8" x14ac:dyDescent="0.25">
      <c r="B786" s="1"/>
      <c r="F786" s="3"/>
      <c r="G786" s="5"/>
      <c r="H786"/>
    </row>
    <row r="787" spans="2:8" x14ac:dyDescent="0.25">
      <c r="B787" s="1"/>
      <c r="F787" s="3"/>
      <c r="G787" s="5"/>
      <c r="H787"/>
    </row>
    <row r="788" spans="2:8" x14ac:dyDescent="0.25">
      <c r="B788" s="1"/>
      <c r="F788" s="3"/>
      <c r="G788" s="5"/>
      <c r="H788"/>
    </row>
    <row r="789" spans="2:8" x14ac:dyDescent="0.25">
      <c r="B789" s="1"/>
      <c r="F789" s="3"/>
      <c r="G789" s="5"/>
      <c r="H789"/>
    </row>
    <row r="790" spans="2:8" x14ac:dyDescent="0.25">
      <c r="B790" s="1"/>
      <c r="F790" s="3"/>
      <c r="G790" s="5"/>
      <c r="H790"/>
    </row>
    <row r="791" spans="2:8" x14ac:dyDescent="0.25">
      <c r="B791" s="1"/>
      <c r="F791" s="3"/>
      <c r="G791" s="5"/>
      <c r="H791"/>
    </row>
    <row r="792" spans="2:8" x14ac:dyDescent="0.25">
      <c r="B792" s="1"/>
      <c r="F792" s="3"/>
      <c r="G792" s="5"/>
      <c r="H792"/>
    </row>
    <row r="793" spans="2:8" x14ac:dyDescent="0.25">
      <c r="B793" s="1"/>
      <c r="F793" s="3"/>
      <c r="G793" s="5"/>
      <c r="H793"/>
    </row>
    <row r="794" spans="2:8" x14ac:dyDescent="0.25">
      <c r="B794" s="1"/>
      <c r="F794" s="3"/>
      <c r="G794" s="5"/>
      <c r="H794"/>
    </row>
    <row r="795" spans="2:8" x14ac:dyDescent="0.25">
      <c r="B795" s="1"/>
      <c r="F795" s="3"/>
      <c r="G795" s="5"/>
      <c r="H795"/>
    </row>
    <row r="796" spans="2:8" x14ac:dyDescent="0.25">
      <c r="B796" s="1"/>
      <c r="F796" s="3"/>
      <c r="G796" s="5"/>
      <c r="H796"/>
    </row>
    <row r="797" spans="2:8" x14ac:dyDescent="0.25">
      <c r="B797" s="1"/>
      <c r="F797" s="3"/>
      <c r="G797" s="5"/>
      <c r="H797"/>
    </row>
    <row r="798" spans="2:8" x14ac:dyDescent="0.25">
      <c r="B798" s="1"/>
      <c r="F798" s="3"/>
      <c r="G798" s="5"/>
      <c r="H798"/>
    </row>
    <row r="799" spans="2:8" x14ac:dyDescent="0.25">
      <c r="B799" s="1"/>
      <c r="F799" s="3"/>
      <c r="G799" s="5"/>
      <c r="H799"/>
    </row>
    <row r="800" spans="2:8" x14ac:dyDescent="0.25">
      <c r="B800" s="1"/>
      <c r="F800" s="3"/>
      <c r="G800" s="5"/>
      <c r="H800"/>
    </row>
    <row r="801" spans="2:8" x14ac:dyDescent="0.25">
      <c r="B801" s="1"/>
      <c r="F801" s="3"/>
      <c r="G801" s="5"/>
      <c r="H801"/>
    </row>
    <row r="802" spans="2:8" x14ac:dyDescent="0.25">
      <c r="B802" s="1"/>
      <c r="F802" s="3"/>
      <c r="G802" s="5"/>
      <c r="H802"/>
    </row>
    <row r="803" spans="2:8" x14ac:dyDescent="0.25">
      <c r="B803" s="1"/>
      <c r="F803" s="3"/>
      <c r="G803" s="5"/>
      <c r="H803"/>
    </row>
    <row r="804" spans="2:8" x14ac:dyDescent="0.25">
      <c r="B804" s="1"/>
      <c r="F804" s="3"/>
      <c r="G804" s="5"/>
      <c r="H804"/>
    </row>
    <row r="805" spans="2:8" x14ac:dyDescent="0.25">
      <c r="B805" s="1"/>
      <c r="F805" s="3"/>
      <c r="G805" s="5"/>
      <c r="H805"/>
    </row>
    <row r="806" spans="2:8" x14ac:dyDescent="0.25">
      <c r="B806" s="1"/>
      <c r="F806" s="3"/>
      <c r="G806" s="5"/>
      <c r="H806"/>
    </row>
    <row r="807" spans="2:8" x14ac:dyDescent="0.25">
      <c r="B807" s="1"/>
      <c r="F807" s="3"/>
      <c r="G807" s="5"/>
      <c r="H807"/>
    </row>
    <row r="808" spans="2:8" x14ac:dyDescent="0.25">
      <c r="B808" s="1"/>
      <c r="F808" s="3"/>
      <c r="G808" s="5"/>
      <c r="H808"/>
    </row>
    <row r="809" spans="2:8" x14ac:dyDescent="0.25">
      <c r="B809" s="1"/>
      <c r="F809" s="3"/>
      <c r="G809" s="5"/>
      <c r="H809"/>
    </row>
    <row r="810" spans="2:8" x14ac:dyDescent="0.25">
      <c r="B810" s="1"/>
      <c r="F810" s="3"/>
      <c r="G810" s="5"/>
      <c r="H810"/>
    </row>
    <row r="811" spans="2:8" x14ac:dyDescent="0.25">
      <c r="B811" s="1"/>
      <c r="F811" s="3"/>
      <c r="G811" s="5"/>
      <c r="H811"/>
    </row>
    <row r="812" spans="2:8" x14ac:dyDescent="0.25">
      <c r="B812" s="1"/>
      <c r="F812" s="3"/>
      <c r="G812" s="5"/>
      <c r="H812"/>
    </row>
    <row r="813" spans="2:8" x14ac:dyDescent="0.25">
      <c r="B813" s="1"/>
      <c r="F813" s="3"/>
      <c r="G813" s="5"/>
      <c r="H813"/>
    </row>
    <row r="814" spans="2:8" x14ac:dyDescent="0.25">
      <c r="B814" s="1"/>
      <c r="F814" s="3"/>
      <c r="H814"/>
    </row>
    <row r="815" spans="2:8" x14ac:dyDescent="0.25">
      <c r="B815" s="1"/>
      <c r="F815" s="3"/>
      <c r="H815"/>
    </row>
    <row r="816" spans="2:8" x14ac:dyDescent="0.25">
      <c r="B816" s="1"/>
      <c r="F816" s="3"/>
      <c r="H816"/>
    </row>
    <row r="817" spans="2:8" x14ac:dyDescent="0.25">
      <c r="B817" s="1"/>
      <c r="F817" s="3"/>
      <c r="H817"/>
    </row>
    <row r="818" spans="2:8" x14ac:dyDescent="0.25">
      <c r="B818" s="1"/>
    </row>
    <row r="819" spans="2:8" x14ac:dyDescent="0.25">
      <c r="B819" s="1"/>
    </row>
    <row r="820" spans="2:8" x14ac:dyDescent="0.25">
      <c r="B820" s="1"/>
    </row>
    <row r="821" spans="2:8" x14ac:dyDescent="0.25">
      <c r="B821" s="1"/>
    </row>
    <row r="822" spans="2:8" x14ac:dyDescent="0.25">
      <c r="B822" s="1"/>
    </row>
    <row r="823" spans="2:8" x14ac:dyDescent="0.25">
      <c r="B823" s="1"/>
    </row>
    <row r="824" spans="2:8" x14ac:dyDescent="0.25">
      <c r="B824" s="1"/>
    </row>
    <row r="825" spans="2:8" x14ac:dyDescent="0.25">
      <c r="B825" s="1"/>
    </row>
    <row r="826" spans="2:8" x14ac:dyDescent="0.25">
      <c r="B826" s="1"/>
    </row>
    <row r="827" spans="2:8" x14ac:dyDescent="0.25">
      <c r="B827" s="1"/>
    </row>
    <row r="828" spans="2:8" x14ac:dyDescent="0.25">
      <c r="B828" s="1"/>
    </row>
    <row r="829" spans="2:8" x14ac:dyDescent="0.25">
      <c r="B829" s="1"/>
    </row>
    <row r="830" spans="2:8" x14ac:dyDescent="0.25">
      <c r="B830" s="1"/>
    </row>
    <row r="831" spans="2:8" x14ac:dyDescent="0.25">
      <c r="B831" s="1"/>
    </row>
    <row r="832" spans="2:8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1:2" x14ac:dyDescent="0.25">
      <c r="B5665" s="1"/>
    </row>
    <row r="5666" spans="1:2" x14ac:dyDescent="0.25">
      <c r="B5666" s="1"/>
    </row>
    <row r="5667" spans="1:2" x14ac:dyDescent="0.25">
      <c r="B5667" s="1"/>
    </row>
    <row r="5668" spans="1:2" x14ac:dyDescent="0.25">
      <c r="B5668" s="1"/>
    </row>
    <row r="5669" spans="1:2" x14ac:dyDescent="0.25">
      <c r="B5669" s="1"/>
    </row>
    <row r="5670" spans="1:2" x14ac:dyDescent="0.25">
      <c r="B5670" s="1"/>
    </row>
    <row r="5671" spans="1:2" x14ac:dyDescent="0.25">
      <c r="B5671" s="1"/>
    </row>
    <row r="5672" spans="1:2" x14ac:dyDescent="0.25">
      <c r="B5672" s="1"/>
    </row>
    <row r="5673" spans="1:2" x14ac:dyDescent="0.25">
      <c r="B5673" s="1"/>
    </row>
    <row r="5674" spans="1:2" x14ac:dyDescent="0.25">
      <c r="B5674" s="1"/>
    </row>
    <row r="5675" spans="1:2" x14ac:dyDescent="0.25">
      <c r="A5675" s="2"/>
      <c r="B5675" s="1"/>
    </row>
    <row r="5676" spans="1:2" x14ac:dyDescent="0.25">
      <c r="B5676" s="1"/>
    </row>
    <row r="5677" spans="1:2" x14ac:dyDescent="0.25">
      <c r="B5677" s="1"/>
    </row>
    <row r="5678" spans="1:2" x14ac:dyDescent="0.25">
      <c r="B5678" s="1"/>
    </row>
    <row r="5679" spans="1:2" x14ac:dyDescent="0.25">
      <c r="B5679" s="1"/>
    </row>
    <row r="5680" spans="1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1:2" x14ac:dyDescent="0.25">
      <c r="A5793" s="2"/>
      <c r="B5793" s="1"/>
    </row>
    <row r="5794" spans="1:2" x14ac:dyDescent="0.25">
      <c r="B5794" s="1"/>
    </row>
    <row r="5795" spans="1:2" x14ac:dyDescent="0.25">
      <c r="B5795" s="1"/>
    </row>
    <row r="5796" spans="1:2" x14ac:dyDescent="0.25">
      <c r="B5796" s="1"/>
    </row>
    <row r="5797" spans="1:2" x14ac:dyDescent="0.25">
      <c r="B5797" s="1"/>
    </row>
    <row r="5798" spans="1:2" x14ac:dyDescent="0.25">
      <c r="B5798" s="1"/>
    </row>
    <row r="5799" spans="1:2" x14ac:dyDescent="0.25">
      <c r="B5799" s="1"/>
    </row>
    <row r="5800" spans="1:2" x14ac:dyDescent="0.25">
      <c r="B5800" s="1"/>
    </row>
    <row r="5801" spans="1:2" x14ac:dyDescent="0.25">
      <c r="B5801" s="1"/>
    </row>
    <row r="5802" spans="1:2" x14ac:dyDescent="0.25">
      <c r="B5802" s="1"/>
    </row>
    <row r="5803" spans="1:2" x14ac:dyDescent="0.25">
      <c r="B5803" s="1"/>
    </row>
    <row r="5804" spans="1:2" x14ac:dyDescent="0.25">
      <c r="B5804" s="1"/>
    </row>
    <row r="5805" spans="1:2" x14ac:dyDescent="0.25">
      <c r="B5805" s="1"/>
    </row>
    <row r="5806" spans="1:2" x14ac:dyDescent="0.25">
      <c r="B5806" s="1"/>
    </row>
    <row r="5807" spans="1:2" x14ac:dyDescent="0.25">
      <c r="B5807" s="1"/>
    </row>
    <row r="5808" spans="1:2" x14ac:dyDescent="0.25">
      <c r="B5808" s="1"/>
    </row>
    <row r="5809" spans="1:2" x14ac:dyDescent="0.25">
      <c r="B5809" s="1"/>
    </row>
    <row r="5810" spans="1:2" x14ac:dyDescent="0.25">
      <c r="B5810" s="1"/>
    </row>
    <row r="5811" spans="1:2" x14ac:dyDescent="0.25">
      <c r="B5811" s="1"/>
    </row>
    <row r="5812" spans="1:2" x14ac:dyDescent="0.25">
      <c r="A5812" s="2"/>
      <c r="B5812" s="1"/>
    </row>
    <row r="5813" spans="1:2" x14ac:dyDescent="0.25">
      <c r="B5813" s="1"/>
    </row>
    <row r="5814" spans="1:2" x14ac:dyDescent="0.25">
      <c r="B5814" s="1"/>
    </row>
    <row r="5815" spans="1:2" x14ac:dyDescent="0.25">
      <c r="B5815" s="1"/>
    </row>
    <row r="5816" spans="1:2" x14ac:dyDescent="0.25">
      <c r="B5816" s="1"/>
    </row>
    <row r="5817" spans="1:2" x14ac:dyDescent="0.25">
      <c r="B5817" s="1"/>
    </row>
    <row r="5818" spans="1:2" x14ac:dyDescent="0.25">
      <c r="B5818" s="1"/>
    </row>
    <row r="5819" spans="1:2" x14ac:dyDescent="0.25">
      <c r="B5819" s="1"/>
    </row>
    <row r="5820" spans="1:2" x14ac:dyDescent="0.25">
      <c r="B5820" s="1"/>
    </row>
    <row r="5821" spans="1:2" x14ac:dyDescent="0.25">
      <c r="B5821" s="1"/>
    </row>
    <row r="5822" spans="1:2" x14ac:dyDescent="0.25">
      <c r="A5822" s="2"/>
      <c r="B5822" s="1"/>
    </row>
    <row r="5823" spans="1:2" x14ac:dyDescent="0.25">
      <c r="B5823" s="1"/>
    </row>
    <row r="5824" spans="1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1:2" x14ac:dyDescent="0.25">
      <c r="B5841" s="1"/>
    </row>
    <row r="5842" spans="1:2" x14ac:dyDescent="0.25">
      <c r="B5842" s="1"/>
    </row>
    <row r="5843" spans="1:2" x14ac:dyDescent="0.25">
      <c r="B5843" s="1"/>
    </row>
    <row r="5844" spans="1:2" x14ac:dyDescent="0.25">
      <c r="B5844" s="1"/>
    </row>
    <row r="5845" spans="1:2" x14ac:dyDescent="0.25">
      <c r="B5845" s="1"/>
    </row>
    <row r="5846" spans="1:2" x14ac:dyDescent="0.25">
      <c r="B5846" s="1"/>
    </row>
    <row r="5847" spans="1:2" x14ac:dyDescent="0.25">
      <c r="B5847" s="1"/>
    </row>
    <row r="5848" spans="1:2" x14ac:dyDescent="0.25">
      <c r="B5848" s="1"/>
    </row>
    <row r="5849" spans="1:2" x14ac:dyDescent="0.25">
      <c r="B5849" s="1"/>
    </row>
    <row r="5850" spans="1:2" x14ac:dyDescent="0.25">
      <c r="B5850" s="1"/>
    </row>
    <row r="5851" spans="1:2" x14ac:dyDescent="0.25">
      <c r="B5851" s="1"/>
    </row>
    <row r="5852" spans="1:2" x14ac:dyDescent="0.25">
      <c r="B5852" s="1"/>
    </row>
    <row r="5853" spans="1:2" x14ac:dyDescent="0.25">
      <c r="B5853" s="1"/>
    </row>
    <row r="5854" spans="1:2" x14ac:dyDescent="0.25">
      <c r="A5854" s="2"/>
      <c r="B5854" s="1"/>
    </row>
    <row r="5855" spans="1:2" x14ac:dyDescent="0.25">
      <c r="B5855" s="1"/>
    </row>
    <row r="5856" spans="1:2" x14ac:dyDescent="0.25">
      <c r="A5856" s="2"/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1:2" x14ac:dyDescent="0.25">
      <c r="B5937" s="1"/>
    </row>
    <row r="5938" spans="1:2" x14ac:dyDescent="0.25">
      <c r="B5938" s="1"/>
    </row>
    <row r="5939" spans="1:2" x14ac:dyDescent="0.25">
      <c r="B5939" s="1"/>
    </row>
    <row r="5940" spans="1:2" x14ac:dyDescent="0.25">
      <c r="B5940" s="1"/>
    </row>
    <row r="5941" spans="1:2" x14ac:dyDescent="0.25">
      <c r="B5941" s="1"/>
    </row>
    <row r="5942" spans="1:2" x14ac:dyDescent="0.25">
      <c r="A5942" s="2"/>
      <c r="B5942" s="1"/>
    </row>
    <row r="5943" spans="1:2" x14ac:dyDescent="0.25">
      <c r="B5943" s="1"/>
    </row>
    <row r="5944" spans="1:2" x14ac:dyDescent="0.25">
      <c r="B5944" s="1"/>
    </row>
    <row r="5945" spans="1:2" x14ac:dyDescent="0.25">
      <c r="B5945" s="1"/>
    </row>
    <row r="5946" spans="1:2" x14ac:dyDescent="0.25">
      <c r="B5946" s="1"/>
    </row>
    <row r="5947" spans="1:2" x14ac:dyDescent="0.25">
      <c r="B5947" s="1"/>
    </row>
    <row r="5948" spans="1:2" x14ac:dyDescent="0.25">
      <c r="B5948" s="1"/>
    </row>
    <row r="5949" spans="1:2" x14ac:dyDescent="0.25">
      <c r="B5949" s="1"/>
    </row>
    <row r="5950" spans="1:2" x14ac:dyDescent="0.25">
      <c r="A5950" s="2"/>
      <c r="B5950" s="1"/>
    </row>
    <row r="5951" spans="1:2" x14ac:dyDescent="0.25">
      <c r="B5951" s="1"/>
    </row>
    <row r="5952" spans="1:2" x14ac:dyDescent="0.25">
      <c r="B5952" s="1"/>
    </row>
    <row r="5953" spans="1:2" x14ac:dyDescent="0.25">
      <c r="B5953" s="1"/>
    </row>
    <row r="5954" spans="1:2" x14ac:dyDescent="0.25">
      <c r="B5954" s="1"/>
    </row>
    <row r="5955" spans="1:2" x14ac:dyDescent="0.25">
      <c r="B5955" s="1"/>
    </row>
    <row r="5956" spans="1:2" x14ac:dyDescent="0.25">
      <c r="B5956" s="1"/>
    </row>
    <row r="5957" spans="1:2" x14ac:dyDescent="0.25">
      <c r="B5957" s="1"/>
    </row>
    <row r="5958" spans="1:2" x14ac:dyDescent="0.25">
      <c r="A5958" s="2"/>
      <c r="B5958" s="1"/>
    </row>
    <row r="5959" spans="1:2" x14ac:dyDescent="0.25">
      <c r="B5959" s="1"/>
    </row>
    <row r="5960" spans="1:2" x14ac:dyDescent="0.25">
      <c r="B5960" s="1"/>
    </row>
    <row r="5961" spans="1:2" x14ac:dyDescent="0.25">
      <c r="B5961" s="1"/>
    </row>
    <row r="5962" spans="1:2" x14ac:dyDescent="0.25">
      <c r="B5962" s="1"/>
    </row>
    <row r="5963" spans="1:2" x14ac:dyDescent="0.25">
      <c r="B5963" s="1"/>
    </row>
    <row r="5964" spans="1:2" x14ac:dyDescent="0.25">
      <c r="B5964" s="1"/>
    </row>
    <row r="5965" spans="1:2" x14ac:dyDescent="0.25">
      <c r="B5965" s="1"/>
    </row>
    <row r="5966" spans="1:2" x14ac:dyDescent="0.25">
      <c r="B5966" s="1"/>
    </row>
    <row r="5967" spans="1:2" x14ac:dyDescent="0.25">
      <c r="B5967" s="1"/>
    </row>
    <row r="5968" spans="1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1:2" x14ac:dyDescent="0.25">
      <c r="B8641" s="1"/>
    </row>
    <row r="8642" spans="1:2" x14ac:dyDescent="0.25">
      <c r="B8642" s="1"/>
    </row>
    <row r="8643" spans="1:2" x14ac:dyDescent="0.25">
      <c r="B8643" s="1"/>
    </row>
    <row r="8644" spans="1:2" x14ac:dyDescent="0.25">
      <c r="B8644" s="1"/>
    </row>
    <row r="8645" spans="1:2" x14ac:dyDescent="0.25">
      <c r="B8645" s="1"/>
    </row>
    <row r="8646" spans="1:2" x14ac:dyDescent="0.25">
      <c r="B8646" s="1"/>
    </row>
    <row r="8647" spans="1:2" x14ac:dyDescent="0.25">
      <c r="B8647" s="1"/>
    </row>
    <row r="8648" spans="1:2" x14ac:dyDescent="0.25">
      <c r="B8648" s="1"/>
    </row>
    <row r="8649" spans="1:2" x14ac:dyDescent="0.25">
      <c r="B8649" s="1"/>
    </row>
    <row r="8650" spans="1:2" x14ac:dyDescent="0.25">
      <c r="B8650" s="1"/>
    </row>
    <row r="8651" spans="1:2" x14ac:dyDescent="0.25">
      <c r="B8651" s="1"/>
    </row>
    <row r="8652" spans="1:2" x14ac:dyDescent="0.25">
      <c r="B8652" s="1"/>
    </row>
    <row r="8653" spans="1:2" x14ac:dyDescent="0.25">
      <c r="B8653" s="1"/>
    </row>
    <row r="8654" spans="1:2" x14ac:dyDescent="0.25">
      <c r="B8654" s="1"/>
    </row>
    <row r="8655" spans="1:2" x14ac:dyDescent="0.25">
      <c r="B8655" s="1"/>
    </row>
    <row r="8656" spans="1:2" x14ac:dyDescent="0.25">
      <c r="A8656" s="2"/>
      <c r="B8656" s="1"/>
    </row>
    <row r="8657" spans="1:2" x14ac:dyDescent="0.25">
      <c r="B8657" s="1"/>
    </row>
    <row r="8658" spans="1:2" x14ac:dyDescent="0.25">
      <c r="B8658" s="1"/>
    </row>
    <row r="8659" spans="1:2" x14ac:dyDescent="0.25">
      <c r="B8659" s="1"/>
    </row>
    <row r="8660" spans="1:2" x14ac:dyDescent="0.25">
      <c r="B8660" s="1"/>
    </row>
    <row r="8661" spans="1:2" x14ac:dyDescent="0.25">
      <c r="B8661" s="1"/>
    </row>
    <row r="8662" spans="1:2" x14ac:dyDescent="0.25">
      <c r="B8662" s="1"/>
    </row>
    <row r="8663" spans="1:2" x14ac:dyDescent="0.25">
      <c r="A8663" s="2"/>
      <c r="B8663" s="1"/>
    </row>
    <row r="8664" spans="1:2" x14ac:dyDescent="0.25">
      <c r="B8664" s="1"/>
    </row>
    <row r="8665" spans="1:2" x14ac:dyDescent="0.25">
      <c r="B8665" s="1"/>
    </row>
    <row r="8666" spans="1:2" x14ac:dyDescent="0.25">
      <c r="B8666" s="1"/>
    </row>
    <row r="8667" spans="1:2" x14ac:dyDescent="0.25">
      <c r="B8667" s="1"/>
    </row>
    <row r="8668" spans="1:2" x14ac:dyDescent="0.25">
      <c r="B8668" s="1"/>
    </row>
    <row r="8669" spans="1:2" x14ac:dyDescent="0.25">
      <c r="B8669" s="1"/>
    </row>
    <row r="8670" spans="1:2" x14ac:dyDescent="0.25">
      <c r="B8670" s="1"/>
    </row>
    <row r="8671" spans="1:2" x14ac:dyDescent="0.25">
      <c r="B8671" s="1"/>
    </row>
    <row r="8672" spans="1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1:2" x14ac:dyDescent="0.25">
      <c r="B8737" s="1"/>
    </row>
    <row r="8738" spans="1:2" x14ac:dyDescent="0.25">
      <c r="B8738" s="1"/>
    </row>
    <row r="8739" spans="1:2" x14ac:dyDescent="0.25">
      <c r="B8739" s="1"/>
    </row>
    <row r="8740" spans="1:2" x14ac:dyDescent="0.25">
      <c r="B8740" s="1"/>
    </row>
    <row r="8741" spans="1:2" x14ac:dyDescent="0.25">
      <c r="B8741" s="1"/>
    </row>
    <row r="8742" spans="1:2" x14ac:dyDescent="0.25">
      <c r="A8742" s="2"/>
      <c r="B8742" s="1"/>
    </row>
    <row r="8743" spans="1:2" x14ac:dyDescent="0.25">
      <c r="B8743" s="1"/>
    </row>
    <row r="8744" spans="1:2" x14ac:dyDescent="0.25">
      <c r="B8744" s="1"/>
    </row>
    <row r="8745" spans="1:2" x14ac:dyDescent="0.25">
      <c r="B8745" s="1"/>
    </row>
    <row r="8746" spans="1:2" x14ac:dyDescent="0.25">
      <c r="B8746" s="1"/>
    </row>
    <row r="8747" spans="1:2" x14ac:dyDescent="0.25">
      <c r="B8747" s="1"/>
    </row>
    <row r="8748" spans="1:2" x14ac:dyDescent="0.25">
      <c r="B8748" s="1"/>
    </row>
    <row r="8749" spans="1:2" x14ac:dyDescent="0.25">
      <c r="B8749" s="1"/>
    </row>
    <row r="8750" spans="1:2" x14ac:dyDescent="0.25">
      <c r="B8750" s="1"/>
    </row>
    <row r="8751" spans="1:2" x14ac:dyDescent="0.25">
      <c r="B8751" s="1"/>
    </row>
    <row r="8752" spans="1:2" x14ac:dyDescent="0.25">
      <c r="B8752" s="1"/>
    </row>
    <row r="8753" spans="1:2" x14ac:dyDescent="0.25">
      <c r="B8753" s="1"/>
    </row>
    <row r="8754" spans="1:2" x14ac:dyDescent="0.25">
      <c r="B8754" s="1"/>
    </row>
    <row r="8755" spans="1:2" x14ac:dyDescent="0.25">
      <c r="B8755" s="1"/>
    </row>
    <row r="8756" spans="1:2" x14ac:dyDescent="0.25">
      <c r="B8756" s="1"/>
    </row>
    <row r="8757" spans="1:2" x14ac:dyDescent="0.25">
      <c r="B8757" s="1"/>
    </row>
    <row r="8758" spans="1:2" x14ac:dyDescent="0.25">
      <c r="B8758" s="1"/>
    </row>
    <row r="8759" spans="1:2" x14ac:dyDescent="0.25">
      <c r="B8759" s="1"/>
    </row>
    <row r="8760" spans="1:2" x14ac:dyDescent="0.25">
      <c r="B8760" s="1"/>
    </row>
    <row r="8761" spans="1:2" x14ac:dyDescent="0.25">
      <c r="A8761" s="2"/>
      <c r="B8761" s="1"/>
    </row>
    <row r="8762" spans="1:2" x14ac:dyDescent="0.25">
      <c r="B8762" s="1"/>
    </row>
    <row r="8763" spans="1:2" x14ac:dyDescent="0.25">
      <c r="B8763" s="1"/>
    </row>
    <row r="8764" spans="1:2" x14ac:dyDescent="0.25">
      <c r="B8764" s="1"/>
    </row>
    <row r="8765" spans="1:2" x14ac:dyDescent="0.25">
      <c r="B8765" s="1"/>
    </row>
    <row r="8766" spans="1:2" x14ac:dyDescent="0.25">
      <c r="B8766" s="1"/>
    </row>
    <row r="8767" spans="1:2" x14ac:dyDescent="0.25">
      <c r="B8767" s="1"/>
    </row>
    <row r="8768" spans="1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1:2" x14ac:dyDescent="0.25">
      <c r="B8817" s="1"/>
    </row>
    <row r="8818" spans="1:2" x14ac:dyDescent="0.25">
      <c r="B8818" s="1"/>
    </row>
    <row r="8819" spans="1:2" x14ac:dyDescent="0.25">
      <c r="B8819" s="1"/>
    </row>
    <row r="8820" spans="1:2" x14ac:dyDescent="0.25">
      <c r="A8820" s="2"/>
      <c r="B8820" s="1"/>
    </row>
    <row r="8821" spans="1:2" x14ac:dyDescent="0.25">
      <c r="A8821" s="2"/>
      <c r="B8821" s="1"/>
    </row>
    <row r="8822" spans="1:2" x14ac:dyDescent="0.25">
      <c r="B8822" s="1"/>
    </row>
    <row r="8823" spans="1:2" x14ac:dyDescent="0.25">
      <c r="B8823" s="1"/>
    </row>
    <row r="8824" spans="1:2" x14ac:dyDescent="0.25">
      <c r="A8824" s="2"/>
      <c r="B8824" s="1"/>
    </row>
    <row r="8825" spans="1:2" x14ac:dyDescent="0.25">
      <c r="B8825" s="1"/>
    </row>
    <row r="8826" spans="1:2" x14ac:dyDescent="0.25">
      <c r="B8826" s="1"/>
    </row>
    <row r="8827" spans="1:2" x14ac:dyDescent="0.25">
      <c r="B8827" s="1"/>
    </row>
    <row r="8828" spans="1:2" x14ac:dyDescent="0.25">
      <c r="B8828" s="1"/>
    </row>
    <row r="8829" spans="1:2" x14ac:dyDescent="0.25">
      <c r="B8829" s="1"/>
    </row>
    <row r="8830" spans="1:2" x14ac:dyDescent="0.25">
      <c r="B8830" s="1"/>
    </row>
    <row r="8831" spans="1:2" x14ac:dyDescent="0.25">
      <c r="B8831" s="1"/>
    </row>
    <row r="8832" spans="1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1:2" x14ac:dyDescent="0.25">
      <c r="B8849" s="1"/>
    </row>
    <row r="8850" spans="1:2" x14ac:dyDescent="0.25">
      <c r="B8850" s="1"/>
    </row>
    <row r="8851" spans="1:2" x14ac:dyDescent="0.25">
      <c r="B8851" s="1"/>
    </row>
    <row r="8852" spans="1:2" x14ac:dyDescent="0.25">
      <c r="B8852" s="1"/>
    </row>
    <row r="8853" spans="1:2" x14ac:dyDescent="0.25">
      <c r="B8853" s="1"/>
    </row>
    <row r="8854" spans="1:2" x14ac:dyDescent="0.25">
      <c r="B8854" s="1"/>
    </row>
    <row r="8855" spans="1:2" x14ac:dyDescent="0.25">
      <c r="B8855" s="1"/>
    </row>
    <row r="8856" spans="1:2" x14ac:dyDescent="0.25">
      <c r="B8856" s="1"/>
    </row>
    <row r="8857" spans="1:2" x14ac:dyDescent="0.25">
      <c r="B8857" s="1"/>
    </row>
    <row r="8858" spans="1:2" x14ac:dyDescent="0.25">
      <c r="B8858" s="1"/>
    </row>
    <row r="8859" spans="1:2" x14ac:dyDescent="0.25">
      <c r="B8859" s="1"/>
    </row>
    <row r="8860" spans="1:2" x14ac:dyDescent="0.25">
      <c r="B8860" s="1"/>
    </row>
    <row r="8861" spans="1:2" x14ac:dyDescent="0.25">
      <c r="B8861" s="1"/>
    </row>
    <row r="8862" spans="1:2" x14ac:dyDescent="0.25">
      <c r="A8862" s="2"/>
      <c r="B8862" s="1"/>
    </row>
    <row r="8863" spans="1:2" x14ac:dyDescent="0.25">
      <c r="B8863" s="1"/>
    </row>
    <row r="8864" spans="1:2" x14ac:dyDescent="0.25">
      <c r="A8864" s="2"/>
      <c r="B8864" s="1"/>
    </row>
    <row r="8865" spans="1:2" x14ac:dyDescent="0.25">
      <c r="B8865" s="1"/>
    </row>
    <row r="8866" spans="1:2" x14ac:dyDescent="0.25">
      <c r="B8866" s="1"/>
    </row>
    <row r="8867" spans="1:2" x14ac:dyDescent="0.25">
      <c r="B8867" s="1"/>
    </row>
    <row r="8868" spans="1:2" x14ac:dyDescent="0.25">
      <c r="B8868" s="1"/>
    </row>
    <row r="8869" spans="1:2" x14ac:dyDescent="0.25">
      <c r="B8869" s="1"/>
    </row>
    <row r="8870" spans="1:2" x14ac:dyDescent="0.25">
      <c r="B8870" s="1"/>
    </row>
    <row r="8871" spans="1:2" x14ac:dyDescent="0.25">
      <c r="A8871" s="2"/>
      <c r="B8871" s="1"/>
    </row>
    <row r="8872" spans="1:2" x14ac:dyDescent="0.25">
      <c r="B8872" s="1"/>
    </row>
    <row r="8873" spans="1:2" x14ac:dyDescent="0.25">
      <c r="B8873" s="1"/>
    </row>
    <row r="8874" spans="1:2" x14ac:dyDescent="0.25">
      <c r="B8874" s="1"/>
    </row>
    <row r="8875" spans="1:2" x14ac:dyDescent="0.25">
      <c r="B8875" s="1"/>
    </row>
    <row r="8876" spans="1:2" x14ac:dyDescent="0.25">
      <c r="B8876" s="1"/>
    </row>
    <row r="8877" spans="1:2" x14ac:dyDescent="0.25">
      <c r="B8877" s="1"/>
    </row>
    <row r="8878" spans="1:2" x14ac:dyDescent="0.25">
      <c r="B8878" s="1"/>
    </row>
    <row r="8879" spans="1:2" x14ac:dyDescent="0.25">
      <c r="B8879" s="1"/>
    </row>
    <row r="8880" spans="1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1:2" x14ac:dyDescent="0.25">
      <c r="A8913" s="2"/>
      <c r="B8913" s="1"/>
    </row>
    <row r="8914" spans="1:2" x14ac:dyDescent="0.25">
      <c r="B8914" s="1"/>
    </row>
    <row r="8915" spans="1:2" x14ac:dyDescent="0.25">
      <c r="B8915" s="1"/>
    </row>
    <row r="8916" spans="1:2" x14ac:dyDescent="0.25">
      <c r="B8916" s="1"/>
    </row>
    <row r="8917" spans="1:2" x14ac:dyDescent="0.25">
      <c r="B8917" s="1"/>
    </row>
    <row r="8918" spans="1:2" x14ac:dyDescent="0.25">
      <c r="B8918" s="1"/>
    </row>
    <row r="8919" spans="1:2" x14ac:dyDescent="0.25">
      <c r="B8919" s="1"/>
    </row>
    <row r="8920" spans="1:2" x14ac:dyDescent="0.25">
      <c r="B8920" s="1"/>
    </row>
    <row r="8921" spans="1:2" x14ac:dyDescent="0.25">
      <c r="B8921" s="1"/>
    </row>
    <row r="8922" spans="1:2" x14ac:dyDescent="0.25">
      <c r="B8922" s="1"/>
    </row>
    <row r="8923" spans="1:2" x14ac:dyDescent="0.25">
      <c r="B8923" s="1"/>
    </row>
    <row r="8924" spans="1:2" x14ac:dyDescent="0.25">
      <c r="B8924" s="1"/>
    </row>
    <row r="8925" spans="1:2" x14ac:dyDescent="0.25">
      <c r="B8925" s="1"/>
    </row>
    <row r="8926" spans="1:2" x14ac:dyDescent="0.25">
      <c r="B8926" s="1"/>
    </row>
    <row r="8927" spans="1:2" x14ac:dyDescent="0.25">
      <c r="B8927" s="1"/>
    </row>
    <row r="8928" spans="1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1:2" x14ac:dyDescent="0.25">
      <c r="B8945" s="1"/>
    </row>
    <row r="8946" spans="1:2" x14ac:dyDescent="0.25">
      <c r="B8946" s="1"/>
    </row>
    <row r="8947" spans="1:2" x14ac:dyDescent="0.25">
      <c r="B8947" s="1"/>
    </row>
    <row r="8948" spans="1:2" x14ac:dyDescent="0.25">
      <c r="B8948" s="1"/>
    </row>
    <row r="8949" spans="1:2" x14ac:dyDescent="0.25">
      <c r="B8949" s="1"/>
    </row>
    <row r="8950" spans="1:2" x14ac:dyDescent="0.25">
      <c r="B8950" s="1"/>
    </row>
    <row r="8951" spans="1:2" x14ac:dyDescent="0.25">
      <c r="B8951" s="1"/>
    </row>
    <row r="8952" spans="1:2" x14ac:dyDescent="0.25">
      <c r="B8952" s="1"/>
    </row>
    <row r="8953" spans="1:2" x14ac:dyDescent="0.25">
      <c r="B8953" s="1"/>
    </row>
    <row r="8954" spans="1:2" x14ac:dyDescent="0.25">
      <c r="A8954" s="2"/>
      <c r="B8954" s="1"/>
    </row>
    <row r="8955" spans="1:2" x14ac:dyDescent="0.25">
      <c r="B8955" s="1"/>
    </row>
    <row r="8956" spans="1:2" x14ac:dyDescent="0.25">
      <c r="B8956" s="1"/>
    </row>
    <row r="8957" spans="1:2" x14ac:dyDescent="0.25">
      <c r="B8957" s="1"/>
    </row>
    <row r="8958" spans="1:2" x14ac:dyDescent="0.25">
      <c r="B8958" s="1"/>
    </row>
    <row r="8959" spans="1:2" x14ac:dyDescent="0.25">
      <c r="B8959" s="1"/>
    </row>
    <row r="8960" spans="1:2" x14ac:dyDescent="0.25">
      <c r="B8960" s="1"/>
    </row>
    <row r="8961" spans="1:2" x14ac:dyDescent="0.25">
      <c r="B8961" s="1"/>
    </row>
    <row r="8962" spans="1:2" x14ac:dyDescent="0.25">
      <c r="B8962" s="1"/>
    </row>
    <row r="8963" spans="1:2" x14ac:dyDescent="0.25">
      <c r="A8963" s="2"/>
      <c r="B8963" s="1"/>
    </row>
    <row r="8964" spans="1:2" x14ac:dyDescent="0.25">
      <c r="B8964" s="1"/>
    </row>
    <row r="8965" spans="1:2" x14ac:dyDescent="0.25">
      <c r="B8965" s="1"/>
    </row>
    <row r="8966" spans="1:2" x14ac:dyDescent="0.25">
      <c r="B8966" s="1"/>
    </row>
    <row r="8967" spans="1:2" x14ac:dyDescent="0.25">
      <c r="B8967" s="1"/>
    </row>
    <row r="8968" spans="1:2" x14ac:dyDescent="0.25">
      <c r="B8968" s="1"/>
    </row>
    <row r="8969" spans="1:2" x14ac:dyDescent="0.25">
      <c r="B8969" s="1"/>
    </row>
    <row r="8970" spans="1:2" x14ac:dyDescent="0.25">
      <c r="B8970" s="1"/>
    </row>
    <row r="8971" spans="1:2" x14ac:dyDescent="0.25">
      <c r="B8971" s="1"/>
    </row>
    <row r="8972" spans="1:2" x14ac:dyDescent="0.25">
      <c r="B8972" s="1"/>
    </row>
    <row r="8973" spans="1:2" x14ac:dyDescent="0.25">
      <c r="B8973" s="1"/>
    </row>
    <row r="8974" spans="1:2" x14ac:dyDescent="0.25">
      <c r="B8974" s="1"/>
    </row>
    <row r="8975" spans="1:2" x14ac:dyDescent="0.25">
      <c r="B8975" s="1"/>
    </row>
    <row r="8976" spans="1:2" x14ac:dyDescent="0.25">
      <c r="B8976" s="1"/>
    </row>
    <row r="8977" spans="1:2" x14ac:dyDescent="0.25">
      <c r="B8977" s="1"/>
    </row>
    <row r="8978" spans="1:2" x14ac:dyDescent="0.25">
      <c r="B8978" s="1"/>
    </row>
    <row r="8979" spans="1:2" x14ac:dyDescent="0.25">
      <c r="B8979" s="1"/>
    </row>
    <row r="8980" spans="1:2" x14ac:dyDescent="0.25">
      <c r="B8980" s="1"/>
    </row>
    <row r="8981" spans="1:2" x14ac:dyDescent="0.25">
      <c r="B8981" s="1"/>
    </row>
    <row r="8982" spans="1:2" x14ac:dyDescent="0.25">
      <c r="B8982" s="1"/>
    </row>
    <row r="8983" spans="1:2" x14ac:dyDescent="0.25">
      <c r="B8983" s="1"/>
    </row>
    <row r="8984" spans="1:2" x14ac:dyDescent="0.25">
      <c r="B8984" s="1"/>
    </row>
    <row r="8985" spans="1:2" x14ac:dyDescent="0.25">
      <c r="B8985" s="1"/>
    </row>
    <row r="8986" spans="1:2" x14ac:dyDescent="0.25">
      <c r="B8986" s="1"/>
    </row>
    <row r="8987" spans="1:2" x14ac:dyDescent="0.25">
      <c r="B8987" s="1"/>
    </row>
    <row r="8988" spans="1:2" x14ac:dyDescent="0.25">
      <c r="B8988" s="1"/>
    </row>
    <row r="8989" spans="1:2" x14ac:dyDescent="0.25">
      <c r="A8989" s="2"/>
      <c r="B8989" s="1"/>
    </row>
    <row r="8990" spans="1:2" x14ac:dyDescent="0.25">
      <c r="B8990" s="1"/>
    </row>
    <row r="8991" spans="1:2" x14ac:dyDescent="0.25">
      <c r="B8991" s="1"/>
    </row>
    <row r="8992" spans="1:2" x14ac:dyDescent="0.25">
      <c r="B8992" s="1"/>
    </row>
    <row r="8993" spans="1:2" x14ac:dyDescent="0.25">
      <c r="B8993" s="1"/>
    </row>
    <row r="8994" spans="1:2" x14ac:dyDescent="0.25">
      <c r="B8994" s="1"/>
    </row>
    <row r="8995" spans="1:2" x14ac:dyDescent="0.25">
      <c r="B8995" s="1"/>
    </row>
    <row r="8996" spans="1:2" x14ac:dyDescent="0.25">
      <c r="B8996" s="1"/>
    </row>
    <row r="8997" spans="1:2" x14ac:dyDescent="0.25">
      <c r="B8997" s="1"/>
    </row>
    <row r="8998" spans="1:2" x14ac:dyDescent="0.25">
      <c r="B8998" s="1"/>
    </row>
    <row r="8999" spans="1:2" x14ac:dyDescent="0.25">
      <c r="B8999" s="1"/>
    </row>
    <row r="9000" spans="1:2" x14ac:dyDescent="0.25">
      <c r="B9000" s="1"/>
    </row>
    <row r="9001" spans="1:2" x14ac:dyDescent="0.25">
      <c r="A9001" s="2"/>
      <c r="B9001" s="1"/>
    </row>
    <row r="9002" spans="1:2" x14ac:dyDescent="0.25">
      <c r="B9002" s="1"/>
    </row>
    <row r="9003" spans="1:2" x14ac:dyDescent="0.25">
      <c r="B9003" s="1"/>
    </row>
    <row r="9004" spans="1:2" x14ac:dyDescent="0.25">
      <c r="B9004" s="1"/>
    </row>
    <row r="9005" spans="1:2" x14ac:dyDescent="0.25">
      <c r="B9005" s="1"/>
    </row>
    <row r="9006" spans="1:2" x14ac:dyDescent="0.25">
      <c r="B9006" s="1"/>
    </row>
    <row r="9007" spans="1:2" x14ac:dyDescent="0.25">
      <c r="B9007" s="1"/>
    </row>
    <row r="9008" spans="1:2" x14ac:dyDescent="0.25">
      <c r="B9008" s="1"/>
    </row>
    <row r="9009" spans="1:2" x14ac:dyDescent="0.25">
      <c r="B9009" s="1"/>
    </row>
    <row r="9010" spans="1:2" x14ac:dyDescent="0.25">
      <c r="B9010" s="1"/>
    </row>
    <row r="9011" spans="1:2" x14ac:dyDescent="0.25">
      <c r="B9011" s="1"/>
    </row>
    <row r="9012" spans="1:2" x14ac:dyDescent="0.25">
      <c r="B9012" s="1"/>
    </row>
    <row r="9013" spans="1:2" x14ac:dyDescent="0.25">
      <c r="B9013" s="1"/>
    </row>
    <row r="9014" spans="1:2" x14ac:dyDescent="0.25">
      <c r="B9014" s="1"/>
    </row>
    <row r="9015" spans="1:2" x14ac:dyDescent="0.25">
      <c r="B9015" s="1"/>
    </row>
    <row r="9016" spans="1:2" x14ac:dyDescent="0.25">
      <c r="B9016" s="1"/>
    </row>
    <row r="9017" spans="1:2" x14ac:dyDescent="0.25">
      <c r="B9017" s="1"/>
    </row>
    <row r="9018" spans="1:2" x14ac:dyDescent="0.25">
      <c r="B9018" s="1"/>
    </row>
    <row r="9019" spans="1:2" x14ac:dyDescent="0.25">
      <c r="A9019" s="2"/>
      <c r="B9019" s="1"/>
    </row>
    <row r="9020" spans="1:2" x14ac:dyDescent="0.25">
      <c r="B9020" s="1"/>
    </row>
    <row r="9021" spans="1:2" x14ac:dyDescent="0.25">
      <c r="B9021" s="1"/>
    </row>
    <row r="9022" spans="1:2" x14ac:dyDescent="0.25">
      <c r="B9022" s="1"/>
    </row>
    <row r="9023" spans="1:2" x14ac:dyDescent="0.25">
      <c r="B9023" s="1"/>
    </row>
    <row r="9024" spans="1:2" x14ac:dyDescent="0.25">
      <c r="B9024" s="1"/>
    </row>
    <row r="9025" spans="1:2" x14ac:dyDescent="0.25">
      <c r="B9025" s="1"/>
    </row>
    <row r="9026" spans="1:2" x14ac:dyDescent="0.25">
      <c r="B9026" s="1"/>
    </row>
    <row r="9027" spans="1:2" x14ac:dyDescent="0.25">
      <c r="B9027" s="1"/>
    </row>
    <row r="9028" spans="1:2" x14ac:dyDescent="0.25">
      <c r="B9028" s="1"/>
    </row>
    <row r="9029" spans="1:2" x14ac:dyDescent="0.25">
      <c r="B9029" s="1"/>
    </row>
    <row r="9030" spans="1:2" x14ac:dyDescent="0.25">
      <c r="B9030" s="1"/>
    </row>
    <row r="9031" spans="1:2" x14ac:dyDescent="0.25">
      <c r="B9031" s="1"/>
    </row>
    <row r="9032" spans="1:2" x14ac:dyDescent="0.25">
      <c r="B9032" s="1"/>
    </row>
    <row r="9033" spans="1:2" x14ac:dyDescent="0.25">
      <c r="B9033" s="1"/>
    </row>
    <row r="9034" spans="1:2" x14ac:dyDescent="0.25">
      <c r="A9034" s="2"/>
      <c r="B9034" s="1"/>
    </row>
    <row r="9035" spans="1:2" x14ac:dyDescent="0.25">
      <c r="B9035" s="1"/>
    </row>
    <row r="9036" spans="1:2" x14ac:dyDescent="0.25">
      <c r="B9036" s="1"/>
    </row>
    <row r="9037" spans="1:2" x14ac:dyDescent="0.25">
      <c r="B9037" s="1"/>
    </row>
    <row r="9038" spans="1:2" x14ac:dyDescent="0.25">
      <c r="B9038" s="1"/>
    </row>
    <row r="9039" spans="1:2" x14ac:dyDescent="0.25">
      <c r="B9039" s="1"/>
    </row>
    <row r="9040" spans="1:2" x14ac:dyDescent="0.25">
      <c r="B9040" s="1"/>
    </row>
    <row r="9041" spans="1:2" x14ac:dyDescent="0.25">
      <c r="B9041" s="1"/>
    </row>
    <row r="9042" spans="1:2" x14ac:dyDescent="0.25">
      <c r="A9042" s="2"/>
      <c r="B9042" s="1"/>
    </row>
    <row r="9043" spans="1:2" x14ac:dyDescent="0.25">
      <c r="B9043" s="1"/>
    </row>
    <row r="9044" spans="1:2" x14ac:dyDescent="0.25">
      <c r="B9044" s="1"/>
    </row>
    <row r="9045" spans="1:2" x14ac:dyDescent="0.25">
      <c r="B9045" s="1"/>
    </row>
    <row r="9046" spans="1:2" x14ac:dyDescent="0.25">
      <c r="B9046" s="1"/>
    </row>
    <row r="9047" spans="1:2" x14ac:dyDescent="0.25">
      <c r="B9047" s="1"/>
    </row>
    <row r="9048" spans="1:2" x14ac:dyDescent="0.25">
      <c r="B9048" s="1"/>
    </row>
    <row r="9049" spans="1:2" x14ac:dyDescent="0.25">
      <c r="B9049" s="1"/>
    </row>
    <row r="9050" spans="1:2" x14ac:dyDescent="0.25">
      <c r="B9050" s="1"/>
    </row>
    <row r="9051" spans="1:2" x14ac:dyDescent="0.25">
      <c r="B9051" s="1"/>
    </row>
    <row r="9052" spans="1:2" x14ac:dyDescent="0.25">
      <c r="B9052" s="1"/>
    </row>
    <row r="9053" spans="1:2" x14ac:dyDescent="0.25">
      <c r="B9053" s="1"/>
    </row>
    <row r="9054" spans="1:2" x14ac:dyDescent="0.25">
      <c r="B9054" s="1"/>
    </row>
    <row r="9055" spans="1:2" x14ac:dyDescent="0.25">
      <c r="B9055" s="1"/>
    </row>
    <row r="9056" spans="1:2" x14ac:dyDescent="0.25">
      <c r="B9056" s="1"/>
    </row>
    <row r="9057" spans="1:2" x14ac:dyDescent="0.25">
      <c r="B9057" s="1"/>
    </row>
    <row r="9058" spans="1:2" x14ac:dyDescent="0.25">
      <c r="B9058" s="1"/>
    </row>
    <row r="9059" spans="1:2" x14ac:dyDescent="0.25">
      <c r="B9059" s="1"/>
    </row>
    <row r="9060" spans="1:2" x14ac:dyDescent="0.25">
      <c r="B9060" s="1"/>
    </row>
    <row r="9061" spans="1:2" x14ac:dyDescent="0.25">
      <c r="B9061" s="1"/>
    </row>
    <row r="9062" spans="1:2" x14ac:dyDescent="0.25">
      <c r="B9062" s="1"/>
    </row>
    <row r="9063" spans="1:2" x14ac:dyDescent="0.25">
      <c r="B9063" s="1"/>
    </row>
    <row r="9064" spans="1:2" x14ac:dyDescent="0.25">
      <c r="B9064" s="1"/>
    </row>
    <row r="9065" spans="1:2" x14ac:dyDescent="0.25">
      <c r="B9065" s="1"/>
    </row>
    <row r="9066" spans="1:2" x14ac:dyDescent="0.25">
      <c r="B9066" s="1"/>
    </row>
    <row r="9067" spans="1:2" x14ac:dyDescent="0.25">
      <c r="B9067" s="1"/>
    </row>
    <row r="9068" spans="1:2" x14ac:dyDescent="0.25">
      <c r="B9068" s="1"/>
    </row>
    <row r="9069" spans="1:2" x14ac:dyDescent="0.25">
      <c r="B9069" s="1"/>
    </row>
    <row r="9070" spans="1:2" x14ac:dyDescent="0.25">
      <c r="A9070" s="2"/>
      <c r="B9070" s="1"/>
    </row>
    <row r="9071" spans="1:2" x14ac:dyDescent="0.25">
      <c r="B9071" s="1"/>
    </row>
    <row r="9072" spans="1:2" x14ac:dyDescent="0.25">
      <c r="B9072" s="1"/>
    </row>
    <row r="9073" spans="1:2" x14ac:dyDescent="0.25">
      <c r="B9073" s="1"/>
    </row>
    <row r="9074" spans="1:2" x14ac:dyDescent="0.25">
      <c r="B9074" s="1"/>
    </row>
    <row r="9075" spans="1:2" x14ac:dyDescent="0.25">
      <c r="B9075" s="1"/>
    </row>
    <row r="9076" spans="1:2" x14ac:dyDescent="0.25">
      <c r="B9076" s="1"/>
    </row>
    <row r="9077" spans="1:2" x14ac:dyDescent="0.25">
      <c r="A9077" s="2"/>
      <c r="B9077" s="1"/>
    </row>
    <row r="9078" spans="1:2" x14ac:dyDescent="0.25">
      <c r="B9078" s="1"/>
    </row>
    <row r="9079" spans="1:2" x14ac:dyDescent="0.25">
      <c r="A9079" s="2"/>
      <c r="B9079" s="1"/>
    </row>
    <row r="9080" spans="1:2" x14ac:dyDescent="0.25">
      <c r="B9080" s="1"/>
    </row>
    <row r="9081" spans="1:2" x14ac:dyDescent="0.25">
      <c r="B9081" s="1"/>
    </row>
    <row r="9082" spans="1:2" x14ac:dyDescent="0.25">
      <c r="B9082" s="1"/>
    </row>
    <row r="9083" spans="1:2" x14ac:dyDescent="0.25">
      <c r="B9083" s="1"/>
    </row>
    <row r="9084" spans="1:2" x14ac:dyDescent="0.25">
      <c r="B9084" s="1"/>
    </row>
    <row r="9085" spans="1:2" x14ac:dyDescent="0.25">
      <c r="B9085" s="1"/>
    </row>
    <row r="9086" spans="1:2" x14ac:dyDescent="0.25">
      <c r="B9086" s="1"/>
    </row>
    <row r="9087" spans="1:2" x14ac:dyDescent="0.25">
      <c r="A9087" s="2"/>
      <c r="B9087" s="1"/>
    </row>
    <row r="9088" spans="1:2" x14ac:dyDescent="0.25">
      <c r="B9088" s="1"/>
    </row>
    <row r="9089" spans="1:2" x14ac:dyDescent="0.25">
      <c r="B9089" s="1"/>
    </row>
    <row r="9090" spans="1:2" x14ac:dyDescent="0.25">
      <c r="B9090" s="1"/>
    </row>
    <row r="9091" spans="1:2" x14ac:dyDescent="0.25">
      <c r="B9091" s="1"/>
    </row>
    <row r="9092" spans="1:2" x14ac:dyDescent="0.25">
      <c r="B9092" s="1"/>
    </row>
    <row r="9093" spans="1:2" x14ac:dyDescent="0.25">
      <c r="B9093" s="1"/>
    </row>
    <row r="9094" spans="1:2" x14ac:dyDescent="0.25">
      <c r="A9094" s="2"/>
      <c r="B9094" s="1"/>
    </row>
    <row r="9095" spans="1:2" x14ac:dyDescent="0.25">
      <c r="B9095" s="1"/>
    </row>
    <row r="9096" spans="1:2" x14ac:dyDescent="0.25">
      <c r="B9096" s="1"/>
    </row>
    <row r="9097" spans="1:2" x14ac:dyDescent="0.25">
      <c r="B9097" s="1"/>
    </row>
    <row r="9098" spans="1:2" x14ac:dyDescent="0.25">
      <c r="B9098" s="1"/>
    </row>
    <row r="9099" spans="1:2" x14ac:dyDescent="0.25">
      <c r="B9099" s="1"/>
    </row>
    <row r="9100" spans="1:2" x14ac:dyDescent="0.25">
      <c r="B9100" s="1"/>
    </row>
    <row r="9101" spans="1:2" x14ac:dyDescent="0.25">
      <c r="B9101" s="1"/>
    </row>
    <row r="9102" spans="1:2" x14ac:dyDescent="0.25">
      <c r="B9102" s="1"/>
    </row>
    <row r="9103" spans="1:2" x14ac:dyDescent="0.25">
      <c r="B9103" s="1"/>
    </row>
    <row r="9104" spans="1:2" x14ac:dyDescent="0.25">
      <c r="B9104" s="1"/>
    </row>
    <row r="9105" spans="1:2" x14ac:dyDescent="0.25">
      <c r="B9105" s="1"/>
    </row>
    <row r="9106" spans="1:2" x14ac:dyDescent="0.25">
      <c r="B9106" s="1"/>
    </row>
    <row r="9107" spans="1:2" x14ac:dyDescent="0.25">
      <c r="B9107" s="1"/>
    </row>
    <row r="9108" spans="1:2" x14ac:dyDescent="0.25">
      <c r="B9108" s="1"/>
    </row>
    <row r="9109" spans="1:2" x14ac:dyDescent="0.25">
      <c r="A9109" s="2"/>
      <c r="B9109" s="1"/>
    </row>
    <row r="9110" spans="1:2" x14ac:dyDescent="0.25">
      <c r="B9110" s="1"/>
    </row>
    <row r="9111" spans="1:2" x14ac:dyDescent="0.25">
      <c r="B9111" s="1"/>
    </row>
    <row r="9112" spans="1:2" x14ac:dyDescent="0.25">
      <c r="B9112" s="1"/>
    </row>
    <row r="9113" spans="1:2" x14ac:dyDescent="0.25">
      <c r="B9113" s="1"/>
    </row>
    <row r="9114" spans="1:2" x14ac:dyDescent="0.25">
      <c r="B9114" s="1"/>
    </row>
    <row r="9115" spans="1:2" x14ac:dyDescent="0.25">
      <c r="B9115" s="1"/>
    </row>
    <row r="9116" spans="1:2" x14ac:dyDescent="0.25">
      <c r="B9116" s="1"/>
    </row>
    <row r="9117" spans="1:2" x14ac:dyDescent="0.25">
      <c r="B9117" s="1"/>
    </row>
    <row r="9118" spans="1:2" x14ac:dyDescent="0.25">
      <c r="B9118" s="1"/>
    </row>
    <row r="9119" spans="1:2" x14ac:dyDescent="0.25">
      <c r="B9119" s="1"/>
    </row>
    <row r="9120" spans="1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1:2" x14ac:dyDescent="0.25">
      <c r="B9153" s="1"/>
    </row>
    <row r="9154" spans="1:2" x14ac:dyDescent="0.25">
      <c r="B9154" s="1"/>
    </row>
    <row r="9155" spans="1:2" x14ac:dyDescent="0.25">
      <c r="A9155" s="2"/>
      <c r="B9155" s="1"/>
    </row>
    <row r="9156" spans="1:2" x14ac:dyDescent="0.25">
      <c r="B9156" s="1"/>
    </row>
    <row r="9157" spans="1:2" x14ac:dyDescent="0.25">
      <c r="B9157" s="1"/>
    </row>
    <row r="9158" spans="1:2" x14ac:dyDescent="0.25">
      <c r="B9158" s="1"/>
    </row>
    <row r="9159" spans="1:2" x14ac:dyDescent="0.25">
      <c r="B9159" s="1"/>
    </row>
    <row r="9160" spans="1:2" x14ac:dyDescent="0.25">
      <c r="B9160" s="1"/>
    </row>
    <row r="9161" spans="1:2" x14ac:dyDescent="0.25">
      <c r="B9161" s="1"/>
    </row>
    <row r="9162" spans="1:2" x14ac:dyDescent="0.25">
      <c r="B9162" s="1"/>
    </row>
    <row r="9163" spans="1:2" x14ac:dyDescent="0.25">
      <c r="B9163" s="1"/>
    </row>
    <row r="9164" spans="1:2" x14ac:dyDescent="0.25">
      <c r="B9164" s="1"/>
    </row>
    <row r="9165" spans="1:2" x14ac:dyDescent="0.25">
      <c r="B9165" s="1"/>
    </row>
    <row r="9166" spans="1:2" x14ac:dyDescent="0.25">
      <c r="B9166" s="1"/>
    </row>
    <row r="9167" spans="1:2" x14ac:dyDescent="0.25">
      <c r="B9167" s="1"/>
    </row>
    <row r="9168" spans="1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1:2" x14ac:dyDescent="0.25">
      <c r="A9201" s="2"/>
      <c r="B9201" s="1"/>
    </row>
    <row r="9202" spans="1:2" x14ac:dyDescent="0.25">
      <c r="B9202" s="1"/>
    </row>
    <row r="9203" spans="1:2" x14ac:dyDescent="0.25">
      <c r="B9203" s="1"/>
    </row>
    <row r="9204" spans="1:2" x14ac:dyDescent="0.25">
      <c r="B9204" s="1"/>
    </row>
    <row r="9205" spans="1:2" x14ac:dyDescent="0.25">
      <c r="B9205" s="1"/>
    </row>
    <row r="9206" spans="1:2" x14ac:dyDescent="0.25">
      <c r="A9206" s="2"/>
      <c r="B9206" s="1"/>
    </row>
    <row r="9207" spans="1:2" x14ac:dyDescent="0.25">
      <c r="B9207" s="1"/>
    </row>
    <row r="9208" spans="1:2" x14ac:dyDescent="0.25">
      <c r="B9208" s="1"/>
    </row>
    <row r="9209" spans="1:2" x14ac:dyDescent="0.25">
      <c r="B9209" s="1"/>
    </row>
    <row r="9210" spans="1:2" x14ac:dyDescent="0.25">
      <c r="B9210" s="1"/>
    </row>
    <row r="9211" spans="1:2" x14ac:dyDescent="0.25">
      <c r="B9211" s="1"/>
    </row>
    <row r="9212" spans="1:2" x14ac:dyDescent="0.25">
      <c r="B9212" s="1"/>
    </row>
    <row r="9213" spans="1:2" x14ac:dyDescent="0.25">
      <c r="B9213" s="1"/>
    </row>
    <row r="9214" spans="1:2" x14ac:dyDescent="0.25">
      <c r="B9214" s="1"/>
    </row>
    <row r="9215" spans="1:2" x14ac:dyDescent="0.25">
      <c r="B9215" s="1"/>
    </row>
    <row r="9216" spans="1:2" x14ac:dyDescent="0.25">
      <c r="B9216" s="1"/>
    </row>
    <row r="9217" spans="1:2" x14ac:dyDescent="0.25">
      <c r="A9217" s="2"/>
      <c r="B9217" s="1"/>
    </row>
    <row r="9218" spans="1:2" x14ac:dyDescent="0.25">
      <c r="B9218" s="1"/>
    </row>
    <row r="9219" spans="1:2" x14ac:dyDescent="0.25">
      <c r="B9219" s="1"/>
    </row>
    <row r="9220" spans="1:2" x14ac:dyDescent="0.25">
      <c r="B9220" s="1"/>
    </row>
    <row r="9221" spans="1:2" x14ac:dyDescent="0.25">
      <c r="B9221" s="1"/>
    </row>
    <row r="9222" spans="1:2" x14ac:dyDescent="0.25">
      <c r="B9222" s="1"/>
    </row>
    <row r="9223" spans="1:2" x14ac:dyDescent="0.25">
      <c r="B9223" s="1"/>
    </row>
    <row r="9224" spans="1:2" x14ac:dyDescent="0.25">
      <c r="B9224" s="1"/>
    </row>
    <row r="9225" spans="1:2" x14ac:dyDescent="0.25">
      <c r="B9225" s="1"/>
    </row>
    <row r="9226" spans="1:2" x14ac:dyDescent="0.25">
      <c r="B9226" s="1"/>
    </row>
    <row r="9227" spans="1:2" x14ac:dyDescent="0.25">
      <c r="B9227" s="1"/>
    </row>
    <row r="9228" spans="1:2" x14ac:dyDescent="0.25">
      <c r="B9228" s="1"/>
    </row>
    <row r="9229" spans="1:2" x14ac:dyDescent="0.25">
      <c r="B9229" s="1"/>
    </row>
    <row r="9230" spans="1:2" x14ac:dyDescent="0.25">
      <c r="B9230" s="1"/>
    </row>
    <row r="9231" spans="1:2" x14ac:dyDescent="0.25">
      <c r="B9231" s="1"/>
    </row>
    <row r="9232" spans="1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1:2" x14ac:dyDescent="0.25">
      <c r="B9249" s="1"/>
    </row>
    <row r="9250" spans="1:2" x14ac:dyDescent="0.25">
      <c r="B9250" s="1"/>
    </row>
    <row r="9251" spans="1:2" x14ac:dyDescent="0.25">
      <c r="B9251" s="1"/>
    </row>
    <row r="9252" spans="1:2" x14ac:dyDescent="0.25">
      <c r="B9252" s="1"/>
    </row>
    <row r="9253" spans="1:2" x14ac:dyDescent="0.25">
      <c r="B9253" s="1"/>
    </row>
    <row r="9254" spans="1:2" x14ac:dyDescent="0.25">
      <c r="B9254" s="1"/>
    </row>
    <row r="9255" spans="1:2" x14ac:dyDescent="0.25">
      <c r="B9255" s="1"/>
    </row>
    <row r="9256" spans="1:2" x14ac:dyDescent="0.25">
      <c r="B9256" s="1"/>
    </row>
    <row r="9257" spans="1:2" x14ac:dyDescent="0.25">
      <c r="B9257" s="1"/>
    </row>
    <row r="9258" spans="1:2" x14ac:dyDescent="0.25">
      <c r="B9258" s="1"/>
    </row>
    <row r="9259" spans="1:2" x14ac:dyDescent="0.25">
      <c r="B9259" s="1"/>
    </row>
    <row r="9260" spans="1:2" x14ac:dyDescent="0.25">
      <c r="B9260" s="1"/>
    </row>
    <row r="9261" spans="1:2" x14ac:dyDescent="0.25">
      <c r="A9261" s="2"/>
      <c r="B9261" s="1"/>
    </row>
    <row r="9262" spans="1:2" x14ac:dyDescent="0.25">
      <c r="B9262" s="1"/>
    </row>
    <row r="9263" spans="1:2" x14ac:dyDescent="0.25">
      <c r="B9263" s="1"/>
    </row>
    <row r="9264" spans="1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1:2" x14ac:dyDescent="0.25">
      <c r="B9281" s="1"/>
    </row>
    <row r="9282" spans="1:2" x14ac:dyDescent="0.25">
      <c r="B9282" s="1"/>
    </row>
    <row r="9283" spans="1:2" x14ac:dyDescent="0.25">
      <c r="B9283" s="1"/>
    </row>
    <row r="9284" spans="1:2" x14ac:dyDescent="0.25">
      <c r="B9284" s="1"/>
    </row>
    <row r="9285" spans="1:2" x14ac:dyDescent="0.25">
      <c r="B9285" s="1"/>
    </row>
    <row r="9286" spans="1:2" x14ac:dyDescent="0.25">
      <c r="B9286" s="1"/>
    </row>
    <row r="9287" spans="1:2" x14ac:dyDescent="0.25">
      <c r="B9287" s="1"/>
    </row>
    <row r="9288" spans="1:2" x14ac:dyDescent="0.25">
      <c r="B9288" s="1"/>
    </row>
    <row r="9289" spans="1:2" x14ac:dyDescent="0.25">
      <c r="B9289" s="1"/>
    </row>
    <row r="9290" spans="1:2" x14ac:dyDescent="0.25">
      <c r="B9290" s="1"/>
    </row>
    <row r="9291" spans="1:2" x14ac:dyDescent="0.25">
      <c r="B9291" s="1"/>
    </row>
    <row r="9292" spans="1:2" x14ac:dyDescent="0.25">
      <c r="A9292" s="2"/>
      <c r="B9292" s="1"/>
    </row>
    <row r="9293" spans="1:2" x14ac:dyDescent="0.25">
      <c r="B9293" s="1"/>
    </row>
    <row r="9294" spans="1:2" x14ac:dyDescent="0.25">
      <c r="B9294" s="1"/>
    </row>
    <row r="9295" spans="1:2" x14ac:dyDescent="0.25">
      <c r="B9295" s="1"/>
    </row>
    <row r="9296" spans="1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1:2" x14ac:dyDescent="0.25">
      <c r="B9345" s="1"/>
    </row>
    <row r="9346" spans="1:2" x14ac:dyDescent="0.25">
      <c r="B9346" s="1"/>
    </row>
    <row r="9347" spans="1:2" x14ac:dyDescent="0.25">
      <c r="B9347" s="1"/>
    </row>
    <row r="9348" spans="1:2" x14ac:dyDescent="0.25">
      <c r="B9348" s="1"/>
    </row>
    <row r="9349" spans="1:2" x14ac:dyDescent="0.25">
      <c r="B9349" s="1"/>
    </row>
    <row r="9350" spans="1:2" x14ac:dyDescent="0.25">
      <c r="B9350" s="1"/>
    </row>
    <row r="9351" spans="1:2" x14ac:dyDescent="0.25">
      <c r="B9351" s="1"/>
    </row>
    <row r="9352" spans="1:2" x14ac:dyDescent="0.25">
      <c r="B9352" s="1"/>
    </row>
    <row r="9353" spans="1:2" x14ac:dyDescent="0.25">
      <c r="B9353" s="1"/>
    </row>
    <row r="9354" spans="1:2" x14ac:dyDescent="0.25">
      <c r="B9354" s="1"/>
    </row>
    <row r="9355" spans="1:2" x14ac:dyDescent="0.25">
      <c r="B9355" s="1"/>
    </row>
    <row r="9356" spans="1:2" x14ac:dyDescent="0.25">
      <c r="B9356" s="1"/>
    </row>
    <row r="9357" spans="1:2" x14ac:dyDescent="0.25">
      <c r="B9357" s="1"/>
    </row>
    <row r="9358" spans="1:2" x14ac:dyDescent="0.25">
      <c r="B9358" s="1"/>
    </row>
    <row r="9359" spans="1:2" x14ac:dyDescent="0.25">
      <c r="B9359" s="1"/>
    </row>
    <row r="9360" spans="1:2" x14ac:dyDescent="0.25">
      <c r="A9360" s="2"/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1:2" x14ac:dyDescent="0.25">
      <c r="B9377" s="1"/>
    </row>
    <row r="9378" spans="1:2" x14ac:dyDescent="0.25">
      <c r="B9378" s="1"/>
    </row>
    <row r="9379" spans="1:2" x14ac:dyDescent="0.25">
      <c r="B9379" s="1"/>
    </row>
    <row r="9380" spans="1:2" x14ac:dyDescent="0.25">
      <c r="B9380" s="1"/>
    </row>
    <row r="9381" spans="1:2" x14ac:dyDescent="0.25">
      <c r="A9381" s="2"/>
      <c r="B9381" s="1"/>
    </row>
    <row r="9382" spans="1:2" x14ac:dyDescent="0.25">
      <c r="B9382" s="1"/>
    </row>
    <row r="9383" spans="1:2" x14ac:dyDescent="0.25">
      <c r="B9383" s="1"/>
    </row>
    <row r="9384" spans="1:2" x14ac:dyDescent="0.25">
      <c r="B9384" s="1"/>
    </row>
    <row r="9385" spans="1:2" x14ac:dyDescent="0.25">
      <c r="B9385" s="1"/>
    </row>
    <row r="9386" spans="1:2" x14ac:dyDescent="0.25">
      <c r="B9386" s="1"/>
    </row>
    <row r="9387" spans="1:2" x14ac:dyDescent="0.25">
      <c r="B9387" s="1"/>
    </row>
    <row r="9388" spans="1:2" x14ac:dyDescent="0.25">
      <c r="B9388" s="1"/>
    </row>
    <row r="9389" spans="1:2" x14ac:dyDescent="0.25">
      <c r="B9389" s="1"/>
    </row>
    <row r="9390" spans="1:2" x14ac:dyDescent="0.25">
      <c r="B9390" s="1"/>
    </row>
    <row r="9391" spans="1:2" x14ac:dyDescent="0.25">
      <c r="B9391" s="1"/>
    </row>
    <row r="9392" spans="1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1:2" x14ac:dyDescent="0.25">
      <c r="B9409" s="1"/>
    </row>
    <row r="9410" spans="1:2" x14ac:dyDescent="0.25">
      <c r="B9410" s="1"/>
    </row>
    <row r="9411" spans="1:2" x14ac:dyDescent="0.25">
      <c r="B9411" s="1"/>
    </row>
    <row r="9412" spans="1:2" x14ac:dyDescent="0.25">
      <c r="B9412" s="1"/>
    </row>
    <row r="9413" spans="1:2" x14ac:dyDescent="0.25">
      <c r="B9413" s="1"/>
    </row>
    <row r="9414" spans="1:2" x14ac:dyDescent="0.25">
      <c r="B9414" s="1"/>
    </row>
    <row r="9415" spans="1:2" x14ac:dyDescent="0.25">
      <c r="A9415" s="2"/>
      <c r="B9415" s="1"/>
    </row>
    <row r="9416" spans="1:2" x14ac:dyDescent="0.25">
      <c r="B9416" s="1"/>
    </row>
    <row r="9417" spans="1:2" x14ac:dyDescent="0.25">
      <c r="B9417" s="1"/>
    </row>
    <row r="9418" spans="1:2" x14ac:dyDescent="0.25">
      <c r="B9418" s="1"/>
    </row>
    <row r="9419" spans="1:2" x14ac:dyDescent="0.25">
      <c r="B9419" s="1"/>
    </row>
    <row r="9420" spans="1:2" x14ac:dyDescent="0.25">
      <c r="B9420" s="1"/>
    </row>
    <row r="9421" spans="1:2" x14ac:dyDescent="0.25">
      <c r="B9421" s="1"/>
    </row>
    <row r="9422" spans="1:2" x14ac:dyDescent="0.25">
      <c r="B9422" s="1"/>
    </row>
    <row r="9423" spans="1:2" x14ac:dyDescent="0.25">
      <c r="B9423" s="1"/>
    </row>
    <row r="9424" spans="1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1:2" x14ac:dyDescent="0.25">
      <c r="B9441" s="1"/>
    </row>
    <row r="9442" spans="1:2" x14ac:dyDescent="0.25">
      <c r="B9442" s="1"/>
    </row>
    <row r="9443" spans="1:2" x14ac:dyDescent="0.25">
      <c r="A9443" s="2"/>
      <c r="B9443" s="1"/>
    </row>
    <row r="9444" spans="1:2" x14ac:dyDescent="0.25">
      <c r="B9444" s="1"/>
    </row>
    <row r="9445" spans="1:2" x14ac:dyDescent="0.25">
      <c r="B9445" s="1"/>
    </row>
    <row r="9446" spans="1:2" x14ac:dyDescent="0.25">
      <c r="B9446" s="1"/>
    </row>
    <row r="9447" spans="1:2" x14ac:dyDescent="0.25">
      <c r="B9447" s="1"/>
    </row>
    <row r="9448" spans="1:2" x14ac:dyDescent="0.25">
      <c r="B9448" s="1"/>
    </row>
    <row r="9449" spans="1:2" x14ac:dyDescent="0.25">
      <c r="B9449" s="1"/>
    </row>
    <row r="9450" spans="1:2" x14ac:dyDescent="0.25">
      <c r="B9450" s="1"/>
    </row>
    <row r="9451" spans="1:2" x14ac:dyDescent="0.25">
      <c r="B9451" s="1"/>
    </row>
    <row r="9452" spans="1:2" x14ac:dyDescent="0.25">
      <c r="B9452" s="1"/>
    </row>
    <row r="9453" spans="1:2" x14ac:dyDescent="0.25">
      <c r="A9453" s="2"/>
      <c r="B9453" s="1"/>
    </row>
    <row r="9454" spans="1:2" x14ac:dyDescent="0.25">
      <c r="B9454" s="1"/>
    </row>
    <row r="9455" spans="1:2" x14ac:dyDescent="0.25">
      <c r="B9455" s="1"/>
    </row>
    <row r="9456" spans="1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1:2" x14ac:dyDescent="0.25">
      <c r="B9473" s="1"/>
    </row>
    <row r="9474" spans="1:2" x14ac:dyDescent="0.25">
      <c r="A9474" s="2"/>
      <c r="B9474" s="1"/>
    </row>
    <row r="9475" spans="1:2" x14ac:dyDescent="0.25">
      <c r="B9475" s="1"/>
    </row>
    <row r="9476" spans="1:2" x14ac:dyDescent="0.25">
      <c r="B9476" s="1"/>
    </row>
    <row r="9477" spans="1:2" x14ac:dyDescent="0.25">
      <c r="B9477" s="1"/>
    </row>
    <row r="9478" spans="1:2" x14ac:dyDescent="0.25">
      <c r="B9478" s="1"/>
    </row>
    <row r="9479" spans="1:2" x14ac:dyDescent="0.25">
      <c r="B9479" s="1"/>
    </row>
    <row r="9480" spans="1:2" x14ac:dyDescent="0.25">
      <c r="B9480" s="1"/>
    </row>
    <row r="9481" spans="1:2" x14ac:dyDescent="0.25">
      <c r="B9481" s="1"/>
    </row>
    <row r="9482" spans="1:2" x14ac:dyDescent="0.25">
      <c r="B9482" s="1"/>
    </row>
    <row r="9483" spans="1:2" x14ac:dyDescent="0.25">
      <c r="A9483" s="2"/>
      <c r="B9483" s="1"/>
    </row>
    <row r="9484" spans="1:2" x14ac:dyDescent="0.25">
      <c r="B9484" s="1"/>
    </row>
    <row r="9485" spans="1:2" x14ac:dyDescent="0.25">
      <c r="B9485" s="1"/>
    </row>
    <row r="9486" spans="1:2" x14ac:dyDescent="0.25">
      <c r="B9486" s="1"/>
    </row>
    <row r="9487" spans="1:2" x14ac:dyDescent="0.25">
      <c r="B9487" s="1"/>
    </row>
    <row r="9488" spans="1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1:2" x14ac:dyDescent="0.25">
      <c r="B9537" s="1"/>
    </row>
    <row r="9538" spans="1:2" x14ac:dyDescent="0.25">
      <c r="B9538" s="1"/>
    </row>
    <row r="9539" spans="1:2" x14ac:dyDescent="0.25">
      <c r="B9539" s="1"/>
    </row>
    <row r="9540" spans="1:2" x14ac:dyDescent="0.25">
      <c r="B9540" s="1"/>
    </row>
    <row r="9541" spans="1:2" x14ac:dyDescent="0.25">
      <c r="B9541" s="1"/>
    </row>
    <row r="9542" spans="1:2" x14ac:dyDescent="0.25">
      <c r="B9542" s="1"/>
    </row>
    <row r="9543" spans="1:2" x14ac:dyDescent="0.25">
      <c r="B9543" s="1"/>
    </row>
    <row r="9544" spans="1:2" x14ac:dyDescent="0.25">
      <c r="B9544" s="1"/>
    </row>
    <row r="9545" spans="1:2" x14ac:dyDescent="0.25">
      <c r="B9545" s="1"/>
    </row>
    <row r="9546" spans="1:2" x14ac:dyDescent="0.25">
      <c r="B9546" s="1"/>
    </row>
    <row r="9547" spans="1:2" x14ac:dyDescent="0.25">
      <c r="B9547" s="1"/>
    </row>
    <row r="9548" spans="1:2" x14ac:dyDescent="0.25">
      <c r="A9548" s="2"/>
      <c r="B9548" s="1"/>
    </row>
    <row r="9549" spans="1:2" x14ac:dyDescent="0.25">
      <c r="B9549" s="1"/>
    </row>
    <row r="9550" spans="1:2" x14ac:dyDescent="0.25">
      <c r="B9550" s="1"/>
    </row>
    <row r="9551" spans="1:2" x14ac:dyDescent="0.25">
      <c r="B9551" s="1"/>
    </row>
    <row r="9552" spans="1:2" x14ac:dyDescent="0.25">
      <c r="B9552" s="1"/>
    </row>
    <row r="9553" spans="1:2" x14ac:dyDescent="0.25">
      <c r="B9553" s="1"/>
    </row>
    <row r="9554" spans="1:2" x14ac:dyDescent="0.25">
      <c r="B9554" s="1"/>
    </row>
    <row r="9555" spans="1:2" x14ac:dyDescent="0.25">
      <c r="B9555" s="1"/>
    </row>
    <row r="9556" spans="1:2" x14ac:dyDescent="0.25">
      <c r="B9556" s="1"/>
    </row>
    <row r="9557" spans="1:2" x14ac:dyDescent="0.25">
      <c r="B9557" s="1"/>
    </row>
    <row r="9558" spans="1:2" x14ac:dyDescent="0.25">
      <c r="B9558" s="1"/>
    </row>
    <row r="9559" spans="1:2" x14ac:dyDescent="0.25">
      <c r="B9559" s="1"/>
    </row>
    <row r="9560" spans="1:2" x14ac:dyDescent="0.25">
      <c r="B9560" s="1"/>
    </row>
    <row r="9561" spans="1:2" x14ac:dyDescent="0.25">
      <c r="B9561" s="1"/>
    </row>
    <row r="9562" spans="1:2" x14ac:dyDescent="0.25">
      <c r="B9562" s="1"/>
    </row>
    <row r="9563" spans="1:2" x14ac:dyDescent="0.25">
      <c r="A9563" s="2"/>
      <c r="B9563" s="1"/>
    </row>
    <row r="9564" spans="1:2" x14ac:dyDescent="0.25">
      <c r="B9564" s="1"/>
    </row>
    <row r="9565" spans="1:2" x14ac:dyDescent="0.25">
      <c r="B9565" s="1"/>
    </row>
    <row r="9566" spans="1:2" x14ac:dyDescent="0.25">
      <c r="B9566" s="1"/>
    </row>
    <row r="9567" spans="1:2" x14ac:dyDescent="0.25">
      <c r="B9567" s="1"/>
    </row>
    <row r="9568" spans="1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1:2" x14ac:dyDescent="0.25">
      <c r="B9601" s="1"/>
    </row>
    <row r="9602" spans="1:2" x14ac:dyDescent="0.25">
      <c r="B9602" s="1"/>
    </row>
    <row r="9603" spans="1:2" x14ac:dyDescent="0.25">
      <c r="B9603" s="1"/>
    </row>
    <row r="9604" spans="1:2" x14ac:dyDescent="0.25">
      <c r="B9604" s="1"/>
    </row>
    <row r="9605" spans="1:2" x14ac:dyDescent="0.25">
      <c r="B9605" s="1"/>
    </row>
    <row r="9606" spans="1:2" x14ac:dyDescent="0.25">
      <c r="B9606" s="1"/>
    </row>
    <row r="9607" spans="1:2" x14ac:dyDescent="0.25">
      <c r="B9607" s="1"/>
    </row>
    <row r="9608" spans="1:2" x14ac:dyDescent="0.25">
      <c r="B9608" s="1"/>
    </row>
    <row r="9609" spans="1:2" x14ac:dyDescent="0.25">
      <c r="A9609" s="2"/>
      <c r="B9609" s="1"/>
    </row>
    <row r="9610" spans="1:2" x14ac:dyDescent="0.25">
      <c r="B9610" s="1"/>
    </row>
    <row r="9611" spans="1:2" x14ac:dyDescent="0.25">
      <c r="B9611" s="1"/>
    </row>
    <row r="9612" spans="1:2" x14ac:dyDescent="0.25">
      <c r="B9612" s="1"/>
    </row>
    <row r="9613" spans="1:2" x14ac:dyDescent="0.25">
      <c r="B9613" s="1"/>
    </row>
    <row r="9614" spans="1:2" x14ac:dyDescent="0.25">
      <c r="B9614" s="1"/>
    </row>
    <row r="9615" spans="1:2" x14ac:dyDescent="0.25">
      <c r="B9615" s="1"/>
    </row>
    <row r="9616" spans="1:2" x14ac:dyDescent="0.25">
      <c r="B9616" s="1"/>
    </row>
    <row r="9617" spans="1:2" x14ac:dyDescent="0.25">
      <c r="B9617" s="1"/>
    </row>
    <row r="9618" spans="1:2" x14ac:dyDescent="0.25">
      <c r="B9618" s="1"/>
    </row>
    <row r="9619" spans="1:2" x14ac:dyDescent="0.25">
      <c r="B9619" s="1"/>
    </row>
    <row r="9620" spans="1:2" x14ac:dyDescent="0.25">
      <c r="B9620" s="1"/>
    </row>
    <row r="9621" spans="1:2" x14ac:dyDescent="0.25">
      <c r="B9621" s="1"/>
    </row>
    <row r="9622" spans="1:2" x14ac:dyDescent="0.25">
      <c r="B9622" s="1"/>
    </row>
    <row r="9623" spans="1:2" x14ac:dyDescent="0.25">
      <c r="B9623" s="1"/>
    </row>
    <row r="9624" spans="1:2" x14ac:dyDescent="0.25">
      <c r="B9624" s="1"/>
    </row>
    <row r="9625" spans="1:2" x14ac:dyDescent="0.25">
      <c r="A9625" s="2"/>
      <c r="B9625" s="1"/>
    </row>
    <row r="9626" spans="1:2" x14ac:dyDescent="0.25">
      <c r="B9626" s="1"/>
    </row>
    <row r="9627" spans="1:2" x14ac:dyDescent="0.25">
      <c r="B9627" s="1"/>
    </row>
    <row r="9628" spans="1:2" x14ac:dyDescent="0.25">
      <c r="B9628" s="1"/>
    </row>
    <row r="9629" spans="1:2" x14ac:dyDescent="0.25">
      <c r="B9629" s="1"/>
    </row>
    <row r="9630" spans="1:2" x14ac:dyDescent="0.25">
      <c r="B9630" s="1"/>
    </row>
    <row r="9631" spans="1:2" x14ac:dyDescent="0.25">
      <c r="B9631" s="1"/>
    </row>
    <row r="9632" spans="1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1:2" x14ac:dyDescent="0.25">
      <c r="B9681" s="1"/>
    </row>
    <row r="9682" spans="1:2" x14ac:dyDescent="0.25">
      <c r="B9682" s="1"/>
    </row>
    <row r="9683" spans="1:2" x14ac:dyDescent="0.25">
      <c r="B9683" s="1"/>
    </row>
    <row r="9684" spans="1:2" x14ac:dyDescent="0.25">
      <c r="B9684" s="1"/>
    </row>
    <row r="9685" spans="1:2" x14ac:dyDescent="0.25">
      <c r="B9685" s="1"/>
    </row>
    <row r="9686" spans="1:2" x14ac:dyDescent="0.25">
      <c r="B9686" s="1"/>
    </row>
    <row r="9687" spans="1:2" x14ac:dyDescent="0.25">
      <c r="B9687" s="1"/>
    </row>
    <row r="9688" spans="1:2" x14ac:dyDescent="0.25">
      <c r="B9688" s="1"/>
    </row>
    <row r="9689" spans="1:2" x14ac:dyDescent="0.25">
      <c r="B9689" s="1"/>
    </row>
    <row r="9690" spans="1:2" x14ac:dyDescent="0.25">
      <c r="A9690" s="2"/>
      <c r="B9690" s="1"/>
    </row>
    <row r="9691" spans="1:2" x14ac:dyDescent="0.25">
      <c r="A9691" s="2"/>
      <c r="B9691" s="1"/>
    </row>
    <row r="9692" spans="1:2" x14ac:dyDescent="0.25">
      <c r="B9692" s="1"/>
    </row>
    <row r="9693" spans="1:2" x14ac:dyDescent="0.25">
      <c r="B9693" s="1"/>
    </row>
    <row r="9694" spans="1:2" x14ac:dyDescent="0.25">
      <c r="B9694" s="1"/>
    </row>
    <row r="9695" spans="1:2" x14ac:dyDescent="0.25">
      <c r="B9695" s="1"/>
    </row>
    <row r="9696" spans="1:2" x14ac:dyDescent="0.25">
      <c r="B9696" s="1"/>
    </row>
    <row r="9697" spans="1:2" x14ac:dyDescent="0.25">
      <c r="B9697" s="1"/>
    </row>
    <row r="9698" spans="1:2" x14ac:dyDescent="0.25">
      <c r="B9698" s="1"/>
    </row>
    <row r="9699" spans="1:2" x14ac:dyDescent="0.25">
      <c r="B9699" s="1"/>
    </row>
    <row r="9700" spans="1:2" x14ac:dyDescent="0.25">
      <c r="B9700" s="1"/>
    </row>
    <row r="9701" spans="1:2" x14ac:dyDescent="0.25">
      <c r="B9701" s="1"/>
    </row>
    <row r="9702" spans="1:2" x14ac:dyDescent="0.25">
      <c r="B9702" s="1"/>
    </row>
    <row r="9703" spans="1:2" x14ac:dyDescent="0.25">
      <c r="B9703" s="1"/>
    </row>
    <row r="9704" spans="1:2" x14ac:dyDescent="0.25">
      <c r="B9704" s="1"/>
    </row>
    <row r="9705" spans="1:2" x14ac:dyDescent="0.25">
      <c r="B9705" s="1"/>
    </row>
    <row r="9706" spans="1:2" x14ac:dyDescent="0.25">
      <c r="B9706" s="1"/>
    </row>
    <row r="9707" spans="1:2" x14ac:dyDescent="0.25">
      <c r="B9707" s="1"/>
    </row>
    <row r="9708" spans="1:2" x14ac:dyDescent="0.25">
      <c r="B9708" s="1"/>
    </row>
    <row r="9709" spans="1:2" x14ac:dyDescent="0.25">
      <c r="B9709" s="1"/>
    </row>
    <row r="9710" spans="1:2" x14ac:dyDescent="0.25">
      <c r="A9710" s="2"/>
      <c r="B9710" s="1"/>
    </row>
    <row r="9711" spans="1:2" x14ac:dyDescent="0.25">
      <c r="B9711" s="1"/>
    </row>
    <row r="9712" spans="1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</sheetData>
  <sortState xmlns:xlrd2="http://schemas.microsoft.com/office/spreadsheetml/2017/richdata2" ref="A2:G613">
    <sortCondition descending="1" ref="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1"/>
  <sheetViews>
    <sheetView workbookViewId="0">
      <selection activeCell="J3" sqref="J3"/>
    </sheetView>
  </sheetViews>
  <sheetFormatPr defaultRowHeight="15" x14ac:dyDescent="0.25"/>
  <cols>
    <col min="1" max="1" width="19" bestFit="1" customWidth="1"/>
    <col min="2" max="2" width="16" bestFit="1" customWidth="1"/>
    <col min="3" max="3" width="19.85546875" bestFit="1" customWidth="1"/>
    <col min="7" max="7" width="22.7109375" bestFit="1" customWidth="1"/>
    <col min="8" max="8" width="10.140625" bestFit="1" customWidth="1"/>
    <col min="9" max="9" width="15.85546875" bestFit="1" customWidth="1"/>
    <col min="10" max="10" width="15.140625" bestFit="1" customWidth="1"/>
    <col min="11" max="11" width="17" bestFit="1" customWidth="1"/>
    <col min="12" max="12" width="17" style="3" bestFit="1" customWidth="1"/>
  </cols>
  <sheetData>
    <row r="1" spans="1:11" x14ac:dyDescent="0.25">
      <c r="A1" t="s">
        <v>264</v>
      </c>
      <c r="B1" t="s">
        <v>263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8</v>
      </c>
      <c r="J1" t="s">
        <v>9</v>
      </c>
      <c r="K1" t="s">
        <v>10</v>
      </c>
    </row>
    <row r="2" spans="1:11" x14ac:dyDescent="0.25">
      <c r="A2" s="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29</v>
      </c>
      <c r="H2" t="s">
        <v>17</v>
      </c>
      <c r="I2" s="1">
        <v>41493</v>
      </c>
      <c r="J2">
        <v>101758</v>
      </c>
      <c r="K2">
        <v>1</v>
      </c>
    </row>
    <row r="3" spans="1:11" x14ac:dyDescent="0.25">
      <c r="A3" t="s">
        <v>18</v>
      </c>
      <c r="B3" t="s">
        <v>12</v>
      </c>
      <c r="C3" t="s">
        <v>19</v>
      </c>
      <c r="D3" t="s">
        <v>14</v>
      </c>
      <c r="E3" t="s">
        <v>20</v>
      </c>
      <c r="F3" t="s">
        <v>16</v>
      </c>
      <c r="G3">
        <v>29</v>
      </c>
      <c r="H3" t="s">
        <v>21</v>
      </c>
      <c r="I3" s="1">
        <v>41482</v>
      </c>
      <c r="J3">
        <v>5211</v>
      </c>
      <c r="K3">
        <v>1</v>
      </c>
    </row>
    <row r="4" spans="1:11" x14ac:dyDescent="0.25">
      <c r="A4" s="2" t="s">
        <v>22</v>
      </c>
      <c r="B4" t="s">
        <v>23</v>
      </c>
      <c r="C4" t="s">
        <v>24</v>
      </c>
      <c r="D4" t="s">
        <v>25</v>
      </c>
      <c r="E4" t="s">
        <v>20</v>
      </c>
      <c r="F4" t="s">
        <v>26</v>
      </c>
      <c r="G4">
        <v>23</v>
      </c>
      <c r="H4" t="s">
        <v>27</v>
      </c>
      <c r="I4" s="1">
        <v>41568</v>
      </c>
      <c r="J4">
        <v>11236</v>
      </c>
      <c r="K4">
        <v>1</v>
      </c>
    </row>
    <row r="5" spans="1:11" x14ac:dyDescent="0.25">
      <c r="A5" t="s">
        <v>28</v>
      </c>
      <c r="B5" t="s">
        <v>12</v>
      </c>
      <c r="C5" t="s">
        <v>13</v>
      </c>
      <c r="D5" t="s">
        <v>29</v>
      </c>
      <c r="E5" t="s">
        <v>20</v>
      </c>
      <c r="F5" t="s">
        <v>16</v>
      </c>
      <c r="G5">
        <v>29</v>
      </c>
      <c r="H5" t="s">
        <v>21</v>
      </c>
      <c r="I5" s="1">
        <v>41663</v>
      </c>
      <c r="J5">
        <v>267462</v>
      </c>
      <c r="K5">
        <v>6</v>
      </c>
    </row>
    <row r="6" spans="1:11" x14ac:dyDescent="0.25">
      <c r="A6" t="s">
        <v>30</v>
      </c>
      <c r="B6" t="s">
        <v>31</v>
      </c>
      <c r="C6" t="s">
        <v>32</v>
      </c>
      <c r="D6" t="s">
        <v>33</v>
      </c>
      <c r="E6" t="s">
        <v>20</v>
      </c>
      <c r="F6" t="s">
        <v>26</v>
      </c>
      <c r="G6">
        <v>23</v>
      </c>
      <c r="H6" t="s">
        <v>17</v>
      </c>
      <c r="I6" s="1">
        <v>41462</v>
      </c>
      <c r="J6">
        <v>95021</v>
      </c>
      <c r="K6">
        <v>6</v>
      </c>
    </row>
    <row r="7" spans="1:11" x14ac:dyDescent="0.25">
      <c r="A7" t="s">
        <v>34</v>
      </c>
      <c r="B7" t="s">
        <v>35</v>
      </c>
      <c r="C7" t="s">
        <v>36</v>
      </c>
      <c r="D7" t="s">
        <v>14</v>
      </c>
      <c r="E7" t="s">
        <v>37</v>
      </c>
      <c r="F7" t="s">
        <v>16</v>
      </c>
      <c r="G7">
        <v>29</v>
      </c>
      <c r="H7" t="s">
        <v>38</v>
      </c>
      <c r="I7" s="1">
        <v>41478</v>
      </c>
      <c r="J7">
        <v>87943</v>
      </c>
      <c r="K7">
        <v>6</v>
      </c>
    </row>
    <row r="8" spans="1:11" x14ac:dyDescent="0.25">
      <c r="A8" t="s">
        <v>39</v>
      </c>
      <c r="B8" t="s">
        <v>40</v>
      </c>
      <c r="C8" t="s">
        <v>41</v>
      </c>
      <c r="D8" t="s">
        <v>14</v>
      </c>
      <c r="E8" t="s">
        <v>42</v>
      </c>
      <c r="F8" t="s">
        <v>16</v>
      </c>
      <c r="G8">
        <v>25</v>
      </c>
      <c r="H8" t="s">
        <v>38</v>
      </c>
      <c r="I8" s="1">
        <v>41468</v>
      </c>
      <c r="J8">
        <v>76505</v>
      </c>
      <c r="K8">
        <v>6</v>
      </c>
    </row>
    <row r="9" spans="1:11" x14ac:dyDescent="0.25">
      <c r="A9" t="s">
        <v>43</v>
      </c>
      <c r="B9" t="s">
        <v>44</v>
      </c>
      <c r="C9" t="s">
        <v>45</v>
      </c>
      <c r="D9" t="s">
        <v>14</v>
      </c>
      <c r="E9" t="s">
        <v>37</v>
      </c>
      <c r="F9" t="s">
        <v>16</v>
      </c>
      <c r="G9">
        <v>28</v>
      </c>
      <c r="H9" t="s">
        <v>17</v>
      </c>
      <c r="I9" s="1">
        <v>41557</v>
      </c>
      <c r="J9">
        <v>3054</v>
      </c>
      <c r="K9">
        <v>2</v>
      </c>
    </row>
    <row r="10" spans="1:11" x14ac:dyDescent="0.25">
      <c r="A10" s="2" t="s">
        <v>46</v>
      </c>
      <c r="B10" t="s">
        <v>12</v>
      </c>
      <c r="C10" t="s">
        <v>13</v>
      </c>
      <c r="D10" t="s">
        <v>14</v>
      </c>
      <c r="E10" t="s">
        <v>20</v>
      </c>
      <c r="F10" t="s">
        <v>16</v>
      </c>
      <c r="G10">
        <v>29</v>
      </c>
      <c r="H10" t="s">
        <v>17</v>
      </c>
      <c r="I10" s="1">
        <v>41657</v>
      </c>
      <c r="J10">
        <v>110620</v>
      </c>
      <c r="K10">
        <v>2</v>
      </c>
    </row>
    <row r="11" spans="1:11" x14ac:dyDescent="0.25">
      <c r="A11" t="s">
        <v>47</v>
      </c>
      <c r="B11" t="s">
        <v>31</v>
      </c>
      <c r="C11" t="s">
        <v>4</v>
      </c>
      <c r="D11" t="s">
        <v>48</v>
      </c>
      <c r="E11" t="s">
        <v>20</v>
      </c>
      <c r="F11" t="s">
        <v>16</v>
      </c>
      <c r="G11">
        <v>29</v>
      </c>
      <c r="H11" t="s">
        <v>21</v>
      </c>
      <c r="I11" s="1">
        <v>41474</v>
      </c>
      <c r="J11">
        <v>218828</v>
      </c>
      <c r="K11">
        <v>2</v>
      </c>
    </row>
    <row r="12" spans="1:11" x14ac:dyDescent="0.25">
      <c r="A12" t="s">
        <v>49</v>
      </c>
      <c r="B12" t="s">
        <v>50</v>
      </c>
      <c r="C12" t="s">
        <v>51</v>
      </c>
      <c r="D12" t="s">
        <v>52</v>
      </c>
      <c r="E12" t="s">
        <v>37</v>
      </c>
      <c r="F12" t="s">
        <v>16</v>
      </c>
      <c r="G12">
        <v>30</v>
      </c>
      <c r="H12" t="s">
        <v>53</v>
      </c>
      <c r="I12" s="1">
        <v>41491</v>
      </c>
      <c r="J12">
        <v>66738</v>
      </c>
      <c r="K12">
        <v>2</v>
      </c>
    </row>
    <row r="13" spans="1:11" x14ac:dyDescent="0.25">
      <c r="A13" t="s">
        <v>54</v>
      </c>
      <c r="B13" t="s">
        <v>55</v>
      </c>
      <c r="C13" t="s">
        <v>56</v>
      </c>
      <c r="D13" t="s">
        <v>57</v>
      </c>
      <c r="E13" t="s">
        <v>20</v>
      </c>
      <c r="F13" t="s">
        <v>26</v>
      </c>
      <c r="G13">
        <v>23</v>
      </c>
      <c r="H13" t="s">
        <v>58</v>
      </c>
      <c r="I13" s="1">
        <v>41461</v>
      </c>
      <c r="J13">
        <v>435351</v>
      </c>
      <c r="K13">
        <v>3</v>
      </c>
    </row>
    <row r="14" spans="1:11" x14ac:dyDescent="0.25">
      <c r="A14" t="s">
        <v>59</v>
      </c>
      <c r="B14" t="s">
        <v>60</v>
      </c>
      <c r="C14" t="s">
        <v>61</v>
      </c>
      <c r="D14" t="s">
        <v>14</v>
      </c>
      <c r="E14" t="s">
        <v>20</v>
      </c>
      <c r="F14" t="s">
        <v>16</v>
      </c>
      <c r="G14">
        <v>29</v>
      </c>
      <c r="H14" t="s">
        <v>38</v>
      </c>
      <c r="I14" s="1">
        <v>41585</v>
      </c>
      <c r="J14">
        <v>692</v>
      </c>
      <c r="K14">
        <v>3</v>
      </c>
    </row>
    <row r="15" spans="1:11" x14ac:dyDescent="0.25">
      <c r="A15" t="s">
        <v>62</v>
      </c>
      <c r="B15" t="s">
        <v>63</v>
      </c>
      <c r="C15" t="s">
        <v>64</v>
      </c>
      <c r="D15" t="s">
        <v>65</v>
      </c>
      <c r="E15" t="s">
        <v>20</v>
      </c>
      <c r="F15" t="s">
        <v>16</v>
      </c>
      <c r="G15">
        <v>29</v>
      </c>
      <c r="H15" t="s">
        <v>21</v>
      </c>
      <c r="I15" s="1">
        <v>41626</v>
      </c>
      <c r="J15">
        <v>8918</v>
      </c>
      <c r="K15">
        <v>3</v>
      </c>
    </row>
    <row r="16" spans="1:11" x14ac:dyDescent="0.25">
      <c r="A16" t="s">
        <v>66</v>
      </c>
      <c r="B16" t="s">
        <v>44</v>
      </c>
      <c r="C16" t="s">
        <v>67</v>
      </c>
      <c r="D16" t="s">
        <v>68</v>
      </c>
      <c r="E16" t="s">
        <v>20</v>
      </c>
      <c r="F16" t="s">
        <v>16</v>
      </c>
      <c r="G16">
        <v>29</v>
      </c>
      <c r="H16" t="s">
        <v>69</v>
      </c>
      <c r="I16" s="1">
        <v>41389</v>
      </c>
      <c r="J16">
        <v>23780</v>
      </c>
      <c r="K16">
        <v>3</v>
      </c>
    </row>
    <row r="17" spans="1:11" x14ac:dyDescent="0.25">
      <c r="A17" t="s">
        <v>70</v>
      </c>
      <c r="B17" t="s">
        <v>71</v>
      </c>
      <c r="C17" t="s">
        <v>72</v>
      </c>
      <c r="D17" t="s">
        <v>14</v>
      </c>
      <c r="E17" t="s">
        <v>37</v>
      </c>
      <c r="F17" t="s">
        <v>26</v>
      </c>
      <c r="G17">
        <v>23</v>
      </c>
      <c r="H17" t="s">
        <v>21</v>
      </c>
      <c r="I17" s="1">
        <v>41505</v>
      </c>
      <c r="J17">
        <v>82080</v>
      </c>
      <c r="K17">
        <v>3</v>
      </c>
    </row>
    <row r="18" spans="1:11" x14ac:dyDescent="0.25">
      <c r="A18" t="s">
        <v>73</v>
      </c>
      <c r="B18" t="s">
        <v>74</v>
      </c>
      <c r="C18" t="s">
        <v>4</v>
      </c>
      <c r="D18" t="s">
        <v>57</v>
      </c>
      <c r="E18" t="s">
        <v>20</v>
      </c>
      <c r="F18" t="s">
        <v>16</v>
      </c>
      <c r="G18">
        <v>29</v>
      </c>
      <c r="H18" t="s">
        <v>21</v>
      </c>
      <c r="I18" s="1">
        <v>41492</v>
      </c>
      <c r="J18">
        <v>117861</v>
      </c>
      <c r="K18">
        <v>1</v>
      </c>
    </row>
    <row r="19" spans="1:11" x14ac:dyDescent="0.25">
      <c r="A19" t="s">
        <v>75</v>
      </c>
      <c r="B19" t="s">
        <v>76</v>
      </c>
      <c r="C19" t="s">
        <v>77</v>
      </c>
      <c r="D19" t="s">
        <v>78</v>
      </c>
      <c r="E19" t="s">
        <v>37</v>
      </c>
      <c r="F19" t="s">
        <v>79</v>
      </c>
      <c r="G19">
        <v>6</v>
      </c>
      <c r="H19" t="s">
        <v>69</v>
      </c>
      <c r="I19" s="1">
        <v>41580</v>
      </c>
      <c r="J19">
        <v>45403</v>
      </c>
      <c r="K19">
        <v>1</v>
      </c>
    </row>
    <row r="20" spans="1:11" x14ac:dyDescent="0.25">
      <c r="A20" t="s">
        <v>80</v>
      </c>
      <c r="B20" t="s">
        <v>31</v>
      </c>
      <c r="C20" t="s">
        <v>4</v>
      </c>
      <c r="D20" t="s">
        <v>48</v>
      </c>
      <c r="E20" t="s">
        <v>20</v>
      </c>
      <c r="F20" t="s">
        <v>16</v>
      </c>
      <c r="G20">
        <v>29</v>
      </c>
      <c r="H20" t="s">
        <v>38</v>
      </c>
      <c r="I20" s="1">
        <v>41675</v>
      </c>
      <c r="J20">
        <v>50719</v>
      </c>
      <c r="K20">
        <v>1</v>
      </c>
    </row>
    <row r="21" spans="1:11" x14ac:dyDescent="0.25">
      <c r="A21" t="s">
        <v>81</v>
      </c>
      <c r="B21" t="s">
        <v>82</v>
      </c>
      <c r="C21" t="s">
        <v>83</v>
      </c>
      <c r="D21" t="s">
        <v>84</v>
      </c>
      <c r="E21" t="s">
        <v>20</v>
      </c>
      <c r="F21" t="s">
        <v>85</v>
      </c>
      <c r="G21">
        <v>10</v>
      </c>
      <c r="H21" t="s">
        <v>86</v>
      </c>
      <c r="I21" s="1">
        <v>41476</v>
      </c>
      <c r="J21">
        <v>4958</v>
      </c>
      <c r="K21">
        <v>1</v>
      </c>
    </row>
    <row r="22" spans="1:11" x14ac:dyDescent="0.25">
      <c r="A22" t="s">
        <v>87</v>
      </c>
      <c r="B22" t="s">
        <v>82</v>
      </c>
      <c r="C22" t="s">
        <v>83</v>
      </c>
      <c r="D22" t="s">
        <v>88</v>
      </c>
      <c r="E22" t="s">
        <v>20</v>
      </c>
      <c r="F22" t="s">
        <v>16</v>
      </c>
      <c r="G22">
        <v>29</v>
      </c>
      <c r="H22" t="s">
        <v>58</v>
      </c>
      <c r="I22" s="1">
        <v>41490</v>
      </c>
      <c r="J22">
        <v>3161</v>
      </c>
      <c r="K22">
        <v>1</v>
      </c>
    </row>
    <row r="23" spans="1:11" x14ac:dyDescent="0.25">
      <c r="A23" t="s">
        <v>89</v>
      </c>
      <c r="B23" t="s">
        <v>12</v>
      </c>
      <c r="C23" t="s">
        <v>4</v>
      </c>
      <c r="D23" t="s">
        <v>14</v>
      </c>
      <c r="E23" t="s">
        <v>20</v>
      </c>
      <c r="F23" t="s">
        <v>16</v>
      </c>
      <c r="G23">
        <v>29</v>
      </c>
      <c r="H23" t="s">
        <v>38</v>
      </c>
      <c r="I23" s="1">
        <v>41498</v>
      </c>
      <c r="J23">
        <v>14612</v>
      </c>
      <c r="K23">
        <v>2</v>
      </c>
    </row>
    <row r="24" spans="1:11" x14ac:dyDescent="0.25">
      <c r="A24" t="s">
        <v>90</v>
      </c>
      <c r="B24" t="s">
        <v>23</v>
      </c>
      <c r="C24" t="s">
        <v>4</v>
      </c>
      <c r="D24" t="s">
        <v>14</v>
      </c>
      <c r="E24" t="s">
        <v>20</v>
      </c>
      <c r="F24" t="s">
        <v>16</v>
      </c>
      <c r="G24">
        <v>29</v>
      </c>
      <c r="H24" t="s">
        <v>38</v>
      </c>
      <c r="I24" s="1">
        <v>41587</v>
      </c>
      <c r="J24">
        <v>249373</v>
      </c>
      <c r="K24">
        <v>3</v>
      </c>
    </row>
    <row r="25" spans="1:11" x14ac:dyDescent="0.25">
      <c r="A25" t="s">
        <v>91</v>
      </c>
      <c r="B25" t="s">
        <v>92</v>
      </c>
      <c r="C25" t="s">
        <v>93</v>
      </c>
      <c r="D25" t="s">
        <v>25</v>
      </c>
      <c r="E25" t="s">
        <v>20</v>
      </c>
      <c r="F25" t="s">
        <v>16</v>
      </c>
      <c r="G25">
        <v>29</v>
      </c>
      <c r="H25" t="s">
        <v>58</v>
      </c>
      <c r="I25" s="1">
        <v>41687</v>
      </c>
      <c r="J25">
        <v>1224</v>
      </c>
      <c r="K25">
        <v>1</v>
      </c>
    </row>
    <row r="26" spans="1:11" x14ac:dyDescent="0.25">
      <c r="A26" t="s">
        <v>94</v>
      </c>
      <c r="B26" t="s">
        <v>12</v>
      </c>
      <c r="C26" t="s">
        <v>95</v>
      </c>
      <c r="D26" t="s">
        <v>96</v>
      </c>
      <c r="E26" t="s">
        <v>20</v>
      </c>
      <c r="F26" t="s">
        <v>16</v>
      </c>
      <c r="G26">
        <v>29</v>
      </c>
      <c r="H26" t="s">
        <v>21</v>
      </c>
      <c r="I26" s="1">
        <v>41484</v>
      </c>
      <c r="J26">
        <v>13612</v>
      </c>
      <c r="K26">
        <v>6</v>
      </c>
    </row>
    <row r="27" spans="1:11" x14ac:dyDescent="0.25">
      <c r="A27" t="s">
        <v>97</v>
      </c>
      <c r="B27" t="s">
        <v>74</v>
      </c>
      <c r="C27" t="s">
        <v>98</v>
      </c>
      <c r="D27" t="s">
        <v>57</v>
      </c>
      <c r="E27" t="s">
        <v>20</v>
      </c>
      <c r="F27" t="s">
        <v>16</v>
      </c>
      <c r="G27">
        <v>29</v>
      </c>
      <c r="H27" t="s">
        <v>21</v>
      </c>
      <c r="I27" s="1">
        <v>41511</v>
      </c>
      <c r="J27">
        <v>26394</v>
      </c>
      <c r="K27">
        <v>6</v>
      </c>
    </row>
    <row r="28" spans="1:11" x14ac:dyDescent="0.25">
      <c r="A28" t="s">
        <v>99</v>
      </c>
      <c r="B28" t="s">
        <v>12</v>
      </c>
      <c r="C28" t="s">
        <v>13</v>
      </c>
      <c r="D28" t="s">
        <v>14</v>
      </c>
      <c r="E28" t="s">
        <v>37</v>
      </c>
      <c r="F28" t="s">
        <v>16</v>
      </c>
      <c r="G28">
        <v>29</v>
      </c>
      <c r="H28" t="s">
        <v>100</v>
      </c>
      <c r="I28" s="1">
        <v>41497</v>
      </c>
      <c r="J28">
        <v>123265</v>
      </c>
      <c r="K28">
        <v>6</v>
      </c>
    </row>
    <row r="29" spans="1:11" x14ac:dyDescent="0.25">
      <c r="A29" t="s">
        <v>101</v>
      </c>
      <c r="B29" t="s">
        <v>102</v>
      </c>
      <c r="C29" t="s">
        <v>103</v>
      </c>
      <c r="D29" t="s">
        <v>14</v>
      </c>
      <c r="E29" t="s">
        <v>37</v>
      </c>
      <c r="F29" t="s">
        <v>16</v>
      </c>
      <c r="G29">
        <v>29</v>
      </c>
      <c r="H29" t="s">
        <v>100</v>
      </c>
      <c r="I29" s="1">
        <v>41582</v>
      </c>
      <c r="J29">
        <v>5977</v>
      </c>
      <c r="K29">
        <v>6</v>
      </c>
    </row>
    <row r="30" spans="1:11" x14ac:dyDescent="0.25">
      <c r="A30" t="s">
        <v>104</v>
      </c>
      <c r="B30" t="s">
        <v>12</v>
      </c>
      <c r="C30" t="s">
        <v>4</v>
      </c>
      <c r="D30" t="s">
        <v>105</v>
      </c>
      <c r="E30" t="s">
        <v>20</v>
      </c>
      <c r="F30" t="s">
        <v>26</v>
      </c>
      <c r="G30">
        <v>23</v>
      </c>
      <c r="H30" t="s">
        <v>21</v>
      </c>
      <c r="I30" s="1">
        <v>41693</v>
      </c>
      <c r="J30">
        <v>11787</v>
      </c>
      <c r="K30">
        <v>1</v>
      </c>
    </row>
    <row r="31" spans="1:11" x14ac:dyDescent="0.25">
      <c r="A31" s="2" t="s">
        <v>106</v>
      </c>
      <c r="B31" t="s">
        <v>12</v>
      </c>
      <c r="C31" t="s">
        <v>13</v>
      </c>
      <c r="D31" t="s">
        <v>107</v>
      </c>
      <c r="E31" t="s">
        <v>20</v>
      </c>
      <c r="F31" t="s">
        <v>16</v>
      </c>
      <c r="G31">
        <v>29</v>
      </c>
      <c r="H31" t="s">
        <v>21</v>
      </c>
      <c r="I31" s="1">
        <v>41476</v>
      </c>
      <c r="J31">
        <v>109915</v>
      </c>
      <c r="K31">
        <v>1</v>
      </c>
    </row>
    <row r="32" spans="1:11" x14ac:dyDescent="0.25">
      <c r="A32" t="s">
        <v>108</v>
      </c>
      <c r="B32" t="s">
        <v>109</v>
      </c>
      <c r="C32" t="s">
        <v>110</v>
      </c>
      <c r="D32" t="s">
        <v>111</v>
      </c>
      <c r="E32" t="s">
        <v>20</v>
      </c>
      <c r="F32" t="s">
        <v>26</v>
      </c>
      <c r="G32">
        <v>23</v>
      </c>
      <c r="H32" t="s">
        <v>21</v>
      </c>
      <c r="I32" s="1">
        <v>41492</v>
      </c>
      <c r="J32">
        <v>2503</v>
      </c>
      <c r="K32">
        <v>1</v>
      </c>
    </row>
    <row r="33" spans="1:11" x14ac:dyDescent="0.25">
      <c r="A33" t="s">
        <v>112</v>
      </c>
      <c r="B33" t="s">
        <v>12</v>
      </c>
      <c r="C33" t="s">
        <v>4</v>
      </c>
      <c r="D33" t="s">
        <v>14</v>
      </c>
      <c r="E33" t="s">
        <v>20</v>
      </c>
      <c r="F33" t="s">
        <v>16</v>
      </c>
      <c r="G33">
        <v>29</v>
      </c>
      <c r="H33" t="s">
        <v>21</v>
      </c>
      <c r="I33" s="1">
        <v>41482</v>
      </c>
      <c r="J33">
        <v>55837</v>
      </c>
      <c r="K33">
        <v>2</v>
      </c>
    </row>
    <row r="34" spans="1:11" x14ac:dyDescent="0.25">
      <c r="A34" t="s">
        <v>113</v>
      </c>
      <c r="B34" t="s">
        <v>31</v>
      </c>
      <c r="C34" t="s">
        <v>114</v>
      </c>
      <c r="D34" t="s">
        <v>48</v>
      </c>
      <c r="E34" t="s">
        <v>37</v>
      </c>
      <c r="F34" t="s">
        <v>16</v>
      </c>
      <c r="G34">
        <v>29</v>
      </c>
      <c r="H34" t="s">
        <v>53</v>
      </c>
      <c r="I34" s="1">
        <v>41571</v>
      </c>
      <c r="J34">
        <v>44882</v>
      </c>
      <c r="K34">
        <v>2</v>
      </c>
    </row>
    <row r="35" spans="1:11" x14ac:dyDescent="0.25">
      <c r="A35" t="s">
        <v>115</v>
      </c>
      <c r="B35" t="s">
        <v>12</v>
      </c>
      <c r="C35" t="s">
        <v>4</v>
      </c>
      <c r="D35" t="s">
        <v>78</v>
      </c>
      <c r="E35" t="s">
        <v>37</v>
      </c>
      <c r="F35" t="s">
        <v>79</v>
      </c>
      <c r="G35">
        <v>6</v>
      </c>
      <c r="H35" t="s">
        <v>21</v>
      </c>
      <c r="I35" s="1">
        <v>41671</v>
      </c>
      <c r="J35">
        <v>9251</v>
      </c>
      <c r="K35">
        <v>2</v>
      </c>
    </row>
    <row r="36" spans="1:11" x14ac:dyDescent="0.25">
      <c r="A36" t="s">
        <v>116</v>
      </c>
      <c r="B36" t="s">
        <v>117</v>
      </c>
      <c r="C36" t="s">
        <v>118</v>
      </c>
      <c r="D36" t="s">
        <v>14</v>
      </c>
      <c r="E36" t="s">
        <v>37</v>
      </c>
      <c r="F36" t="s">
        <v>16</v>
      </c>
      <c r="G36">
        <v>29</v>
      </c>
      <c r="H36" t="s">
        <v>119</v>
      </c>
      <c r="I36" s="1">
        <v>41488</v>
      </c>
      <c r="J36">
        <v>1104</v>
      </c>
      <c r="K36">
        <v>2</v>
      </c>
    </row>
    <row r="37" spans="1:11" x14ac:dyDescent="0.25">
      <c r="A37" t="s">
        <v>120</v>
      </c>
      <c r="B37" t="s">
        <v>12</v>
      </c>
      <c r="C37" t="s">
        <v>4</v>
      </c>
      <c r="D37" t="s">
        <v>14</v>
      </c>
      <c r="E37" t="s">
        <v>20</v>
      </c>
      <c r="F37" t="s">
        <v>16</v>
      </c>
      <c r="G37">
        <v>29</v>
      </c>
      <c r="H37" t="s">
        <v>21</v>
      </c>
      <c r="I37" s="1">
        <v>41506</v>
      </c>
      <c r="J37">
        <v>22954</v>
      </c>
      <c r="K37">
        <v>2</v>
      </c>
    </row>
    <row r="38" spans="1:11" x14ac:dyDescent="0.25">
      <c r="A38" t="s">
        <v>121</v>
      </c>
      <c r="B38" t="s">
        <v>44</v>
      </c>
      <c r="C38" t="s">
        <v>4</v>
      </c>
      <c r="D38" t="s">
        <v>14</v>
      </c>
      <c r="E38" t="s">
        <v>20</v>
      </c>
      <c r="F38" t="s">
        <v>26</v>
      </c>
      <c r="G38">
        <v>23</v>
      </c>
      <c r="H38" t="s">
        <v>38</v>
      </c>
      <c r="I38" s="1">
        <v>41475</v>
      </c>
      <c r="J38">
        <v>24431</v>
      </c>
      <c r="K38">
        <v>2</v>
      </c>
    </row>
    <row r="39" spans="1:11" x14ac:dyDescent="0.25">
      <c r="A39" t="s">
        <v>122</v>
      </c>
      <c r="B39" t="s">
        <v>123</v>
      </c>
      <c r="C39" t="s">
        <v>124</v>
      </c>
      <c r="D39" t="s">
        <v>14</v>
      </c>
      <c r="E39" t="s">
        <v>20</v>
      </c>
      <c r="F39" t="s">
        <v>16</v>
      </c>
      <c r="G39">
        <v>29</v>
      </c>
      <c r="H39" t="s">
        <v>38</v>
      </c>
      <c r="I39" s="1">
        <v>41553</v>
      </c>
      <c r="J39">
        <v>55763</v>
      </c>
      <c r="K39">
        <v>2</v>
      </c>
    </row>
    <row r="40" spans="1:11" x14ac:dyDescent="0.25">
      <c r="A40" t="s">
        <v>125</v>
      </c>
      <c r="B40" t="s">
        <v>71</v>
      </c>
      <c r="C40" t="s">
        <v>126</v>
      </c>
      <c r="D40" t="s">
        <v>14</v>
      </c>
      <c r="E40" t="s">
        <v>20</v>
      </c>
      <c r="F40" t="s">
        <v>26</v>
      </c>
      <c r="G40">
        <v>23</v>
      </c>
      <c r="H40" t="s">
        <v>21</v>
      </c>
      <c r="I40" s="1">
        <v>41638</v>
      </c>
      <c r="J40">
        <v>115631</v>
      </c>
      <c r="K40">
        <v>1</v>
      </c>
    </row>
    <row r="41" spans="1:11" x14ac:dyDescent="0.25">
      <c r="A41" t="s">
        <v>127</v>
      </c>
      <c r="B41" t="s">
        <v>23</v>
      </c>
      <c r="C41" t="s">
        <v>4</v>
      </c>
      <c r="D41" t="s">
        <v>14</v>
      </c>
      <c r="E41" t="s">
        <v>20</v>
      </c>
      <c r="F41" t="s">
        <v>16</v>
      </c>
      <c r="G41">
        <v>29</v>
      </c>
      <c r="H41" t="s">
        <v>128</v>
      </c>
      <c r="I41" s="1">
        <v>41402</v>
      </c>
      <c r="J41">
        <v>2991</v>
      </c>
      <c r="K41">
        <v>1</v>
      </c>
    </row>
    <row r="42" spans="1:11" x14ac:dyDescent="0.25">
      <c r="A42" t="s">
        <v>129</v>
      </c>
      <c r="B42" t="s">
        <v>130</v>
      </c>
      <c r="C42" t="s">
        <v>131</v>
      </c>
      <c r="D42" t="s">
        <v>132</v>
      </c>
      <c r="E42" t="s">
        <v>37</v>
      </c>
      <c r="F42" t="s">
        <v>16</v>
      </c>
      <c r="G42">
        <v>29</v>
      </c>
      <c r="H42" t="s">
        <v>100</v>
      </c>
      <c r="I42" s="1">
        <v>41518</v>
      </c>
      <c r="J42">
        <v>2839</v>
      </c>
      <c r="K42">
        <v>1</v>
      </c>
    </row>
    <row r="43" spans="1:11" x14ac:dyDescent="0.25">
      <c r="A43" t="s">
        <v>133</v>
      </c>
      <c r="B43" t="s">
        <v>71</v>
      </c>
      <c r="C43" t="s">
        <v>134</v>
      </c>
      <c r="D43" t="s">
        <v>14</v>
      </c>
      <c r="E43" t="s">
        <v>37</v>
      </c>
      <c r="F43" t="s">
        <v>16</v>
      </c>
      <c r="G43">
        <v>29</v>
      </c>
      <c r="H43" t="s">
        <v>135</v>
      </c>
      <c r="I43" s="1">
        <v>41504</v>
      </c>
      <c r="J43">
        <v>1139</v>
      </c>
      <c r="K43">
        <v>1</v>
      </c>
    </row>
    <row r="44" spans="1:11" x14ac:dyDescent="0.25">
      <c r="A44" t="s">
        <v>136</v>
      </c>
      <c r="B44" t="s">
        <v>74</v>
      </c>
      <c r="C44" t="s">
        <v>98</v>
      </c>
      <c r="D44" t="s">
        <v>137</v>
      </c>
      <c r="E44" t="s">
        <v>37</v>
      </c>
      <c r="F44" t="s">
        <v>16</v>
      </c>
      <c r="G44">
        <v>29</v>
      </c>
      <c r="H44" t="s">
        <v>69</v>
      </c>
      <c r="I44" s="1">
        <v>41593.084027777775</v>
      </c>
      <c r="J44">
        <v>28872</v>
      </c>
      <c r="K44">
        <v>1</v>
      </c>
    </row>
    <row r="45" spans="1:11" x14ac:dyDescent="0.25">
      <c r="A45" t="s">
        <v>138</v>
      </c>
      <c r="B45" t="s">
        <v>23</v>
      </c>
      <c r="C45" t="s">
        <v>139</v>
      </c>
      <c r="D45" t="s">
        <v>78</v>
      </c>
      <c r="E45" t="s">
        <v>37</v>
      </c>
      <c r="F45" t="s">
        <v>79</v>
      </c>
      <c r="G45">
        <v>6</v>
      </c>
      <c r="H45" t="s">
        <v>69</v>
      </c>
      <c r="I45" s="1">
        <v>41687.088888888888</v>
      </c>
      <c r="J45">
        <v>56849</v>
      </c>
      <c r="K45">
        <v>3</v>
      </c>
    </row>
    <row r="46" spans="1:11" x14ac:dyDescent="0.25">
      <c r="A46" t="s">
        <v>140</v>
      </c>
      <c r="B46" t="s">
        <v>74</v>
      </c>
      <c r="C46" t="s">
        <v>4</v>
      </c>
      <c r="D46" t="s">
        <v>57</v>
      </c>
      <c r="E46" t="s">
        <v>37</v>
      </c>
      <c r="F46" t="s">
        <v>16</v>
      </c>
      <c r="G46">
        <v>29</v>
      </c>
      <c r="H46" t="s">
        <v>53</v>
      </c>
      <c r="I46" s="1">
        <v>41487.105555555558</v>
      </c>
      <c r="J46">
        <v>35704</v>
      </c>
      <c r="K46">
        <v>3</v>
      </c>
    </row>
    <row r="47" spans="1:11" x14ac:dyDescent="0.25">
      <c r="A47" t="s">
        <v>141</v>
      </c>
      <c r="B47" t="s">
        <v>12</v>
      </c>
      <c r="C47" t="s">
        <v>142</v>
      </c>
      <c r="D47" t="s">
        <v>14</v>
      </c>
      <c r="E47" t="s">
        <v>42</v>
      </c>
      <c r="F47" t="s">
        <v>16</v>
      </c>
      <c r="G47">
        <v>29</v>
      </c>
      <c r="H47" t="s">
        <v>58</v>
      </c>
      <c r="I47" s="1">
        <v>41501.112500000003</v>
      </c>
      <c r="J47">
        <v>20614</v>
      </c>
      <c r="K47">
        <v>3</v>
      </c>
    </row>
    <row r="48" spans="1:11" x14ac:dyDescent="0.25">
      <c r="A48" t="s">
        <v>143</v>
      </c>
      <c r="B48" t="s">
        <v>12</v>
      </c>
      <c r="C48" t="s">
        <v>4</v>
      </c>
      <c r="D48" t="s">
        <v>14</v>
      </c>
      <c r="E48" t="s">
        <v>144</v>
      </c>
      <c r="F48" t="s">
        <v>79</v>
      </c>
      <c r="G48">
        <v>6</v>
      </c>
      <c r="H48" t="s">
        <v>145</v>
      </c>
      <c r="I48" s="1">
        <v>41508.160416666666</v>
      </c>
      <c r="J48">
        <v>1076</v>
      </c>
      <c r="K48">
        <v>3</v>
      </c>
    </row>
    <row r="49" spans="1:11" x14ac:dyDescent="0.25">
      <c r="A49" t="s">
        <v>146</v>
      </c>
      <c r="B49" t="s">
        <v>147</v>
      </c>
      <c r="C49" t="s">
        <v>4</v>
      </c>
      <c r="D49" t="s">
        <v>14</v>
      </c>
      <c r="E49" t="s">
        <v>20</v>
      </c>
      <c r="F49" t="s">
        <v>16</v>
      </c>
      <c r="G49">
        <v>29</v>
      </c>
      <c r="H49" t="s">
        <v>148</v>
      </c>
      <c r="I49" s="1">
        <v>41597.349305555559</v>
      </c>
      <c r="J49">
        <v>1683</v>
      </c>
      <c r="K49">
        <v>3</v>
      </c>
    </row>
    <row r="50" spans="1:11" x14ac:dyDescent="0.25">
      <c r="A50" t="s">
        <v>149</v>
      </c>
      <c r="B50" t="s">
        <v>55</v>
      </c>
      <c r="C50" t="s">
        <v>56</v>
      </c>
      <c r="D50" t="s">
        <v>14</v>
      </c>
      <c r="E50" t="s">
        <v>37</v>
      </c>
      <c r="F50" t="s">
        <v>16</v>
      </c>
      <c r="G50">
        <v>29</v>
      </c>
      <c r="H50" t="s">
        <v>17</v>
      </c>
      <c r="I50" s="1">
        <v>41460</v>
      </c>
      <c r="J50">
        <v>1850</v>
      </c>
      <c r="K50">
        <v>1</v>
      </c>
    </row>
    <row r="51" spans="1:11" x14ac:dyDescent="0.25">
      <c r="A51" t="s">
        <v>150</v>
      </c>
      <c r="B51" t="s">
        <v>109</v>
      </c>
      <c r="C51" t="s">
        <v>110</v>
      </c>
      <c r="D51" t="s">
        <v>111</v>
      </c>
      <c r="E51" t="s">
        <v>20</v>
      </c>
      <c r="F51" t="s">
        <v>26</v>
      </c>
      <c r="G51">
        <v>23</v>
      </c>
      <c r="H51" t="s">
        <v>38</v>
      </c>
      <c r="I51" s="1">
        <v>41493.789583333331</v>
      </c>
      <c r="J51">
        <v>336</v>
      </c>
      <c r="K51">
        <v>1</v>
      </c>
    </row>
    <row r="52" spans="1:11" x14ac:dyDescent="0.25">
      <c r="A52" t="s">
        <v>151</v>
      </c>
      <c r="B52" t="s">
        <v>12</v>
      </c>
      <c r="C52" t="s">
        <v>13</v>
      </c>
      <c r="D52" t="s">
        <v>14</v>
      </c>
      <c r="E52" t="s">
        <v>37</v>
      </c>
      <c r="F52" t="s">
        <v>26</v>
      </c>
      <c r="G52">
        <v>23</v>
      </c>
      <c r="H52" t="s">
        <v>53</v>
      </c>
      <c r="I52" s="1">
        <v>41519.964583333334</v>
      </c>
      <c r="J52">
        <v>99635</v>
      </c>
      <c r="K52">
        <v>1</v>
      </c>
    </row>
    <row r="53" spans="1:11" x14ac:dyDescent="0.25">
      <c r="A53" t="s">
        <v>152</v>
      </c>
      <c r="B53" t="s">
        <v>71</v>
      </c>
      <c r="C53" t="s">
        <v>153</v>
      </c>
      <c r="D53" t="s">
        <v>14</v>
      </c>
      <c r="E53" t="s">
        <v>20</v>
      </c>
      <c r="F53" t="s">
        <v>16</v>
      </c>
      <c r="G53">
        <v>29</v>
      </c>
      <c r="H53" t="s">
        <v>148</v>
      </c>
      <c r="I53" s="1">
        <v>41450</v>
      </c>
      <c r="J53">
        <v>13979</v>
      </c>
      <c r="K53">
        <v>1</v>
      </c>
    </row>
    <row r="54" spans="1:11" x14ac:dyDescent="0.25">
      <c r="A54" t="s">
        <v>154</v>
      </c>
      <c r="B54" t="s">
        <v>71</v>
      </c>
      <c r="C54" t="s">
        <v>134</v>
      </c>
      <c r="D54" t="s">
        <v>14</v>
      </c>
      <c r="E54" t="s">
        <v>37</v>
      </c>
      <c r="F54" t="s">
        <v>16</v>
      </c>
      <c r="G54">
        <v>29</v>
      </c>
      <c r="H54" t="s">
        <v>69</v>
      </c>
      <c r="I54" s="1">
        <v>41466</v>
      </c>
      <c r="J54">
        <v>13107</v>
      </c>
      <c r="K54">
        <v>1</v>
      </c>
    </row>
    <row r="55" spans="1:11" x14ac:dyDescent="0.25">
      <c r="A55" s="2" t="s">
        <v>155</v>
      </c>
      <c r="B55" t="s">
        <v>12</v>
      </c>
      <c r="C55" t="s">
        <v>156</v>
      </c>
      <c r="D55" t="s">
        <v>14</v>
      </c>
      <c r="E55" t="s">
        <v>20</v>
      </c>
      <c r="F55" t="s">
        <v>16</v>
      </c>
      <c r="G55">
        <v>29</v>
      </c>
      <c r="H55" t="s">
        <v>38</v>
      </c>
      <c r="I55" s="1">
        <v>41452</v>
      </c>
      <c r="J55">
        <v>10886</v>
      </c>
      <c r="K55">
        <v>1</v>
      </c>
    </row>
    <row r="56" spans="1:11" x14ac:dyDescent="0.25">
      <c r="A56" t="s">
        <v>157</v>
      </c>
      <c r="B56" t="s">
        <v>130</v>
      </c>
      <c r="C56" t="s">
        <v>131</v>
      </c>
      <c r="D56" t="s">
        <v>132</v>
      </c>
      <c r="E56" t="s">
        <v>37</v>
      </c>
      <c r="F56" t="s">
        <v>16</v>
      </c>
      <c r="G56">
        <v>28</v>
      </c>
      <c r="H56" t="s">
        <v>100</v>
      </c>
      <c r="I56" s="1">
        <v>41484.87777777778</v>
      </c>
      <c r="J56">
        <v>2020</v>
      </c>
      <c r="K56">
        <v>1</v>
      </c>
    </row>
    <row r="57" spans="1:11" x14ac:dyDescent="0.25">
      <c r="A57" t="s">
        <v>158</v>
      </c>
      <c r="B57" t="s">
        <v>74</v>
      </c>
      <c r="C57" t="s">
        <v>159</v>
      </c>
      <c r="D57" t="s">
        <v>57</v>
      </c>
      <c r="E57" t="s">
        <v>20</v>
      </c>
      <c r="F57" t="s">
        <v>26</v>
      </c>
      <c r="G57">
        <v>18</v>
      </c>
      <c r="H57" t="s">
        <v>160</v>
      </c>
      <c r="I57" s="1">
        <v>41501.495833333334</v>
      </c>
      <c r="J57">
        <v>350867</v>
      </c>
      <c r="K57">
        <v>1</v>
      </c>
    </row>
    <row r="58" spans="1:11" x14ac:dyDescent="0.25">
      <c r="A58" t="s">
        <v>161</v>
      </c>
      <c r="B58" t="s">
        <v>162</v>
      </c>
      <c r="C58" t="s">
        <v>163</v>
      </c>
      <c r="D58" t="s">
        <v>14</v>
      </c>
      <c r="E58" t="s">
        <v>37</v>
      </c>
      <c r="F58" t="s">
        <v>16</v>
      </c>
      <c r="G58">
        <v>29</v>
      </c>
      <c r="H58" t="s">
        <v>69</v>
      </c>
      <c r="I58" s="1">
        <v>41437</v>
      </c>
      <c r="J58">
        <v>6973</v>
      </c>
      <c r="K58">
        <v>1</v>
      </c>
    </row>
    <row r="59" spans="1:11" x14ac:dyDescent="0.25">
      <c r="A59" t="s">
        <v>164</v>
      </c>
      <c r="B59" t="s">
        <v>82</v>
      </c>
      <c r="C59" t="s">
        <v>83</v>
      </c>
      <c r="D59" t="s">
        <v>88</v>
      </c>
      <c r="E59" t="s">
        <v>165</v>
      </c>
      <c r="F59" t="s">
        <v>16</v>
      </c>
      <c r="G59">
        <v>29</v>
      </c>
      <c r="H59" t="s">
        <v>100</v>
      </c>
      <c r="I59" s="1">
        <v>41455</v>
      </c>
      <c r="J59">
        <v>45005</v>
      </c>
      <c r="K59">
        <v>1</v>
      </c>
    </row>
    <row r="60" spans="1:11" x14ac:dyDescent="0.25">
      <c r="A60" t="s">
        <v>166</v>
      </c>
      <c r="B60" t="s">
        <v>102</v>
      </c>
      <c r="C60" t="s">
        <v>167</v>
      </c>
      <c r="D60" t="s">
        <v>14</v>
      </c>
      <c r="E60" t="s">
        <v>20</v>
      </c>
      <c r="F60" t="s">
        <v>26</v>
      </c>
      <c r="G60">
        <v>20</v>
      </c>
      <c r="H60" t="s">
        <v>17</v>
      </c>
      <c r="I60" s="1">
        <v>41445</v>
      </c>
      <c r="J60">
        <v>34017</v>
      </c>
      <c r="K60">
        <v>1</v>
      </c>
    </row>
    <row r="61" spans="1:11" x14ac:dyDescent="0.25">
      <c r="A61" t="s">
        <v>168</v>
      </c>
      <c r="B61" t="s">
        <v>82</v>
      </c>
      <c r="C61" t="s">
        <v>169</v>
      </c>
      <c r="D61" t="s">
        <v>88</v>
      </c>
      <c r="E61" t="s">
        <v>20</v>
      </c>
      <c r="F61" t="s">
        <v>26</v>
      </c>
      <c r="G61">
        <v>23</v>
      </c>
      <c r="H61" t="s">
        <v>38</v>
      </c>
      <c r="I61" s="1">
        <v>41496.587500000001</v>
      </c>
      <c r="J61">
        <v>4786</v>
      </c>
      <c r="K61">
        <v>1</v>
      </c>
    </row>
    <row r="62" spans="1:11" x14ac:dyDescent="0.25">
      <c r="A62" t="s">
        <v>170</v>
      </c>
      <c r="B62" t="s">
        <v>82</v>
      </c>
      <c r="C62" t="s">
        <v>171</v>
      </c>
      <c r="D62" t="s">
        <v>88</v>
      </c>
      <c r="E62" t="s">
        <v>20</v>
      </c>
      <c r="F62" t="s">
        <v>26</v>
      </c>
      <c r="G62">
        <v>23</v>
      </c>
      <c r="H62" t="s">
        <v>172</v>
      </c>
      <c r="I62" s="1">
        <v>41513.618055555555</v>
      </c>
      <c r="J62">
        <v>3744</v>
      </c>
      <c r="K62">
        <v>1</v>
      </c>
    </row>
    <row r="63" spans="1:11" x14ac:dyDescent="0.25">
      <c r="A63" t="s">
        <v>173</v>
      </c>
      <c r="B63" t="s">
        <v>82</v>
      </c>
      <c r="C63" t="s">
        <v>83</v>
      </c>
      <c r="D63" t="s">
        <v>88</v>
      </c>
      <c r="E63" t="s">
        <v>20</v>
      </c>
      <c r="F63" t="s">
        <v>16</v>
      </c>
      <c r="G63">
        <v>29</v>
      </c>
      <c r="H63" t="s">
        <v>148</v>
      </c>
      <c r="I63" s="1">
        <v>41429</v>
      </c>
      <c r="J63">
        <v>5714</v>
      </c>
      <c r="K63">
        <v>1</v>
      </c>
    </row>
    <row r="64" spans="1:11" x14ac:dyDescent="0.25">
      <c r="A64" t="s">
        <v>174</v>
      </c>
      <c r="B64" t="s">
        <v>175</v>
      </c>
      <c r="C64" t="s">
        <v>176</v>
      </c>
      <c r="D64" t="s">
        <v>177</v>
      </c>
      <c r="E64" t="s">
        <v>20</v>
      </c>
      <c r="F64" t="s">
        <v>16</v>
      </c>
      <c r="G64">
        <v>29</v>
      </c>
      <c r="H64" t="s">
        <v>148</v>
      </c>
      <c r="I64" s="1">
        <v>41438</v>
      </c>
      <c r="J64">
        <v>231977</v>
      </c>
      <c r="K64">
        <v>1</v>
      </c>
    </row>
    <row r="65" spans="1:11" x14ac:dyDescent="0.25">
      <c r="A65" t="s">
        <v>178</v>
      </c>
      <c r="B65" t="s">
        <v>82</v>
      </c>
      <c r="C65" t="s">
        <v>4</v>
      </c>
      <c r="D65" t="s">
        <v>88</v>
      </c>
      <c r="E65" t="s">
        <v>20</v>
      </c>
      <c r="F65" t="s">
        <v>16</v>
      </c>
      <c r="G65">
        <v>29</v>
      </c>
      <c r="H65" t="s">
        <v>179</v>
      </c>
      <c r="I65" s="1">
        <v>41473</v>
      </c>
      <c r="J65">
        <v>647</v>
      </c>
      <c r="K65">
        <v>1</v>
      </c>
    </row>
    <row r="66" spans="1:11" x14ac:dyDescent="0.25">
      <c r="A66" t="s">
        <v>180</v>
      </c>
      <c r="B66" t="s">
        <v>82</v>
      </c>
      <c r="C66" t="s">
        <v>83</v>
      </c>
      <c r="D66" t="s">
        <v>88</v>
      </c>
      <c r="E66" t="s">
        <v>37</v>
      </c>
      <c r="F66" t="s">
        <v>26</v>
      </c>
      <c r="G66">
        <v>23</v>
      </c>
      <c r="H66" t="s">
        <v>38</v>
      </c>
      <c r="I66" s="1">
        <v>41508.422222222223</v>
      </c>
      <c r="J66">
        <v>1562</v>
      </c>
      <c r="K66">
        <v>2</v>
      </c>
    </row>
    <row r="67" spans="1:11" x14ac:dyDescent="0.25">
      <c r="A67" t="s">
        <v>181</v>
      </c>
      <c r="B67" t="s">
        <v>182</v>
      </c>
      <c r="C67" t="s">
        <v>183</v>
      </c>
      <c r="D67" t="s">
        <v>184</v>
      </c>
      <c r="E67" t="s">
        <v>20</v>
      </c>
      <c r="F67" t="s">
        <v>16</v>
      </c>
      <c r="G67">
        <v>29</v>
      </c>
      <c r="H67" t="s">
        <v>58</v>
      </c>
      <c r="I67" s="1">
        <v>41525.5</v>
      </c>
      <c r="J67">
        <v>29892</v>
      </c>
      <c r="K67">
        <v>1</v>
      </c>
    </row>
    <row r="68" spans="1:11" x14ac:dyDescent="0.25">
      <c r="A68" t="s">
        <v>185</v>
      </c>
      <c r="B68" t="s">
        <v>82</v>
      </c>
      <c r="C68" t="s">
        <v>83</v>
      </c>
      <c r="D68" t="s">
        <v>88</v>
      </c>
      <c r="E68" t="s">
        <v>165</v>
      </c>
      <c r="F68" t="s">
        <v>16</v>
      </c>
      <c r="G68">
        <v>29</v>
      </c>
      <c r="H68" t="s">
        <v>148</v>
      </c>
      <c r="I68" s="1">
        <v>41460</v>
      </c>
      <c r="J68">
        <v>1633</v>
      </c>
      <c r="K68">
        <v>1</v>
      </c>
    </row>
    <row r="69" spans="1:11" x14ac:dyDescent="0.25">
      <c r="A69" t="s">
        <v>186</v>
      </c>
      <c r="B69" t="s">
        <v>60</v>
      </c>
      <c r="C69" t="s">
        <v>4</v>
      </c>
      <c r="D69" t="s">
        <v>78</v>
      </c>
      <c r="E69" t="s">
        <v>37</v>
      </c>
      <c r="F69" t="s">
        <v>79</v>
      </c>
      <c r="G69">
        <v>6</v>
      </c>
      <c r="H69" t="s">
        <v>21</v>
      </c>
      <c r="I69" s="1">
        <v>41484</v>
      </c>
      <c r="J69">
        <v>11975</v>
      </c>
      <c r="K69">
        <v>2</v>
      </c>
    </row>
    <row r="70" spans="1:11" x14ac:dyDescent="0.25">
      <c r="A70" t="s">
        <v>187</v>
      </c>
      <c r="B70" t="s">
        <v>74</v>
      </c>
      <c r="C70" t="s">
        <v>4</v>
      </c>
      <c r="D70" t="s">
        <v>57</v>
      </c>
      <c r="E70" t="s">
        <v>20</v>
      </c>
      <c r="F70" t="s">
        <v>16</v>
      </c>
      <c r="G70">
        <v>29</v>
      </c>
      <c r="H70" t="s">
        <v>21</v>
      </c>
      <c r="I70" s="1">
        <v>41462</v>
      </c>
      <c r="J70">
        <v>308613</v>
      </c>
      <c r="K70">
        <v>2</v>
      </c>
    </row>
    <row r="71" spans="1:11" x14ac:dyDescent="0.25">
      <c r="A71" t="s">
        <v>188</v>
      </c>
      <c r="B71" t="s">
        <v>189</v>
      </c>
      <c r="C71" t="s">
        <v>190</v>
      </c>
      <c r="D71" t="s">
        <v>191</v>
      </c>
      <c r="E71" t="s">
        <v>37</v>
      </c>
      <c r="F71" t="s">
        <v>79</v>
      </c>
      <c r="G71">
        <v>6</v>
      </c>
      <c r="H71" t="s">
        <v>38</v>
      </c>
      <c r="I71" s="1">
        <v>41550</v>
      </c>
      <c r="J71">
        <v>22004</v>
      </c>
      <c r="K71">
        <v>2</v>
      </c>
    </row>
    <row r="72" spans="1:11" x14ac:dyDescent="0.25">
      <c r="A72" t="s">
        <v>192</v>
      </c>
      <c r="B72" t="s">
        <v>82</v>
      </c>
      <c r="C72" t="s">
        <v>83</v>
      </c>
      <c r="D72" t="s">
        <v>88</v>
      </c>
      <c r="E72" t="s">
        <v>37</v>
      </c>
      <c r="F72" t="s">
        <v>26</v>
      </c>
      <c r="G72">
        <v>23</v>
      </c>
      <c r="H72" t="s">
        <v>193</v>
      </c>
      <c r="I72" s="1">
        <v>41647</v>
      </c>
      <c r="J72">
        <v>668</v>
      </c>
      <c r="K72">
        <v>1</v>
      </c>
    </row>
    <row r="73" spans="1:11" x14ac:dyDescent="0.25">
      <c r="A73" t="s">
        <v>194</v>
      </c>
      <c r="B73" t="s">
        <v>23</v>
      </c>
      <c r="C73" t="s">
        <v>195</v>
      </c>
      <c r="D73" t="s">
        <v>25</v>
      </c>
      <c r="E73" t="s">
        <v>15</v>
      </c>
      <c r="F73" t="s">
        <v>16</v>
      </c>
      <c r="G73">
        <v>29</v>
      </c>
      <c r="H73" t="s">
        <v>21</v>
      </c>
      <c r="I73" s="1">
        <v>41467</v>
      </c>
      <c r="J73">
        <v>119387</v>
      </c>
      <c r="K73">
        <v>1</v>
      </c>
    </row>
    <row r="74" spans="1:11" x14ac:dyDescent="0.25">
      <c r="A74" t="s">
        <v>196</v>
      </c>
      <c r="B74" t="s">
        <v>40</v>
      </c>
      <c r="C74" t="s">
        <v>197</v>
      </c>
      <c r="D74" t="s">
        <v>198</v>
      </c>
      <c r="E74" t="s">
        <v>15</v>
      </c>
      <c r="F74" t="s">
        <v>26</v>
      </c>
      <c r="G74">
        <v>23</v>
      </c>
      <c r="H74" t="s">
        <v>199</v>
      </c>
      <c r="I74" s="1">
        <v>41484</v>
      </c>
      <c r="J74">
        <v>41877</v>
      </c>
      <c r="K74">
        <v>3</v>
      </c>
    </row>
    <row r="75" spans="1:11" x14ac:dyDescent="0.25">
      <c r="A75" t="s">
        <v>200</v>
      </c>
      <c r="B75" t="s">
        <v>50</v>
      </c>
      <c r="C75" t="s">
        <v>201</v>
      </c>
      <c r="D75" t="s">
        <v>202</v>
      </c>
      <c r="E75" t="s">
        <v>15</v>
      </c>
      <c r="F75" t="s">
        <v>16</v>
      </c>
      <c r="G75">
        <v>29</v>
      </c>
      <c r="H75" t="s">
        <v>38</v>
      </c>
      <c r="I75" s="1">
        <v>41413</v>
      </c>
      <c r="J75">
        <v>6456</v>
      </c>
      <c r="K75">
        <v>3</v>
      </c>
    </row>
    <row r="76" spans="1:11" x14ac:dyDescent="0.25">
      <c r="A76" t="s">
        <v>203</v>
      </c>
      <c r="B76" t="s">
        <v>40</v>
      </c>
      <c r="C76" t="s">
        <v>204</v>
      </c>
      <c r="D76" t="s">
        <v>14</v>
      </c>
      <c r="E76" t="s">
        <v>20</v>
      </c>
      <c r="F76" t="s">
        <v>16</v>
      </c>
      <c r="G76">
        <v>29</v>
      </c>
      <c r="H76" t="s">
        <v>38</v>
      </c>
      <c r="I76" s="1">
        <v>41426</v>
      </c>
      <c r="J76">
        <v>21577</v>
      </c>
      <c r="K76">
        <v>3</v>
      </c>
    </row>
    <row r="77" spans="1:11" x14ac:dyDescent="0.25">
      <c r="A77" t="s">
        <v>205</v>
      </c>
      <c r="B77" t="s">
        <v>206</v>
      </c>
      <c r="C77" t="s">
        <v>207</v>
      </c>
      <c r="D77" t="s">
        <v>208</v>
      </c>
      <c r="E77" t="s">
        <v>165</v>
      </c>
      <c r="F77" t="s">
        <v>85</v>
      </c>
      <c r="G77">
        <v>8</v>
      </c>
      <c r="H77" t="s">
        <v>209</v>
      </c>
      <c r="I77" s="1">
        <v>41425</v>
      </c>
      <c r="J77">
        <v>4913</v>
      </c>
      <c r="K77">
        <v>1</v>
      </c>
    </row>
    <row r="78" spans="1:11" x14ac:dyDescent="0.25">
      <c r="A78" t="s">
        <v>210</v>
      </c>
      <c r="B78" t="s">
        <v>55</v>
      </c>
      <c r="C78" t="s">
        <v>56</v>
      </c>
      <c r="D78" t="s">
        <v>57</v>
      </c>
      <c r="E78" t="s">
        <v>37</v>
      </c>
      <c r="F78" t="s">
        <v>16</v>
      </c>
      <c r="G78">
        <v>29</v>
      </c>
      <c r="H78" t="s">
        <v>100</v>
      </c>
      <c r="I78" s="1">
        <v>41468.174953703703</v>
      </c>
      <c r="J78">
        <v>22747</v>
      </c>
      <c r="K78">
        <v>1</v>
      </c>
    </row>
    <row r="79" spans="1:11" x14ac:dyDescent="0.25">
      <c r="A79" t="s">
        <v>211</v>
      </c>
      <c r="B79" t="s">
        <v>71</v>
      </c>
      <c r="C79" t="s">
        <v>212</v>
      </c>
      <c r="D79" t="s">
        <v>14</v>
      </c>
      <c r="E79" t="s">
        <v>165</v>
      </c>
      <c r="F79" t="s">
        <v>26</v>
      </c>
      <c r="G79">
        <v>22</v>
      </c>
      <c r="H79" t="s">
        <v>21</v>
      </c>
      <c r="I79" s="1">
        <v>41481.671111111114</v>
      </c>
      <c r="J79">
        <v>7676</v>
      </c>
      <c r="K79">
        <v>3</v>
      </c>
    </row>
    <row r="80" spans="1:11" x14ac:dyDescent="0.25">
      <c r="A80" t="s">
        <v>213</v>
      </c>
      <c r="B80" t="s">
        <v>74</v>
      </c>
      <c r="C80" t="s">
        <v>4</v>
      </c>
      <c r="D80" t="s">
        <v>137</v>
      </c>
      <c r="E80" t="s">
        <v>20</v>
      </c>
      <c r="F80" t="s">
        <v>16</v>
      </c>
      <c r="G80">
        <v>29</v>
      </c>
      <c r="H80" t="s">
        <v>21</v>
      </c>
      <c r="I80" s="1">
        <v>41408</v>
      </c>
      <c r="J80">
        <v>41985</v>
      </c>
      <c r="K80">
        <v>1</v>
      </c>
    </row>
    <row r="81" spans="1:11" x14ac:dyDescent="0.25">
      <c r="A81" t="s">
        <v>214</v>
      </c>
      <c r="B81" t="s">
        <v>215</v>
      </c>
      <c r="C81" t="s">
        <v>216</v>
      </c>
      <c r="D81" t="s">
        <v>57</v>
      </c>
      <c r="E81" t="s">
        <v>20</v>
      </c>
      <c r="F81" t="s">
        <v>16</v>
      </c>
      <c r="G81">
        <v>29</v>
      </c>
      <c r="H81" t="s">
        <v>38</v>
      </c>
      <c r="I81" s="1">
        <v>41422</v>
      </c>
      <c r="J81">
        <v>13060</v>
      </c>
      <c r="K81">
        <v>1</v>
      </c>
    </row>
    <row r="82" spans="1:11" x14ac:dyDescent="0.25">
      <c r="A82" t="s">
        <v>217</v>
      </c>
      <c r="B82" t="s">
        <v>12</v>
      </c>
      <c r="C82" t="s">
        <v>4</v>
      </c>
      <c r="D82" t="s">
        <v>218</v>
      </c>
      <c r="E82" t="s">
        <v>20</v>
      </c>
      <c r="F82" t="s">
        <v>16</v>
      </c>
      <c r="G82">
        <v>29</v>
      </c>
      <c r="H82" t="s">
        <v>148</v>
      </c>
      <c r="I82" s="1">
        <v>41415</v>
      </c>
      <c r="J82">
        <v>4122</v>
      </c>
      <c r="K82">
        <v>1</v>
      </c>
    </row>
    <row r="83" spans="1:11" x14ac:dyDescent="0.25">
      <c r="A83" t="s">
        <v>219</v>
      </c>
      <c r="B83" t="s">
        <v>71</v>
      </c>
      <c r="C83" t="s">
        <v>220</v>
      </c>
      <c r="D83" t="s">
        <v>78</v>
      </c>
      <c r="E83" t="s">
        <v>165</v>
      </c>
      <c r="F83" t="s">
        <v>26</v>
      </c>
      <c r="G83">
        <v>23</v>
      </c>
      <c r="H83" t="s">
        <v>209</v>
      </c>
      <c r="I83" s="1">
        <v>41452.564363425925</v>
      </c>
      <c r="J83">
        <v>94187</v>
      </c>
      <c r="K83">
        <v>1</v>
      </c>
    </row>
    <row r="84" spans="1:11" x14ac:dyDescent="0.25">
      <c r="A84" t="s">
        <v>221</v>
      </c>
      <c r="B84" t="s">
        <v>12</v>
      </c>
      <c r="C84" t="s">
        <v>4</v>
      </c>
      <c r="D84" t="s">
        <v>14</v>
      </c>
      <c r="E84" t="s">
        <v>222</v>
      </c>
      <c r="F84" t="s">
        <v>16</v>
      </c>
      <c r="G84">
        <v>29</v>
      </c>
      <c r="H84" t="s">
        <v>69</v>
      </c>
      <c r="I84" s="1">
        <v>41605.347118055557</v>
      </c>
      <c r="J84">
        <v>47458</v>
      </c>
      <c r="K84">
        <v>1</v>
      </c>
    </row>
    <row r="85" spans="1:11" x14ac:dyDescent="0.25">
      <c r="A85" t="s">
        <v>223</v>
      </c>
      <c r="B85" t="s">
        <v>44</v>
      </c>
      <c r="C85" t="s">
        <v>224</v>
      </c>
      <c r="D85" t="s">
        <v>14</v>
      </c>
      <c r="E85" t="s">
        <v>37</v>
      </c>
      <c r="F85" t="s">
        <v>16</v>
      </c>
      <c r="G85">
        <v>29</v>
      </c>
      <c r="H85" t="s">
        <v>17</v>
      </c>
      <c r="I85" s="1">
        <v>41408</v>
      </c>
      <c r="J85">
        <v>9177</v>
      </c>
      <c r="K85">
        <v>1</v>
      </c>
    </row>
    <row r="86" spans="1:11" x14ac:dyDescent="0.25">
      <c r="A86" t="s">
        <v>225</v>
      </c>
      <c r="B86" t="s">
        <v>226</v>
      </c>
      <c r="C86" t="s">
        <v>227</v>
      </c>
      <c r="D86" t="s">
        <v>14</v>
      </c>
      <c r="E86" t="s">
        <v>20</v>
      </c>
      <c r="F86" t="s">
        <v>16</v>
      </c>
      <c r="G86">
        <v>29</v>
      </c>
      <c r="H86" t="s">
        <v>17</v>
      </c>
      <c r="I86" s="1">
        <v>41443</v>
      </c>
      <c r="J86">
        <v>14223</v>
      </c>
      <c r="K86">
        <v>1</v>
      </c>
    </row>
    <row r="87" spans="1:11" x14ac:dyDescent="0.25">
      <c r="A87" t="s">
        <v>228</v>
      </c>
      <c r="B87" t="s">
        <v>206</v>
      </c>
      <c r="C87" t="s">
        <v>229</v>
      </c>
      <c r="D87" t="s">
        <v>230</v>
      </c>
      <c r="E87" t="s">
        <v>20</v>
      </c>
      <c r="F87" t="s">
        <v>16</v>
      </c>
      <c r="G87">
        <v>29</v>
      </c>
      <c r="H87" t="s">
        <v>21</v>
      </c>
      <c r="I87" s="1">
        <v>41433</v>
      </c>
      <c r="J87">
        <v>45434</v>
      </c>
      <c r="K87">
        <v>1</v>
      </c>
    </row>
    <row r="88" spans="1:11" x14ac:dyDescent="0.25">
      <c r="A88" t="s">
        <v>231</v>
      </c>
      <c r="B88" t="s">
        <v>232</v>
      </c>
      <c r="C88" t="s">
        <v>233</v>
      </c>
      <c r="D88" t="s">
        <v>234</v>
      </c>
      <c r="E88" t="s">
        <v>20</v>
      </c>
      <c r="F88" t="s">
        <v>16</v>
      </c>
      <c r="G88">
        <v>29</v>
      </c>
      <c r="H88" t="s">
        <v>38</v>
      </c>
      <c r="I88" s="1">
        <v>41502</v>
      </c>
      <c r="J88">
        <v>780</v>
      </c>
      <c r="K88">
        <v>1</v>
      </c>
    </row>
    <row r="89" spans="1:11" x14ac:dyDescent="0.25">
      <c r="A89" t="s">
        <v>235</v>
      </c>
      <c r="B89" t="s">
        <v>55</v>
      </c>
      <c r="C89" t="s">
        <v>56</v>
      </c>
      <c r="D89" t="s">
        <v>236</v>
      </c>
      <c r="E89" t="s">
        <v>20</v>
      </c>
      <c r="F89" t="s">
        <v>16</v>
      </c>
      <c r="G89">
        <v>29</v>
      </c>
      <c r="H89" t="s">
        <v>21</v>
      </c>
      <c r="I89" s="1">
        <v>41591</v>
      </c>
      <c r="J89">
        <v>17421</v>
      </c>
      <c r="K89">
        <v>1</v>
      </c>
    </row>
    <row r="90" spans="1:11" x14ac:dyDescent="0.25">
      <c r="A90" t="s">
        <v>237</v>
      </c>
      <c r="B90" t="s">
        <v>50</v>
      </c>
      <c r="C90" t="s">
        <v>238</v>
      </c>
      <c r="D90" t="s">
        <v>202</v>
      </c>
      <c r="E90" t="s">
        <v>15</v>
      </c>
      <c r="F90" t="s">
        <v>16</v>
      </c>
      <c r="G90">
        <v>29</v>
      </c>
      <c r="H90" t="s">
        <v>69</v>
      </c>
      <c r="I90" s="1">
        <v>41378</v>
      </c>
      <c r="J90">
        <v>41679</v>
      </c>
      <c r="K90">
        <v>6</v>
      </c>
    </row>
    <row r="91" spans="1:11" x14ac:dyDescent="0.25">
      <c r="A91" t="s">
        <v>239</v>
      </c>
      <c r="B91" t="s">
        <v>189</v>
      </c>
      <c r="C91" t="s">
        <v>190</v>
      </c>
      <c r="D91" t="s">
        <v>14</v>
      </c>
      <c r="E91" t="s">
        <v>37</v>
      </c>
      <c r="F91" t="s">
        <v>16</v>
      </c>
      <c r="G91">
        <v>29</v>
      </c>
      <c r="H91" t="s">
        <v>69</v>
      </c>
      <c r="I91" s="1">
        <v>41357.827187499999</v>
      </c>
      <c r="J91">
        <v>65701</v>
      </c>
      <c r="K91">
        <v>6</v>
      </c>
    </row>
    <row r="92" spans="1:11" x14ac:dyDescent="0.25">
      <c r="A92" t="s">
        <v>240</v>
      </c>
      <c r="B92" t="s">
        <v>241</v>
      </c>
      <c r="C92" t="s">
        <v>242</v>
      </c>
      <c r="D92" t="s">
        <v>243</v>
      </c>
      <c r="E92" t="s">
        <v>37</v>
      </c>
      <c r="F92" t="s">
        <v>16</v>
      </c>
      <c r="G92">
        <v>29</v>
      </c>
      <c r="H92" t="s">
        <v>69</v>
      </c>
      <c r="I92" s="1">
        <v>41446</v>
      </c>
      <c r="J92">
        <v>28644</v>
      </c>
      <c r="K92">
        <v>6</v>
      </c>
    </row>
    <row r="93" spans="1:11" x14ac:dyDescent="0.25">
      <c r="A93" t="s">
        <v>244</v>
      </c>
      <c r="B93" t="s">
        <v>123</v>
      </c>
      <c r="C93" t="s">
        <v>124</v>
      </c>
      <c r="D93" t="s">
        <v>14</v>
      </c>
      <c r="E93" t="s">
        <v>37</v>
      </c>
      <c r="F93" t="s">
        <v>16</v>
      </c>
      <c r="G93">
        <v>29</v>
      </c>
      <c r="H93" t="s">
        <v>100</v>
      </c>
      <c r="I93" s="1">
        <v>41535.357546296298</v>
      </c>
      <c r="J93">
        <v>8279</v>
      </c>
      <c r="K93">
        <v>6</v>
      </c>
    </row>
    <row r="94" spans="1:11" x14ac:dyDescent="0.25">
      <c r="A94" s="2" t="s">
        <v>245</v>
      </c>
      <c r="B94" t="s">
        <v>102</v>
      </c>
      <c r="C94" t="s">
        <v>103</v>
      </c>
      <c r="D94" t="s">
        <v>246</v>
      </c>
      <c r="E94" t="s">
        <v>37</v>
      </c>
      <c r="F94" t="s">
        <v>26</v>
      </c>
      <c r="G94">
        <v>23</v>
      </c>
      <c r="H94" t="s">
        <v>69</v>
      </c>
      <c r="I94" s="1">
        <v>41635</v>
      </c>
      <c r="J94">
        <v>3601</v>
      </c>
      <c r="K94">
        <v>6</v>
      </c>
    </row>
    <row r="95" spans="1:11" x14ac:dyDescent="0.25">
      <c r="A95" t="s">
        <v>247</v>
      </c>
      <c r="B95" t="s">
        <v>40</v>
      </c>
      <c r="C95" t="s">
        <v>204</v>
      </c>
      <c r="D95" t="s">
        <v>14</v>
      </c>
      <c r="E95" t="s">
        <v>20</v>
      </c>
      <c r="F95" t="s">
        <v>16</v>
      </c>
      <c r="G95">
        <v>29</v>
      </c>
      <c r="H95" t="s">
        <v>58</v>
      </c>
      <c r="I95" s="1">
        <v>41431</v>
      </c>
      <c r="J95">
        <v>57808</v>
      </c>
      <c r="K95">
        <v>6</v>
      </c>
    </row>
    <row r="96" spans="1:11" x14ac:dyDescent="0.25">
      <c r="A96" t="s">
        <v>248</v>
      </c>
      <c r="B96" t="s">
        <v>44</v>
      </c>
      <c r="C96" t="s">
        <v>45</v>
      </c>
      <c r="D96" t="s">
        <v>14</v>
      </c>
      <c r="E96" t="s">
        <v>20</v>
      </c>
      <c r="F96" t="s">
        <v>16</v>
      </c>
      <c r="G96">
        <v>29</v>
      </c>
      <c r="H96" t="s">
        <v>58</v>
      </c>
      <c r="I96" s="1">
        <v>41447</v>
      </c>
      <c r="J96">
        <v>2196</v>
      </c>
      <c r="K96">
        <v>1</v>
      </c>
    </row>
    <row r="97" spans="1:11" x14ac:dyDescent="0.25">
      <c r="A97" t="s">
        <v>249</v>
      </c>
      <c r="B97" t="s">
        <v>23</v>
      </c>
      <c r="C97" t="s">
        <v>4</v>
      </c>
      <c r="D97" t="s">
        <v>14</v>
      </c>
      <c r="E97" t="s">
        <v>20</v>
      </c>
      <c r="F97" t="s">
        <v>26</v>
      </c>
      <c r="G97">
        <v>23</v>
      </c>
      <c r="H97" t="s">
        <v>21</v>
      </c>
      <c r="I97" s="1">
        <v>41434.810497685183</v>
      </c>
      <c r="J97">
        <v>16962</v>
      </c>
      <c r="K97">
        <v>1</v>
      </c>
    </row>
    <row r="98" spans="1:11" x14ac:dyDescent="0.25">
      <c r="A98" t="s">
        <v>250</v>
      </c>
      <c r="B98" t="s">
        <v>23</v>
      </c>
      <c r="C98" t="s">
        <v>251</v>
      </c>
      <c r="D98" t="s">
        <v>25</v>
      </c>
      <c r="E98" t="s">
        <v>20</v>
      </c>
      <c r="F98" t="s">
        <v>16</v>
      </c>
      <c r="G98">
        <v>29</v>
      </c>
      <c r="H98" t="s">
        <v>148</v>
      </c>
      <c r="I98" s="1">
        <v>41542</v>
      </c>
      <c r="J98">
        <v>9612</v>
      </c>
      <c r="K98">
        <v>1</v>
      </c>
    </row>
    <row r="99" spans="1:11" x14ac:dyDescent="0.25">
      <c r="A99" s="2" t="s">
        <v>252</v>
      </c>
      <c r="B99" t="s">
        <v>63</v>
      </c>
      <c r="C99" t="s">
        <v>4</v>
      </c>
      <c r="D99" t="s">
        <v>132</v>
      </c>
      <c r="E99" t="s">
        <v>20</v>
      </c>
      <c r="F99" t="s">
        <v>16</v>
      </c>
      <c r="G99">
        <v>29</v>
      </c>
      <c r="H99" t="s">
        <v>135</v>
      </c>
      <c r="I99" s="1">
        <v>41641</v>
      </c>
      <c r="J99">
        <v>391384</v>
      </c>
      <c r="K99">
        <v>1</v>
      </c>
    </row>
    <row r="100" spans="1:11" x14ac:dyDescent="0.25">
      <c r="A100" t="s">
        <v>253</v>
      </c>
      <c r="B100" t="s">
        <v>12</v>
      </c>
      <c r="C100" t="s">
        <v>95</v>
      </c>
      <c r="D100" t="s">
        <v>14</v>
      </c>
      <c r="E100" t="s">
        <v>37</v>
      </c>
      <c r="F100" t="s">
        <v>16</v>
      </c>
      <c r="G100">
        <v>29</v>
      </c>
      <c r="H100" t="s">
        <v>21</v>
      </c>
      <c r="I100" s="1">
        <v>41444.348275462966</v>
      </c>
      <c r="J100">
        <v>9802</v>
      </c>
      <c r="K100">
        <v>1</v>
      </c>
    </row>
    <row r="101" spans="1:11" x14ac:dyDescent="0.25">
      <c r="A101" t="s">
        <v>254</v>
      </c>
      <c r="B101" t="s">
        <v>50</v>
      </c>
      <c r="C101" t="s">
        <v>255</v>
      </c>
      <c r="D101" t="s">
        <v>256</v>
      </c>
      <c r="E101" t="s">
        <v>20</v>
      </c>
      <c r="F101" t="s">
        <v>26</v>
      </c>
      <c r="G101">
        <v>23</v>
      </c>
      <c r="H101" t="s">
        <v>135</v>
      </c>
      <c r="I101" s="1">
        <v>41457.348414351851</v>
      </c>
      <c r="J101">
        <v>25502</v>
      </c>
      <c r="K10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5437474E09C499D99608AE6293D54" ma:contentTypeVersion="15" ma:contentTypeDescription="Create a new document." ma:contentTypeScope="" ma:versionID="210d98729a32fe9ec263bd507aaa30b0">
  <xsd:schema xmlns:xsd="http://www.w3.org/2001/XMLSchema" xmlns:xs="http://www.w3.org/2001/XMLSchema" xmlns:p="http://schemas.microsoft.com/office/2006/metadata/properties" xmlns:ns2="2371fc75-fa59-4651-a17a-b460afd9e47d" xmlns:ns3="b0cb5437-0ded-45ec-9ce0-f3a037032cce" targetNamespace="http://schemas.microsoft.com/office/2006/metadata/properties" ma:root="true" ma:fieldsID="1579e4b923075b3832dbf7fd0fa949c7" ns2:_="" ns3:_="">
    <xsd:import namespace="2371fc75-fa59-4651-a17a-b460afd9e47d"/>
    <xsd:import namespace="b0cb5437-0ded-45ec-9ce0-f3a037032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71fc75-fa59-4651-a17a-b460afd9e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82c4bdc-abe6-4263-87ca-ed22159be8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cb5437-0ded-45ec-9ce0-f3a037032c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b6d5366-735a-4fca-ae6f-1bf15585917d}" ma:internalName="TaxCatchAll" ma:showField="CatchAllData" ma:web="b0cb5437-0ded-45ec-9ce0-f3a037032c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71fc75-fa59-4651-a17a-b460afd9e47d">
      <Terms xmlns="http://schemas.microsoft.com/office/infopath/2007/PartnerControls"/>
    </lcf76f155ced4ddcb4097134ff3c332f>
    <TaxCatchAll xmlns="b0cb5437-0ded-45ec-9ce0-f3a037032cc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AEB5DD-78CE-410F-9200-07E53BC2B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71fc75-fa59-4651-a17a-b460afd9e47d"/>
    <ds:schemaRef ds:uri="b0cb5437-0ded-45ec-9ce0-f3a037032c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98043D-5169-48D3-B932-74AEB6B60FEA}">
  <ds:schemaRefs>
    <ds:schemaRef ds:uri="http://schemas.microsoft.com/office/2006/metadata/properties"/>
    <ds:schemaRef ds:uri="http://schemas.microsoft.com/office/infopath/2007/PartnerControls"/>
    <ds:schemaRef ds:uri="2371fc75-fa59-4651-a17a-b460afd9e47d"/>
    <ds:schemaRef ds:uri="b0cb5437-0ded-45ec-9ce0-f3a037032cce"/>
  </ds:schemaRefs>
</ds:datastoreItem>
</file>

<file path=customXml/itemProps3.xml><?xml version="1.0" encoding="utf-8"?>
<ds:datastoreItem xmlns:ds="http://schemas.openxmlformats.org/officeDocument/2006/customXml" ds:itemID="{55C3B0BC-14CC-4CA7-AD64-A088941598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Subscriptions</vt:lpstr>
      <vt:lpstr>Transactions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Eshchar Yaari</cp:lastModifiedBy>
  <dcterms:created xsi:type="dcterms:W3CDTF">2014-04-24T21:01:06Z</dcterms:created>
  <dcterms:modified xsi:type="dcterms:W3CDTF">2023-05-23T06:28:26Z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0x0101003C25437474E09C499D99608AE6293D54</vt:lpwstr>
  </property>
  <property fmtid="{D5CDD505-2E9C-101B-9397-08002B2CF9AE}" pid="3" name="MediaServiceImageTags">
    <vt:lpwstr/>
  </property>
</Properties>
</file>