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תזה\"/>
    </mc:Choice>
  </mc:AlternateContent>
  <xr:revisionPtr revIDLastSave="0" documentId="13_ncr:1_{4E0CE044-8112-4780-B5BA-206060D86802}" xr6:coauthVersionLast="47" xr6:coauthVersionMax="47" xr10:uidLastSave="{00000000-0000-0000-0000-000000000000}"/>
  <bookViews>
    <workbookView xWindow="-108" yWindow="-108" windowWidth="23256" windowHeight="12456" activeTab="1" xr2:uid="{7F1CF6B4-5FE7-4878-AB18-66C570557A4F}"/>
  </bookViews>
  <sheets>
    <sheet name="גיליון4" sheetId="4" r:id="rId1"/>
    <sheet name="Methods comparison" sheetId="1" r:id="rId2"/>
    <sheet name="TLFT per Object" sheetId="2" r:id="rId3"/>
    <sheet name="Distilled TLFT per Object" sheetId="3" r:id="rId4"/>
  </sheets>
  <calcPr calcId="191029"/>
  <pivotCaches>
    <pivotCache cacheId="1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<sst xmlns="http://schemas.openxmlformats.org/spreadsheetml/2006/main" count="60" uniqueCount="21">
  <si>
    <t>Method</t>
  </si>
  <si>
    <t>IOP</t>
  </si>
  <si>
    <t>CNN</t>
  </si>
  <si>
    <t>GPT-2</t>
  </si>
  <si>
    <t>TLFT</t>
  </si>
  <si>
    <t>Grid size</t>
  </si>
  <si>
    <t>Recall</t>
  </si>
  <si>
    <t>Precision</t>
  </si>
  <si>
    <t>F1-Score</t>
  </si>
  <si>
    <t>AUC</t>
  </si>
  <si>
    <t>Loss</t>
  </si>
  <si>
    <t>grid size</t>
  </si>
  <si>
    <t>class</t>
  </si>
  <si>
    <t>Truck</t>
  </si>
  <si>
    <t>Car</t>
  </si>
  <si>
    <t>Pedestrian</t>
  </si>
  <si>
    <t>Distiled TLFT - 5M</t>
  </si>
  <si>
    <t>תוויות שורה</t>
  </si>
  <si>
    <t>סכום כולל</t>
  </si>
  <si>
    <t>סכום של AUC</t>
  </si>
  <si>
    <t>תוויות עמודה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</si>
</sst>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"/>
  </numFmts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74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[grid size experiment results.xlsx]גיליון4!PivotTable1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גיליון4!$B$1:$B$2</c:f>
              <c:strCache>
                <c:ptCount val="1"/>
                <c:pt idx="0">
                  <c:v>CNN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גיליון4!$A$3:$A$6</c:f>
              <c:strCach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strCache>
            </c:strRef>
          </c:cat>
          <c:val>
            <c:numRef>
              <c:f>גיליון4!$B$3:$B$6</c:f>
              <c:numCache>
                <c:formatCode>General</c:formatCode>
                <c:ptCount val="3"/>
                <c:pt idx="0">
                  <c:v>0.8</c:v>
                </c:pt>
                <c:pt idx="1">
                  <c:v>0.81200000000000006</c:v>
                </c:pt>
                <c:pt idx="2">
                  <c:v>0.83299999999999996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7-4B03-9CD9-362E762563B4}"/>
            </c:ext>
          </c:extLst>
        </c:ser>
        <c:ser>
          <c:idx val="1"/>
          <c:order val="1"/>
          <c:tx>
            <c:strRef>
              <c:f>גיליון4!$C$1:$C$2</c:f>
              <c:strCache>
                <c:ptCount val="1"/>
                <c:pt idx="0">
                  <c:v>Distiled TLFT - 5M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גיליון4!$A$3:$A$6</c:f>
              <c:strCach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strCache>
            </c:strRef>
          </c:cat>
          <c:val>
            <c:numRef>
              <c:f>גיליון4!$C$3:$C$6</c:f>
              <c:numCache>
                <c:formatCode>General</c:formatCode>
                <c:ptCount val="3"/>
                <c:pt idx="0">
                  <c:v>0.92400000000000004</c:v>
                </c:pt>
                <c:pt idx="1">
                  <c:v>0.95599999999999996</c:v>
                </c:pt>
                <c:pt idx="2">
                  <c:v>0.96799999999999997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A7-4B03-9CD9-362E762563B4}"/>
            </c:ext>
          </c:extLst>
        </c:ser>
        <c:ser>
          <c:idx val="2"/>
          <c:order val="2"/>
          <c:tx>
            <c:strRef>
              <c:f>גיליון4!$D$1:$D$2</c:f>
              <c:strCache>
                <c:ptCount val="1"/>
                <c:pt idx="0">
                  <c:v>GPT-2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גיליון4!$A$3:$A$6</c:f>
              <c:strCach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strCache>
            </c:strRef>
          </c:cat>
          <c:val>
            <c:numRef>
              <c:f>גיליון4!$D$3:$D$6</c:f>
              <c:numCache>
                <c:formatCode>General</c:formatCode>
                <c:ptCount val="3"/>
                <c:pt idx="0">
                  <c:v>0.80900000000000005</c:v>
                </c:pt>
                <c:pt idx="1">
                  <c:v>0.71299999999999997</c:v>
                </c:pt>
                <c:pt idx="2">
                  <c:v>0.83899999999999997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A7-4B03-9CD9-362E762563B4}"/>
            </c:ext>
          </c:extLst>
        </c:ser>
        <c:ser>
          <c:idx val="3"/>
          <c:order val="3"/>
          <c:tx>
            <c:strRef>
              <c:f>גיליון4!$E$1:$E$2</c:f>
              <c:strCache>
                <c:ptCount val="1"/>
                <c:pt idx="0">
                  <c:v>IOP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גיליון4!$A$3:$A$6</c:f>
              <c:strCach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strCache>
            </c:strRef>
          </c:cat>
          <c:val>
            <c:numRef>
              <c:f>גיליון4!$E$3:$E$6</c:f>
              <c:numCache>
                <c:formatCode>General</c:formatCode>
                <c:ptCount val="3"/>
                <c:pt idx="0">
                  <c:v>0.60799999999999998</c:v>
                </c:pt>
                <c:pt idx="1">
                  <c:v>0.71899999999999997</c:v>
                </c:pt>
                <c:pt idx="2">
                  <c:v>0.752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A7-4B03-9CD9-362E762563B4}"/>
            </c:ext>
          </c:extLst>
        </c:ser>
        <c:ser>
          <c:idx val="4"/>
          <c:order val="4"/>
          <c:tx>
            <c:strRef>
              <c:f>גיליון4!$F$1:$F$2</c:f>
              <c:strCache>
                <c:ptCount val="1"/>
                <c:pt idx="0">
                  <c:v>TLFT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גיליון4!$A$3:$A$6</c:f>
              <c:strCach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strCache>
            </c:strRef>
          </c:cat>
          <c:val>
            <c:numRef>
              <c:f>גיליון4!$F$3:$F$6</c:f>
              <c:numCache>
                <c:formatCode>General</c:formatCode>
                <c:ptCount val="3"/>
                <c:pt idx="0">
                  <c:v>0.96699999999999997</c:v>
                </c:pt>
                <c:pt idx="1">
                  <c:v>0.97099999999999997</c:v>
                </c:pt>
                <c:pt idx="2">
                  <c:v>0.97399999999999998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A7-4B03-9CD9-362E76256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70719"/>
        <c:axId val="87664479"/>
      </c:lineChart>
      <c:catAx>
        <c:axId val="8767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7664479"/>
        <c:crosses val="autoZero"/>
        <c:auto val="1"/>
        <c:lblAlgn val="ctr"/>
        <c:lblOffset val="100"/>
        <c:noMultiLvlLbl val="0"/>
      </c:catAx>
      <c:valAx>
        <c:axId val="87664479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7670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209551</xdr:colOff>
      <xdr:row>6</xdr:row>
      <xdr:rowOff>152400</xdr:rowOff>
    </xdr:from>
    <xdr:to>
      <xdr:col>17</xdr:col>
      <xdr:colOff>638175</xdr:colOff>
      <xdr:row>32</xdr:row>
      <xdr:rowOff>152400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3975F5EB-E23E-853A-C928-E82480B53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יובל זיו" refreshedDate="45960.002729976855" createdVersion="8" refreshedVersion="8" minRefreshableVersion="3" recordCount="15" xr:uid="{F35E9BD8-61F0-49AC-8A42-AE5A086F3DBC}">
  <cacheSource type="worksheet">
    <worksheetSource ref="A1:G16" sheet="Methods comparison"/>
  </cacheSource>
  <cacheFields count="7">
    <cacheField name="Grid size" numFmtId="0">
      <sharedItems containsSemiMixedTypes="0" containsString="0" containsNumber="1" containsInteger="1" minValue="2" maxValue="4" count="3">
        <n v="2"/>
        <n v="3"/>
        <n v="4"/>
      </sharedItems>
    </cacheField>
    <cacheField name="Method" numFmtId="0">
      <sharedItems count="5">
        <s v="IOP"/>
        <s v="CNN"/>
        <s v="GPT-2"/>
        <s v="TLFT"/>
        <s v="Distiled TLFT - 5M"/>
      </sharedItems>
    </cacheField>
    <cacheField name="Recall" numFmtId="0">
      <sharedItems containsSemiMixedTypes="0" containsString="0" containsNumber="1" minValue="0.36199999999999999" maxValue="0.95"/>
    </cacheField>
    <cacheField name="Precision" numFmtId="0">
      <sharedItems containsSemiMixedTypes="0" containsString="0" containsNumber="1" minValue="0.01" maxValue="0.878"/>
    </cacheField>
    <cacheField name="F1-Score" numFmtId="174">
      <sharedItems containsSemiMixedTypes="0" containsString="0" containsNumber="1" minValue="1.9737876802096987E-2" maxValue="0.91258205689277905"/>
    </cacheField>
    <cacheField name="AUC" numFmtId="0">
      <sharedItems containsSemiMixedTypes="0" containsString="0" containsNumber="1" minValue="0.60799999999999998" maxValue="0.97399999999999998"/>
    </cacheField>
    <cacheField name="Loss" numFmtId="0">
      <sharedItems containsSemiMixedTypes="0" containsString="0" containsNumber="1" minValue="0.08" maxValue="5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n v="0.36199999999999999"/>
    <n v="0.126"/>
    <n v="0.1869344262295082"/>
    <n v="0.60799999999999998"/>
    <n v="5.2"/>
  </r>
  <r>
    <x v="0"/>
    <x v="1"/>
    <n v="0.753"/>
    <n v="0.01"/>
    <n v="1.9737876802096987E-2"/>
    <n v="0.8"/>
    <n v="0.71"/>
  </r>
  <r>
    <x v="0"/>
    <x v="2"/>
    <n v="0.72399999999999998"/>
    <n v="1.4E-2"/>
    <n v="2.746883468834688E-2"/>
    <n v="0.80900000000000005"/>
    <n v="1.2"/>
  </r>
  <r>
    <x v="0"/>
    <x v="3"/>
    <n v="0.93400000000000005"/>
    <n v="0.78400000000000003"/>
    <n v="0.85245168800931315"/>
    <n v="0.96699999999999997"/>
    <n v="0.252"/>
  </r>
  <r>
    <x v="0"/>
    <x v="4"/>
    <n v="0.84299999999999997"/>
    <n v="0.61199999999999999"/>
    <n v="0.70916288659793802"/>
    <n v="0.92400000000000004"/>
    <n v="0.31"/>
  </r>
  <r>
    <x v="1"/>
    <x v="0"/>
    <n v="0.56499999999999995"/>
    <n v="0.191"/>
    <n v="0.28548941798941796"/>
    <n v="0.71899999999999997"/>
    <n v="4.8890000000000002"/>
  </r>
  <r>
    <x v="1"/>
    <x v="1"/>
    <n v="0.72899999999999998"/>
    <n v="0.156"/>
    <n v="0.25700338983050847"/>
    <n v="0.81200000000000006"/>
    <n v="0.58799999999999997"/>
  </r>
  <r>
    <x v="1"/>
    <x v="2"/>
    <n v="0.46200000000000002"/>
    <n v="0.224"/>
    <n v="0.30171428571428571"/>
    <n v="0.71299999999999997"/>
    <n v="0.63900000000000001"/>
  </r>
  <r>
    <x v="1"/>
    <x v="3"/>
    <n v="0.94199999999999995"/>
    <n v="0.86399999999999999"/>
    <n v="0.90131561461794008"/>
    <n v="0.97099999999999997"/>
    <n v="0.08"/>
  </r>
  <r>
    <x v="1"/>
    <x v="4"/>
    <n v="0.91500000000000004"/>
    <n v="0.64400000000000002"/>
    <n v="0.7559461193072482"/>
    <n v="0.95599999999999996"/>
    <n v="0.09"/>
  </r>
  <r>
    <x v="2"/>
    <x v="0"/>
    <n v="0.61899999999999999"/>
    <n v="0.23200000000000001"/>
    <n v="0.33750411280846065"/>
    <n v="0.752"/>
    <n v="1.93"/>
  </r>
  <r>
    <x v="2"/>
    <x v="1"/>
    <n v="0.79800000000000004"/>
    <n v="0.19700000000000001"/>
    <n v="0.31599195979899497"/>
    <n v="0.83299999999999996"/>
    <n v="0.67"/>
  </r>
  <r>
    <x v="2"/>
    <x v="2"/>
    <n v="0.8"/>
    <n v="2.5999999999999999E-2"/>
    <n v="5.0363196125907984E-2"/>
    <n v="0.83899999999999997"/>
    <n v="0.93"/>
  </r>
  <r>
    <x v="2"/>
    <x v="3"/>
    <n v="0.95"/>
    <n v="0.878"/>
    <n v="0.91258205689277905"/>
    <n v="0.97399999999999998"/>
    <n v="0.29699999999999999"/>
  </r>
  <r>
    <x v="2"/>
    <x v="4"/>
    <n v="0.93700000000000006"/>
    <n v="0.71199999999999997"/>
    <n v="0.80914978775015156"/>
    <n v="0.96799999999999997"/>
    <n v="0.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90E6B2-1740-49DC-9EFE-56713B572BBC}" name="PivotTable1" cacheId="13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 chartFormat="5">
  <location ref="A1:G6" firstHeaderRow="1" firstDataRow="2" firstDataCol="1"/>
  <pivotFields count="7">
    <pivotField axis="axisRow" showAll="0">
      <items count="4">
        <item x="0"/>
        <item x="1"/>
        <item x="2"/>
        <item t="default"/>
      </items>
    </pivotField>
    <pivotField axis="axisCol" showAll="0">
      <items count="6">
        <item x="1"/>
        <item x="4"/>
        <item x="2"/>
        <item x="0"/>
        <item x="3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סכום של AUC" fld="5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14CF-91F4-4E5B-BC42-6EA32FF7D62E}">
  <dimension ref="A1:G6"/>
  <sheetViews>
    <sheetView rightToLeft="1" workbookViewId="0">
      <selection activeCell="C3" sqref="C3"/>
    </sheetView>
  </sheetViews>
  <sheetFormatPr defaultRowHeight="14.25" x14ac:dyDescent="0.2"/>
  <cols>
    <col min="1" max="1" width="12" bestFit="1" customWidth="1"/>
    <col min="2" max="2" width="12.625" bestFit="1" customWidth="1"/>
    <col min="3" max="3" width="17.375" bestFit="1" customWidth="1"/>
    <col min="4" max="4" width="6.5" bestFit="1" customWidth="1"/>
    <col min="5" max="6" width="5.875" bestFit="1" customWidth="1"/>
    <col min="7" max="7" width="8.25" bestFit="1" customWidth="1"/>
  </cols>
  <sheetData>
    <row r="1" spans="1:7" x14ac:dyDescent="0.2">
      <c r="A1" s="5" t="s">
        <v>19</v>
      </c>
      <c r="B1" s="5" t="s">
        <v>20</v>
      </c>
    </row>
    <row r="2" spans="1:7" x14ac:dyDescent="0.2">
      <c r="A2" s="5" t="s">
        <v>17</v>
      </c>
      <c r="B2" t="s">
        <v>2</v>
      </c>
      <c r="C2" t="s">
        <v>16</v>
      </c>
      <c r="D2" t="s">
        <v>3</v>
      </c>
      <c r="E2" t="s">
        <v>1</v>
      </c>
      <c r="F2" t="s">
        <v>4</v>
      </c>
      <c r="G2" t="s">
        <v>18</v>
      </c>
    </row>
    <row r="3" spans="1:7" x14ac:dyDescent="0.2">
      <c r="A3" s="1">
        <v>2</v>
      </c>
      <c r="B3" s="6">
        <v>0.8</v>
      </c>
      <c r="C3" s="6">
        <v>0.92400000000000004</v>
      </c>
      <c r="D3" s="6">
        <v>0.80900000000000005</v>
      </c>
      <c r="E3" s="6">
        <v>0.60799999999999998</v>
      </c>
      <c r="F3" s="6">
        <v>0.96699999999999997</v>
      </c>
      <c r="G3" s="6">
        <v>4.1080000000000005</v>
      </c>
    </row>
    <row r="4" spans="1:7" x14ac:dyDescent="0.2">
      <c r="A4" s="1">
        <v>3</v>
      </c>
      <c r="B4" s="6">
        <v>0.81200000000000006</v>
      </c>
      <c r="C4" s="6">
        <v>0.95599999999999996</v>
      </c>
      <c r="D4" s="6">
        <v>0.71299999999999997</v>
      </c>
      <c r="E4" s="6">
        <v>0.71899999999999997</v>
      </c>
      <c r="F4" s="6">
        <v>0.97099999999999997</v>
      </c>
      <c r="G4" s="6">
        <v>4.1709999999999994</v>
      </c>
    </row>
    <row r="5" spans="1:7" x14ac:dyDescent="0.2">
      <c r="A5" s="1">
        <v>4</v>
      </c>
      <c r="B5" s="6">
        <v>0.83299999999999996</v>
      </c>
      <c r="C5" s="6">
        <v>0.96799999999999997</v>
      </c>
      <c r="D5" s="6">
        <v>0.83899999999999997</v>
      </c>
      <c r="E5" s="6">
        <v>0.752</v>
      </c>
      <c r="F5" s="6">
        <v>0.97399999999999998</v>
      </c>
      <c r="G5" s="6">
        <v>4.3659999999999997</v>
      </c>
    </row>
    <row r="6" spans="1:7" x14ac:dyDescent="0.2">
      <c r="A6" s="1" t="s">
        <v>18</v>
      </c>
      <c r="B6" s="6">
        <v>2.4450000000000003</v>
      </c>
      <c r="C6" s="6">
        <v>2.8479999999999999</v>
      </c>
      <c r="D6" s="6">
        <v>2.3609999999999998</v>
      </c>
      <c r="E6" s="6">
        <v>2.0789999999999997</v>
      </c>
      <c r="F6" s="6">
        <v>2.9119999999999999</v>
      </c>
      <c r="G6" s="6">
        <v>12.645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8ECD-9E4B-45EC-90D7-C0A7051D3721}">
  <dimension ref="A1:G16"/>
  <sheetViews>
    <sheetView rightToLeft="1" tabSelected="1" workbookViewId="0">
      <selection activeCell="E14" sqref="E14"/>
    </sheetView>
  </sheetViews>
  <sheetFormatPr defaultRowHeight="14.25" x14ac:dyDescent="0.2"/>
  <cols>
    <col min="2" max="2" width="16" bestFit="1" customWidth="1"/>
    <col min="5" max="5" width="15.5" bestFit="1" customWidth="1"/>
  </cols>
  <sheetData>
    <row r="1" spans="1:7" x14ac:dyDescent="0.2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>
        <v>2</v>
      </c>
      <c r="B2" t="s">
        <v>1</v>
      </c>
      <c r="C2">
        <v>0.36199999999999999</v>
      </c>
      <c r="D2">
        <v>0.126</v>
      </c>
      <c r="E2" s="3">
        <f>2*D2*C2/(D2+C2)</f>
        <v>0.1869344262295082</v>
      </c>
      <c r="F2">
        <v>0.60799999999999998</v>
      </c>
      <c r="G2">
        <v>5.2</v>
      </c>
    </row>
    <row r="3" spans="1:7" x14ac:dyDescent="0.2">
      <c r="A3">
        <v>2</v>
      </c>
      <c r="B3" t="s">
        <v>2</v>
      </c>
      <c r="C3">
        <v>0.753</v>
      </c>
      <c r="D3">
        <v>0.01</v>
      </c>
      <c r="E3" s="3">
        <f t="shared" ref="E3:E16" si="0">2*D3*C3/(D3+C3)</f>
        <v>1.9737876802096987E-2</v>
      </c>
      <c r="F3">
        <v>0.8</v>
      </c>
      <c r="G3">
        <v>0.71</v>
      </c>
    </row>
    <row r="4" spans="1:7" x14ac:dyDescent="0.2">
      <c r="A4">
        <v>2</v>
      </c>
      <c r="B4" t="s">
        <v>3</v>
      </c>
      <c r="C4">
        <v>0.72399999999999998</v>
      </c>
      <c r="D4">
        <v>0.129</v>
      </c>
      <c r="E4" s="3">
        <f t="shared" si="0"/>
        <v>0.21898241500586166</v>
      </c>
      <c r="F4">
        <v>0.80900000000000005</v>
      </c>
      <c r="G4">
        <v>1.2</v>
      </c>
    </row>
    <row r="5" spans="1:7" x14ac:dyDescent="0.2">
      <c r="A5">
        <v>2</v>
      </c>
      <c r="B5" t="s">
        <v>4</v>
      </c>
      <c r="C5">
        <v>0.93400000000000005</v>
      </c>
      <c r="D5">
        <v>0.78400000000000003</v>
      </c>
      <c r="E5" s="3">
        <f t="shared" si="0"/>
        <v>0.85245168800931315</v>
      </c>
      <c r="F5">
        <v>0.96699999999999997</v>
      </c>
      <c r="G5">
        <v>0.252</v>
      </c>
    </row>
    <row r="6" spans="1:7" x14ac:dyDescent="0.2">
      <c r="A6">
        <v>2</v>
      </c>
      <c r="B6" t="s">
        <v>16</v>
      </c>
      <c r="C6">
        <v>0.84299999999999997</v>
      </c>
      <c r="D6">
        <v>0.61199999999999999</v>
      </c>
      <c r="E6" s="3">
        <f t="shared" si="0"/>
        <v>0.70916288659793802</v>
      </c>
      <c r="F6">
        <v>0.92400000000000004</v>
      </c>
      <c r="G6">
        <v>0.31</v>
      </c>
    </row>
    <row r="7" spans="1:7" x14ac:dyDescent="0.2">
      <c r="A7">
        <v>3</v>
      </c>
      <c r="B7" t="s">
        <v>1</v>
      </c>
      <c r="C7">
        <v>0.56499999999999995</v>
      </c>
      <c r="D7">
        <v>0.191</v>
      </c>
      <c r="E7" s="3">
        <f t="shared" si="0"/>
        <v>0.28548941798941796</v>
      </c>
      <c r="F7">
        <v>0.71899999999999997</v>
      </c>
      <c r="G7">
        <v>4.8890000000000002</v>
      </c>
    </row>
    <row r="8" spans="1:7" x14ac:dyDescent="0.2">
      <c r="A8">
        <v>3</v>
      </c>
      <c r="B8" t="s">
        <v>2</v>
      </c>
      <c r="C8">
        <v>0.72899999999999998</v>
      </c>
      <c r="D8">
        <v>0.156</v>
      </c>
      <c r="E8" s="3">
        <f t="shared" si="0"/>
        <v>0.25700338983050847</v>
      </c>
      <c r="F8">
        <v>0.81200000000000006</v>
      </c>
      <c r="G8">
        <v>0.58799999999999997</v>
      </c>
    </row>
    <row r="9" spans="1:7" x14ac:dyDescent="0.2">
      <c r="A9">
        <v>3</v>
      </c>
      <c r="B9" t="s">
        <v>3</v>
      </c>
      <c r="C9">
        <v>0.46200000000000002</v>
      </c>
      <c r="D9">
        <v>0.224</v>
      </c>
      <c r="E9" s="3">
        <f t="shared" si="0"/>
        <v>0.30171428571428571</v>
      </c>
      <c r="F9">
        <v>0.71299999999999997</v>
      </c>
      <c r="G9">
        <v>0.63900000000000001</v>
      </c>
    </row>
    <row r="10" spans="1:7" x14ac:dyDescent="0.2">
      <c r="A10">
        <v>3</v>
      </c>
      <c r="B10" t="s">
        <v>4</v>
      </c>
      <c r="C10">
        <v>0.94199999999999995</v>
      </c>
      <c r="D10">
        <v>0.86399999999999999</v>
      </c>
      <c r="E10" s="3">
        <f t="shared" si="0"/>
        <v>0.90131561461794008</v>
      </c>
      <c r="F10">
        <v>0.97099999999999997</v>
      </c>
      <c r="G10">
        <v>0.08</v>
      </c>
    </row>
    <row r="11" spans="1:7" x14ac:dyDescent="0.2">
      <c r="A11">
        <v>3</v>
      </c>
      <c r="B11" t="s">
        <v>16</v>
      </c>
      <c r="C11">
        <v>0.91500000000000004</v>
      </c>
      <c r="D11">
        <v>0.64400000000000002</v>
      </c>
      <c r="E11" s="3">
        <f t="shared" si="0"/>
        <v>0.7559461193072482</v>
      </c>
      <c r="F11">
        <v>0.95599999999999996</v>
      </c>
      <c r="G11">
        <v>0.09</v>
      </c>
    </row>
    <row r="12" spans="1:7" x14ac:dyDescent="0.2">
      <c r="A12">
        <v>4</v>
      </c>
      <c r="B12" t="s">
        <v>1</v>
      </c>
      <c r="C12">
        <v>0.61899999999999999</v>
      </c>
      <c r="D12">
        <v>0.23200000000000001</v>
      </c>
      <c r="E12" s="3">
        <f t="shared" si="0"/>
        <v>0.33750411280846065</v>
      </c>
      <c r="F12">
        <v>0.752</v>
      </c>
      <c r="G12">
        <v>1.93</v>
      </c>
    </row>
    <row r="13" spans="1:7" x14ac:dyDescent="0.2">
      <c r="A13">
        <v>4</v>
      </c>
      <c r="B13" t="s">
        <v>2</v>
      </c>
      <c r="C13">
        <v>0.79800000000000004</v>
      </c>
      <c r="D13">
        <v>0.19700000000000001</v>
      </c>
      <c r="E13" s="3">
        <f t="shared" si="0"/>
        <v>0.31599195979899497</v>
      </c>
      <c r="F13">
        <v>0.83299999999999996</v>
      </c>
      <c r="G13">
        <v>0.67</v>
      </c>
    </row>
    <row r="14" spans="1:7" x14ac:dyDescent="0.2">
      <c r="A14">
        <v>4</v>
      </c>
      <c r="B14" t="s">
        <v>3</v>
      </c>
      <c r="C14">
        <v>0.8</v>
      </c>
      <c r="D14">
        <v>0.26100000000000001</v>
      </c>
      <c r="E14" s="3">
        <f t="shared" si="0"/>
        <v>0.39359095193213955</v>
      </c>
      <c r="F14">
        <v>0.83899999999999997</v>
      </c>
      <c r="G14">
        <v>0.93</v>
      </c>
    </row>
    <row r="15" spans="1:7" x14ac:dyDescent="0.2">
      <c r="A15">
        <v>4</v>
      </c>
      <c r="B15" t="s">
        <v>4</v>
      </c>
      <c r="C15">
        <v>0.95</v>
      </c>
      <c r="D15">
        <v>0.878</v>
      </c>
      <c r="E15" s="3">
        <f t="shared" si="0"/>
        <v>0.91258205689277905</v>
      </c>
      <c r="F15">
        <v>0.97399999999999998</v>
      </c>
      <c r="G15">
        <v>0.29699999999999999</v>
      </c>
    </row>
    <row r="16" spans="1:7" x14ac:dyDescent="0.2">
      <c r="A16">
        <v>4</v>
      </c>
      <c r="B16" t="s">
        <v>16</v>
      </c>
      <c r="C16">
        <v>0.93700000000000006</v>
      </c>
      <c r="D16">
        <v>0.71199999999999997</v>
      </c>
      <c r="E16" s="3">
        <f t="shared" si="0"/>
        <v>0.80914978775015156</v>
      </c>
      <c r="F16">
        <v>0.96799999999999997</v>
      </c>
      <c r="G16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9FAD-C0FA-428E-84E7-A513410113C1}">
  <dimension ref="A1:E10"/>
  <sheetViews>
    <sheetView rightToLeft="1" workbookViewId="0">
      <selection activeCell="E17" sqref="E17"/>
    </sheetView>
  </sheetViews>
  <sheetFormatPr defaultRowHeight="14.25" x14ac:dyDescent="0.2"/>
  <cols>
    <col min="2" max="2" width="9.625" bestFit="1" customWidth="1"/>
  </cols>
  <sheetData>
    <row r="1" spans="1:5" x14ac:dyDescent="0.2">
      <c r="A1" t="s">
        <v>11</v>
      </c>
      <c r="B1" t="s">
        <v>12</v>
      </c>
      <c r="C1" t="s">
        <v>7</v>
      </c>
      <c r="D1" t="s">
        <v>6</v>
      </c>
      <c r="E1" t="s">
        <v>8</v>
      </c>
    </row>
    <row r="2" spans="1:5" x14ac:dyDescent="0.2">
      <c r="A2">
        <v>2</v>
      </c>
      <c r="B2" t="s">
        <v>13</v>
      </c>
      <c r="C2">
        <v>0.90100000000000002</v>
      </c>
      <c r="D2">
        <v>0.96499999999999997</v>
      </c>
      <c r="E2">
        <v>0.93200000000000005</v>
      </c>
    </row>
    <row r="3" spans="1:5" x14ac:dyDescent="0.2">
      <c r="A3">
        <v>2</v>
      </c>
      <c r="B3" t="s">
        <v>14</v>
      </c>
      <c r="C3">
        <v>0.77400000000000002</v>
      </c>
      <c r="D3">
        <v>0.93700000000000006</v>
      </c>
      <c r="E3">
        <v>0.84799999999999998</v>
      </c>
    </row>
    <row r="4" spans="1:5" x14ac:dyDescent="0.2">
      <c r="A4">
        <v>2</v>
      </c>
      <c r="B4" t="s">
        <v>15</v>
      </c>
      <c r="C4">
        <v>0.81100000000000005</v>
      </c>
      <c r="D4">
        <v>0.85899999999999999</v>
      </c>
      <c r="E4">
        <v>0.85599999999999998</v>
      </c>
    </row>
    <row r="5" spans="1:5" x14ac:dyDescent="0.2">
      <c r="A5">
        <v>3</v>
      </c>
      <c r="B5" t="s">
        <v>13</v>
      </c>
      <c r="C5">
        <v>0.90600000000000003</v>
      </c>
      <c r="D5">
        <v>0.91700000000000004</v>
      </c>
      <c r="E5">
        <v>0.91100000000000003</v>
      </c>
    </row>
    <row r="6" spans="1:5" x14ac:dyDescent="0.2">
      <c r="A6">
        <v>3</v>
      </c>
      <c r="B6" t="s">
        <v>14</v>
      </c>
      <c r="C6">
        <v>0.85499999999999998</v>
      </c>
      <c r="D6">
        <v>0.94499999999999995</v>
      </c>
      <c r="E6">
        <v>0.89800000000000002</v>
      </c>
    </row>
    <row r="7" spans="1:5" x14ac:dyDescent="0.2">
      <c r="A7">
        <v>3</v>
      </c>
      <c r="B7" t="s">
        <v>15</v>
      </c>
      <c r="C7">
        <v>0.89900000000000002</v>
      </c>
      <c r="D7">
        <v>0.93400000000000005</v>
      </c>
      <c r="E7">
        <v>0.91600000000000004</v>
      </c>
    </row>
    <row r="8" spans="1:5" x14ac:dyDescent="0.2">
      <c r="A8">
        <v>4</v>
      </c>
      <c r="B8" t="s">
        <v>13</v>
      </c>
      <c r="C8">
        <v>0.95099999999999996</v>
      </c>
      <c r="D8">
        <v>1</v>
      </c>
      <c r="E8">
        <v>0.97499999999999998</v>
      </c>
    </row>
    <row r="9" spans="1:5" x14ac:dyDescent="0.2">
      <c r="A9">
        <v>4</v>
      </c>
      <c r="B9" t="s">
        <v>14</v>
      </c>
      <c r="C9">
        <v>0.86299999999999999</v>
      </c>
      <c r="D9">
        <v>0.97199999999999998</v>
      </c>
      <c r="E9">
        <v>0.91500000000000004</v>
      </c>
    </row>
    <row r="10" spans="1:5" x14ac:dyDescent="0.2">
      <c r="A10">
        <v>4</v>
      </c>
      <c r="B10" t="s">
        <v>15</v>
      </c>
      <c r="C10">
        <v>0.84699999999999998</v>
      </c>
      <c r="D10">
        <v>0.94699999999999995</v>
      </c>
      <c r="E10">
        <v>0.89400000000000002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8DD1-D929-4428-9979-EA7A7D95F4A2}">
  <dimension ref="A1:F11"/>
  <sheetViews>
    <sheetView rightToLeft="1" workbookViewId="0">
      <selection activeCell="E2" sqref="E2"/>
    </sheetView>
  </sheetViews>
  <sheetFormatPr defaultRowHeight="14.25" x14ac:dyDescent="0.2"/>
  <cols>
    <col min="2" max="2" width="9.625" bestFit="1" customWidth="1"/>
  </cols>
  <sheetData>
    <row r="1" spans="1:6" x14ac:dyDescent="0.2">
      <c r="A1" t="s">
        <v>11</v>
      </c>
      <c r="B1" t="s">
        <v>12</v>
      </c>
      <c r="C1" t="s">
        <v>7</v>
      </c>
      <c r="D1" t="s">
        <v>6</v>
      </c>
      <c r="E1" t="s">
        <v>8</v>
      </c>
    </row>
    <row r="2" spans="1:6" x14ac:dyDescent="0.2">
      <c r="A2">
        <v>2</v>
      </c>
      <c r="B2" s="2" t="s">
        <v>13</v>
      </c>
      <c r="C2">
        <v>0.75900000000000001</v>
      </c>
      <c r="D2">
        <v>0.27100000000000002</v>
      </c>
      <c r="E2">
        <v>0.35699999999999998</v>
      </c>
    </row>
    <row r="3" spans="1:6" x14ac:dyDescent="0.2">
      <c r="A3">
        <v>2</v>
      </c>
      <c r="B3" s="2" t="s">
        <v>14</v>
      </c>
      <c r="C3" s="2">
        <v>0.26400000000000001</v>
      </c>
      <c r="D3" s="2">
        <v>0.29799999999999999</v>
      </c>
      <c r="E3" s="2">
        <v>0.28000000000000003</v>
      </c>
      <c r="F3" s="2"/>
    </row>
    <row r="4" spans="1:6" x14ac:dyDescent="0.2">
      <c r="A4">
        <v>2</v>
      </c>
      <c r="B4" s="2" t="s">
        <v>15</v>
      </c>
      <c r="C4" s="2">
        <v>0.312</v>
      </c>
      <c r="D4" s="2">
        <v>0.193</v>
      </c>
      <c r="E4" s="2">
        <v>0.23799999999999999</v>
      </c>
      <c r="F4" s="2"/>
    </row>
    <row r="5" spans="1:6" x14ac:dyDescent="0.2">
      <c r="A5">
        <v>3</v>
      </c>
      <c r="B5" s="2" t="s">
        <v>13</v>
      </c>
      <c r="C5" s="4">
        <v>0.81699999999999995</v>
      </c>
      <c r="D5" s="4">
        <v>0.90500000000000003</v>
      </c>
      <c r="E5" s="4">
        <v>0.85899999999999999</v>
      </c>
      <c r="F5" s="2"/>
    </row>
    <row r="6" spans="1:6" x14ac:dyDescent="0.2">
      <c r="A6">
        <v>3</v>
      </c>
      <c r="B6" s="2" t="s">
        <v>14</v>
      </c>
      <c r="C6" s="4">
        <v>0.60199999999999998</v>
      </c>
      <c r="D6" s="4">
        <v>0.96699999999999997</v>
      </c>
      <c r="E6" s="4">
        <v>0.74199999999999999</v>
      </c>
      <c r="F6" s="2"/>
    </row>
    <row r="7" spans="1:6" x14ac:dyDescent="0.2">
      <c r="A7">
        <v>3</v>
      </c>
      <c r="B7" s="2" t="s">
        <v>15</v>
      </c>
      <c r="C7" s="4">
        <v>0.89</v>
      </c>
      <c r="D7" s="4">
        <v>0.76200000000000001</v>
      </c>
      <c r="E7" s="4">
        <v>0.82099999999999995</v>
      </c>
      <c r="F7" s="2"/>
    </row>
    <row r="8" spans="1:6" x14ac:dyDescent="0.2">
      <c r="A8">
        <v>4</v>
      </c>
      <c r="B8" s="2" t="s">
        <v>13</v>
      </c>
      <c r="C8" s="2"/>
      <c r="D8" s="2"/>
      <c r="E8" s="2"/>
      <c r="F8" s="2"/>
    </row>
    <row r="9" spans="1:6" x14ac:dyDescent="0.2">
      <c r="A9">
        <v>4</v>
      </c>
      <c r="B9" s="2" t="s">
        <v>14</v>
      </c>
      <c r="C9" s="2"/>
      <c r="D9" s="2"/>
      <c r="E9" s="2"/>
      <c r="F9" s="2"/>
    </row>
    <row r="10" spans="1:6" x14ac:dyDescent="0.2">
      <c r="A10">
        <v>4</v>
      </c>
      <c r="B10" s="2" t="s">
        <v>15</v>
      </c>
      <c r="C10" s="2"/>
      <c r="D10" s="2"/>
      <c r="E10" s="2"/>
      <c r="F10" s="2"/>
    </row>
    <row r="11" spans="1:6" x14ac:dyDescent="0.2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גיליון4</vt:lpstr>
      <vt:lpstr>Methods comparison</vt:lpstr>
      <vt:lpstr>TLFT per Object</vt:lpstr>
      <vt:lpstr>Distilled TLFT per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זיו</dc:creator>
  <cp:lastModifiedBy>יובל זיו</cp:lastModifiedBy>
  <dcterms:created xsi:type="dcterms:W3CDTF">2025-10-28T15:18:43Z</dcterms:created>
  <dcterms:modified xsi:type="dcterms:W3CDTF">2025-10-29T22:08:49Z</dcterms:modified>
</cp:coreProperties>
</file>