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15315" windowHeight="7245" firstSheet="9" activeTab="19"/>
  </bookViews>
  <sheets>
    <sheet name="GPCL-Bat-T20" sheetId="1" r:id="rId1"/>
    <sheet name="GPCL-Bowl-T20" sheetId="2" r:id="rId2"/>
    <sheet name="PMCL-Bat-T30" sheetId="3" r:id="rId3"/>
    <sheet name="PMCL-Bowl-T30" sheetId="4" r:id="rId4"/>
    <sheet name="GPCL-Bat-F40" sheetId="5" r:id="rId5"/>
    <sheet name="GPCL-Bowl-F40" sheetId="6" r:id="rId6"/>
    <sheet name="UCL-Bat-T20" sheetId="7" r:id="rId7"/>
    <sheet name="UCL-Bowl-T20" sheetId="8" r:id="rId8"/>
    <sheet name="Rental-Schedule" sheetId="9" r:id="rId9"/>
    <sheet name="Del-Bat-T20" sheetId="10" r:id="rId10"/>
    <sheet name="Del-Bowl-T20" sheetId="11" r:id="rId11"/>
    <sheet name="Tur-Bat-T20" sheetId="12" r:id="rId12"/>
    <sheet name="Tur-Bowl-T20" sheetId="13" r:id="rId13"/>
    <sheet name="Overall-Bat-T20" sheetId="14" r:id="rId14"/>
    <sheet name="Overall-Bowl-T20" sheetId="15" r:id="rId15"/>
    <sheet name="T20-Bat" sheetId="16" r:id="rId16"/>
    <sheet name="T20-Bowl" sheetId="17" r:id="rId17"/>
    <sheet name="Overall-Bat" sheetId="19" r:id="rId18"/>
    <sheet name="Overall-Bowl" sheetId="20" r:id="rId19"/>
    <sheet name="Awards" sheetId="18" r:id="rId20"/>
  </sheets>
  <calcPr calcId="144525"/>
</workbook>
</file>

<file path=xl/calcChain.xml><?xml version="1.0" encoding="utf-8"?>
<calcChain xmlns="http://schemas.openxmlformats.org/spreadsheetml/2006/main">
  <c r="F40" i="19" l="1"/>
  <c r="F39" i="19"/>
  <c r="F37" i="19"/>
  <c r="F32" i="19"/>
  <c r="F31" i="16"/>
  <c r="B10" i="9" l="1"/>
  <c r="G4" i="9"/>
  <c r="G6" i="9"/>
  <c r="G3" i="9"/>
  <c r="D3" i="9"/>
  <c r="D4" i="9"/>
  <c r="D5" i="9"/>
  <c r="D6" i="9"/>
  <c r="D2" i="9"/>
</calcChain>
</file>

<file path=xl/sharedStrings.xml><?xml version="1.0" encoding="utf-8"?>
<sst xmlns="http://schemas.openxmlformats.org/spreadsheetml/2006/main" count="1221" uniqueCount="206">
  <si>
    <t>Rohan Dabir</t>
  </si>
  <si>
    <t>Stallions CC</t>
  </si>
  <si>
    <t>Yogesh Jadhav</t>
  </si>
  <si>
    <t>Aziz Wali</t>
  </si>
  <si>
    <t>Mitash Gupta</t>
  </si>
  <si>
    <t>Aditya Pradeep Kumar</t>
  </si>
  <si>
    <t>Abhishek Lakhanpal</t>
  </si>
  <si>
    <t>Hamza Zulfiqar</t>
  </si>
  <si>
    <t>Mukil Ayyasamy</t>
  </si>
  <si>
    <t>Samkit Jain</t>
  </si>
  <si>
    <t>--</t>
  </si>
  <si>
    <t>Ishaan Bansal</t>
  </si>
  <si>
    <t>Nishant Singh</t>
  </si>
  <si>
    <t>Manan Saini</t>
  </si>
  <si>
    <t>Pritam Bohra</t>
  </si>
  <si>
    <t>Ponprakash Rajapandy (prakash)</t>
  </si>
  <si>
    <t>Tanish Nelapti</t>
  </si>
  <si>
    <t>Jatin Patel</t>
  </si>
  <si>
    <t>Satya Kanakam</t>
  </si>
  <si>
    <t>Ashik Mirza</t>
  </si>
  <si>
    <t>Yuvaraj Durairaj</t>
  </si>
  <si>
    <t>Rajay Eshwaran</t>
  </si>
  <si>
    <t>Rajesh Kumbhardare</t>
  </si>
  <si>
    <t>HD Mukund</t>
  </si>
  <si>
    <t>Sagar Deshmukh</t>
  </si>
  <si>
    <t>SI.No</t>
  </si>
  <si>
    <t>Player</t>
  </si>
  <si>
    <t>Team</t>
  </si>
  <si>
    <t>Mat</t>
  </si>
  <si>
    <t>Inns</t>
  </si>
  <si>
    <t>NO</t>
  </si>
  <si>
    <t>Runs</t>
  </si>
  <si>
    <t>Fours</t>
  </si>
  <si>
    <t>Sixes</t>
  </si>
  <si>
    <t>Fiftys</t>
  </si>
  <si>
    <t>Hundreds</t>
  </si>
  <si>
    <t>HS</t>
  </si>
  <si>
    <t>SR</t>
  </si>
  <si>
    <t>AVG</t>
  </si>
  <si>
    <t># </t>
  </si>
  <si>
    <t>Player </t>
  </si>
  <si>
    <t>Team </t>
  </si>
  <si>
    <t>Mat </t>
  </si>
  <si>
    <t>Inns </t>
  </si>
  <si>
    <t>Overs </t>
  </si>
  <si>
    <t>Runs </t>
  </si>
  <si>
    <t>Wkts </t>
  </si>
  <si>
    <t>BBF </t>
  </si>
  <si>
    <t>Mdns </t>
  </si>
  <si>
    <t>dots </t>
  </si>
  <si>
    <t>Econ </t>
  </si>
  <si>
    <t>Avg </t>
  </si>
  <si>
    <t>SR </t>
  </si>
  <si>
    <t>Hat-trick </t>
  </si>
  <si>
    <t>4w </t>
  </si>
  <si>
    <t>5w </t>
  </si>
  <si>
    <t>Wides </t>
  </si>
  <si>
    <t>Nb </t>
  </si>
  <si>
    <t> 10/ 5</t>
  </si>
  <si>
    <t> 22/ 4</t>
  </si>
  <si>
    <t> 10/ 3</t>
  </si>
  <si>
    <t> 17/ 3</t>
  </si>
  <si>
    <t> 15/ 3</t>
  </si>
  <si>
    <t> 9/ 1</t>
  </si>
  <si>
    <t> 19/ 4</t>
  </si>
  <si>
    <t> 16/ 4</t>
  </si>
  <si>
    <t>Srinivas Karthik Pandeti</t>
  </si>
  <si>
    <t> 6/ 3</t>
  </si>
  <si>
    <t> 27/ 2</t>
  </si>
  <si>
    <t> 7/ 1</t>
  </si>
  <si>
    <t>Rakesh Khilwani</t>
  </si>
  <si>
    <t>Shiva Subramanian</t>
  </si>
  <si>
    <t>Anand Srinivas Rajan</t>
  </si>
  <si>
    <t>Boopathy Kannank</t>
  </si>
  <si>
    <t>Aravind Shanthakumar</t>
  </si>
  <si>
    <t>Surendra Potupureddy</t>
  </si>
  <si>
    <t>Nitin Mehra</t>
  </si>
  <si>
    <t>Venkata Subbaraju Dommaraju</t>
  </si>
  <si>
    <t>Sunay Prasad</t>
  </si>
  <si>
    <t>Muthukumar Shankar</t>
  </si>
  <si>
    <t>Kannan Ramasamy</t>
  </si>
  <si>
    <t> 25/ 4</t>
  </si>
  <si>
    <t> 14/ 3</t>
  </si>
  <si>
    <t> 14/ 4</t>
  </si>
  <si>
    <t> 37/ 3</t>
  </si>
  <si>
    <t> 20/ 3</t>
  </si>
  <si>
    <t> 22/ 2</t>
  </si>
  <si>
    <t> 30/ 2</t>
  </si>
  <si>
    <t> 32/ 2</t>
  </si>
  <si>
    <t> 29/ 3</t>
  </si>
  <si>
    <t> 34/ 3</t>
  </si>
  <si>
    <t> 11/ 2</t>
  </si>
  <si>
    <t> 35/ 1</t>
  </si>
  <si>
    <t> 33/ 1</t>
  </si>
  <si>
    <t>Siddharth Ramachandran</t>
  </si>
  <si>
    <t> 26/ 4</t>
  </si>
  <si>
    <t> 26/ 3</t>
  </si>
  <si>
    <t> 25/ 3</t>
  </si>
  <si>
    <t> 31/ 3</t>
  </si>
  <si>
    <t> 28/ 4</t>
  </si>
  <si>
    <t> 19/ 2</t>
  </si>
  <si>
    <t> 29/ 2</t>
  </si>
  <si>
    <t> 10/ 1</t>
  </si>
  <si>
    <t> 14/ 1</t>
  </si>
  <si>
    <t> 3/ 1</t>
  </si>
  <si>
    <t>Aditya Pradeep</t>
  </si>
  <si>
    <t>Boopathy Kannan</t>
  </si>
  <si>
    <t>Sanga Pethe</t>
  </si>
  <si>
    <t>Stallions</t>
  </si>
  <si>
    <t>NewGround</t>
  </si>
  <si>
    <t>OldGround</t>
  </si>
  <si>
    <t>Days</t>
  </si>
  <si>
    <t>Monday</t>
  </si>
  <si>
    <t>Tuesday</t>
  </si>
  <si>
    <t>Wednesday</t>
  </si>
  <si>
    <t>Thursday</t>
  </si>
  <si>
    <t>Friday</t>
  </si>
  <si>
    <t>Saturday</t>
  </si>
  <si>
    <t>Sunday</t>
  </si>
  <si>
    <t>Sachin</t>
  </si>
  <si>
    <t>Amount</t>
  </si>
  <si>
    <t>Complementary Duration</t>
  </si>
  <si>
    <t>Total Duration in Weeks</t>
  </si>
  <si>
    <t>Charge</t>
  </si>
  <si>
    <t>GPCL</t>
  </si>
  <si>
    <t>Township</t>
  </si>
  <si>
    <t>Pritam</t>
  </si>
  <si>
    <t>Wolfpack</t>
  </si>
  <si>
    <t>Royal Cheetahs</t>
  </si>
  <si>
    <t>Santhu Reddy</t>
  </si>
  <si>
    <t xml:space="preserve">Grand Total </t>
  </si>
  <si>
    <t> 11/ 3</t>
  </si>
  <si>
    <t> 34/ 2</t>
  </si>
  <si>
    <t> 12/ 3</t>
  </si>
  <si>
    <t> 25/ 2</t>
  </si>
  <si>
    <t> 13/ 1</t>
  </si>
  <si>
    <t> 20/ 1</t>
  </si>
  <si>
    <t>Rahul Agarwal</t>
  </si>
  <si>
    <t>Venkata Subharaju Dommaraju</t>
  </si>
  <si>
    <t> 32/ 3</t>
  </si>
  <si>
    <t> 23/ 2</t>
  </si>
  <si>
    <t> 39/ 3</t>
  </si>
  <si>
    <t> 16/ 2</t>
  </si>
  <si>
    <t> 18/ 1</t>
  </si>
  <si>
    <t> 15/ 1</t>
  </si>
  <si>
    <t>Akshay Sunil</t>
  </si>
  <si>
    <t> 12/ 4</t>
  </si>
  <si>
    <t> 19/ 1</t>
  </si>
  <si>
    <t> 24/ 2</t>
  </si>
  <si>
    <t> 37/ 2</t>
  </si>
  <si>
    <t> 24/ 1</t>
  </si>
  <si>
    <t> 26/ 1</t>
  </si>
  <si>
    <t> 28/ 1</t>
  </si>
  <si>
    <t>#</t>
  </si>
  <si>
    <t>Overs</t>
  </si>
  <si>
    <t>Wkts</t>
  </si>
  <si>
    <t>BBF</t>
  </si>
  <si>
    <t>Mdns</t>
  </si>
  <si>
    <t>dots</t>
  </si>
  <si>
    <t>Econ</t>
  </si>
  <si>
    <t>Avg</t>
  </si>
  <si>
    <t>Hat-trick</t>
  </si>
  <si>
    <t>4w</t>
  </si>
  <si>
    <t>5w</t>
  </si>
  <si>
    <t>Wides</t>
  </si>
  <si>
    <t>Nb</t>
  </si>
  <si>
    <t>4's</t>
  </si>
  <si>
    <t>6's</t>
  </si>
  <si>
    <t>50's</t>
  </si>
  <si>
    <t>100's</t>
  </si>
  <si>
    <t>Title</t>
  </si>
  <si>
    <t>T20-Best-Batter</t>
  </si>
  <si>
    <t>T20-Best-Bowler</t>
  </si>
  <si>
    <t>T30-Best-Bowler</t>
  </si>
  <si>
    <t>T30-Best-Batter</t>
  </si>
  <si>
    <t>F40-Best-Batter</t>
  </si>
  <si>
    <t>F40-Best-Bowler</t>
  </si>
  <si>
    <t>Stats</t>
  </si>
  <si>
    <t>Award-Details</t>
  </si>
  <si>
    <t>Stat-Type</t>
  </si>
  <si>
    <t>Recepient_Name</t>
  </si>
  <si>
    <t>MVP-Player</t>
  </si>
  <si>
    <t>1039 &amp; 26</t>
  </si>
  <si>
    <t>Runs &amp; Wkts</t>
  </si>
  <si>
    <t>MOM-TurboCup Vs Prior</t>
  </si>
  <si>
    <t>MOM-GPCL-T20 Vs LVCC</t>
  </si>
  <si>
    <t>MOM-GPCL-T20 Vs Glassboro Guns</t>
  </si>
  <si>
    <t>MOM-GPCL-T20 Vs Knights</t>
  </si>
  <si>
    <t>MOM-GPCL-T20 Vs Stumpers</t>
  </si>
  <si>
    <t>MOM-GPCL-T20 Vs Vikings</t>
  </si>
  <si>
    <t>MOM-GPCL-T20 Vs Chargers</t>
  </si>
  <si>
    <t>MOM-GPCL-T20 Vs Prior</t>
  </si>
  <si>
    <t>MOM-GPCL-F40 Vs Swat</t>
  </si>
  <si>
    <t>MOM-GPCL-F40 Vs BOCC</t>
  </si>
  <si>
    <t>MOM-GPCL-F40 Vs Stumpers</t>
  </si>
  <si>
    <t>MOM-GPCL-F40 Vs Phoenix</t>
  </si>
  <si>
    <t>MOM-GPCL-F40 Vs Knights</t>
  </si>
  <si>
    <t>MOM-GPCL-F40 Vs South Jersey</t>
  </si>
  <si>
    <t>MOM-GPCL-F40 Vs Galloway</t>
  </si>
  <si>
    <t>Aditya PradeepKumar</t>
  </si>
  <si>
    <t>MOM-GPCL-F40 Vs Echelon</t>
  </si>
  <si>
    <t>MOM-PMCL-T30 Vs West Philly</t>
  </si>
  <si>
    <t>MOM-PMCL-T30 Vs Thunders</t>
  </si>
  <si>
    <t>MOM-PMCL-T30 Vs Spartans</t>
  </si>
  <si>
    <t>MOM-UCL-T20 Vs Challengers</t>
  </si>
  <si>
    <t>MOM-UCL-T20 Vs NJ Indians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</si>
</sst>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#,##0;[Red]\-#,##0"/>
    <numFmt numFmtId="169" formatCode="#,##0.000;[Red]\-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/>
    <xf numFmtId="0" fontId="1" fillId="0" borderId="1" xfId="0" applyFont="1" applyBorder="1"/>
    <xf numFmtId="0" fontId="1" fillId="0" borderId="1" xfId="0" applyFont="1" applyFill="1" applyBorder="1"/>
    <xf numFmtId="0" fontId="0" fillId="0" borderId="0" xfId="0" applyFill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5" xfId="0" applyBorder="1" applyAlignment="1">
      <alignment vertical="center"/>
    </xf>
    <xf numFmtId="168" fontId="0" fillId="0" borderId="1" xfId="0" applyNumberFormat="1" applyBorder="1" applyAlignment="1">
      <alignment vertical="center"/>
    </xf>
    <xf numFmtId="169" fontId="0" fillId="0" borderId="6" xfId="0" applyNumberFormat="1" applyBorder="1" applyAlignment="1">
      <alignment vertical="center"/>
    </xf>
    <xf numFmtId="0" fontId="0" fillId="0" borderId="7" xfId="0" applyBorder="1" applyAlignment="1">
      <alignment vertical="center"/>
    </xf>
    <xf numFmtId="168" fontId="0" fillId="0" borderId="8" xfId="0" applyNumberFormat="1" applyBorder="1" applyAlignment="1">
      <alignment vertical="center"/>
    </xf>
    <xf numFmtId="169" fontId="0" fillId="0" borderId="9" xfId="0" applyNumberFormat="1" applyBorder="1" applyAlignment="1">
      <alignment vertical="center"/>
    </xf>
    <xf numFmtId="169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69" fontId="0" fillId="0" borderId="8" xfId="0" applyNumberForma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" xfId="0" applyFill="1" applyBorder="1"/>
    <xf numFmtId="168" fontId="0" fillId="2" borderId="1" xfId="0" applyNumberFormat="1" applyFill="1" applyBorder="1" applyAlignment="1">
      <alignment vertical="center"/>
    </xf>
    <xf numFmtId="168" fontId="0" fillId="2" borderId="8" xfId="0" applyNumberFormat="1" applyFill="1" applyBorder="1" applyAlignment="1">
      <alignment vertical="center"/>
    </xf>
  </cellXfs>
  <cellStyles count="1">
    <cellStyle name="Normal" xfId="0" builtinId="0"/>
  </cellStyles>
  <dxfs count="50">
    <dxf>
      <numFmt numFmtId="168" formatCode="#,##0;[Red]\-#,##0"/>
      <fill>
        <patternFill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9" formatCode="#,##0.000;[Red]\-#,##0.00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8" formatCode="#,##0;[Red]\-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8" formatCode="#,##0;[Red]\-#,##0"/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8" formatCode="#,##0;[Red]\-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9" formatCode="#,##0.000;[Red]\-#,##0.0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9" formatCode="#,##0.000;[Red]\-#,##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8" formatCode="#,##0;[Red]\-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8" formatCode="#,##0;[Red]\-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9" formatCode="#,##0.000;[Red]\-#,##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8" formatCode="#,##0;[Red]\-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8" formatCode="#,##0;[Red]\-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8" formatCode="#,##0;[Red]\-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8" formatCode="#,##0;[Red]\-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9" formatCode="#,##0.000;[Red]\-#,##0.0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9" formatCode="#,##0.000;[Red]\-#,##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8" formatCode="#,##0;[Red]\-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8" formatCode="#,##0;[Red]\-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8" formatCode="#,##0;[Red]\-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8" formatCode="#,##0;[Red]\-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9" formatCode="#,##0.000;[Red]\-#,##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8" formatCode="#,##0;[Red]\-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8" formatCode="#,##0;[Red]\-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9" formatCode="#,##0.000;[Red]\-#,##0.0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8" formatCode="#,##0;[Red]\-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8" formatCode="#,##0;[Red]\-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8" formatCode="#,##0;[Red]\-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8" formatCode="#,##0;[Red]\-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hyperlink" Target="https://cricclubs.com/GPCL/bowlingRecords.do?league=39&amp;teamId=694&amp;year=2024&amp;clubId=4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0</xdr:row>
      <xdr:rowOff>85725</xdr:rowOff>
    </xdr:to>
    <xdr:pic>
      <xdr:nvPicPr>
        <xdr:cNvPr id="2" name="Picture 1" descr="↓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200025</xdr:colOff>
      <xdr:row>0</xdr:row>
      <xdr:rowOff>85725</xdr:rowOff>
    </xdr:to>
    <xdr:pic>
      <xdr:nvPicPr>
        <xdr:cNvPr id="3" name="Picture 2" descr="↓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200025</xdr:colOff>
      <xdr:row>0</xdr:row>
      <xdr:rowOff>85725</xdr:rowOff>
    </xdr:to>
    <xdr:pic>
      <xdr:nvPicPr>
        <xdr:cNvPr id="4" name="Picture 3" descr="↓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200025</xdr:colOff>
      <xdr:row>0</xdr:row>
      <xdr:rowOff>85725</xdr:rowOff>
    </xdr:to>
    <xdr:pic>
      <xdr:nvPicPr>
        <xdr:cNvPr id="5" name="Picture 4" descr="↓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200025</xdr:colOff>
      <xdr:row>0</xdr:row>
      <xdr:rowOff>85725</xdr:rowOff>
    </xdr:to>
    <xdr:pic>
      <xdr:nvPicPr>
        <xdr:cNvPr id="6" name="Picture 5" descr="↓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200025</xdr:colOff>
      <xdr:row>0</xdr:row>
      <xdr:rowOff>85725</xdr:rowOff>
    </xdr:to>
    <xdr:pic>
      <xdr:nvPicPr>
        <xdr:cNvPr id="7" name="Picture 6" descr="↓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200025</xdr:colOff>
      <xdr:row>0</xdr:row>
      <xdr:rowOff>85725</xdr:rowOff>
    </xdr:to>
    <xdr:pic>
      <xdr:nvPicPr>
        <xdr:cNvPr id="8" name="Picture 7" descr="↓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200025</xdr:colOff>
      <xdr:row>0</xdr:row>
      <xdr:rowOff>85725</xdr:rowOff>
    </xdr:to>
    <xdr:pic>
      <xdr:nvPicPr>
        <xdr:cNvPr id="9" name="Picture 8" descr="↓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200025</xdr:colOff>
      <xdr:row>0</xdr:row>
      <xdr:rowOff>85725</xdr:rowOff>
    </xdr:to>
    <xdr:pic>
      <xdr:nvPicPr>
        <xdr:cNvPr id="10" name="Picture 9" descr="↓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200025</xdr:colOff>
      <xdr:row>0</xdr:row>
      <xdr:rowOff>85725</xdr:rowOff>
    </xdr:to>
    <xdr:pic>
      <xdr:nvPicPr>
        <xdr:cNvPr id="11" name="Picture 10" descr="↓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200025</xdr:colOff>
      <xdr:row>0</xdr:row>
      <xdr:rowOff>85725</xdr:rowOff>
    </xdr:to>
    <xdr:pic>
      <xdr:nvPicPr>
        <xdr:cNvPr id="12" name="Picture 11" descr="↓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200025</xdr:colOff>
      <xdr:row>0</xdr:row>
      <xdr:rowOff>85725</xdr:rowOff>
    </xdr:to>
    <xdr:pic>
      <xdr:nvPicPr>
        <xdr:cNvPr id="13" name="Picture 12" descr="↓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200025</xdr:colOff>
      <xdr:row>0</xdr:row>
      <xdr:rowOff>85725</xdr:rowOff>
    </xdr:to>
    <xdr:pic>
      <xdr:nvPicPr>
        <xdr:cNvPr id="14" name="Picture 13" descr="↓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200025</xdr:colOff>
      <xdr:row>0</xdr:row>
      <xdr:rowOff>85725</xdr:rowOff>
    </xdr:to>
    <xdr:pic>
      <xdr:nvPicPr>
        <xdr:cNvPr id="15" name="Picture 14" descr="↓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200025</xdr:colOff>
      <xdr:row>0</xdr:row>
      <xdr:rowOff>85725</xdr:rowOff>
    </xdr:to>
    <xdr:pic>
      <xdr:nvPicPr>
        <xdr:cNvPr id="16" name="Picture 15" descr="↓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200025</xdr:colOff>
      <xdr:row>0</xdr:row>
      <xdr:rowOff>85725</xdr:rowOff>
    </xdr:to>
    <xdr:pic>
      <xdr:nvPicPr>
        <xdr:cNvPr id="17" name="Picture 16" descr="↓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200025</xdr:colOff>
      <xdr:row>0</xdr:row>
      <xdr:rowOff>85725</xdr:rowOff>
    </xdr:to>
    <xdr:pic>
      <xdr:nvPicPr>
        <xdr:cNvPr id="18" name="Picture 17" descr="↓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200025</xdr:colOff>
      <xdr:row>0</xdr:row>
      <xdr:rowOff>85725</xdr:rowOff>
    </xdr:to>
    <xdr:pic>
      <xdr:nvPicPr>
        <xdr:cNvPr id="19" name="Picture 18" descr="↓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200025</xdr:colOff>
      <xdr:row>0</xdr:row>
      <xdr:rowOff>85725</xdr:rowOff>
    </xdr:to>
    <xdr:pic>
      <xdr:nvPicPr>
        <xdr:cNvPr id="20" name="Picture 19" descr="↓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0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2" name="Frame0" displayName="Frame0" ref="A1:F33" totalsRowShown="0" headerRowDxfId="40" headerRowBorderDxfId="48" tableBorderDxfId="49" totalsRowBorderDxfId="47">
  <autoFilter ref="A1:F33"/>
  <tableColumns count="6">
    <tableColumn id="1" name="Player" dataDxfId="46"/>
    <tableColumn id="2" name="Mat" dataDxfId="45"/>
    <tableColumn id="3" name="Inns" dataDxfId="44"/>
    <tableColumn id="4" name="NO" dataDxfId="43"/>
    <tableColumn id="5" name="Runs" dataDxfId="42"/>
    <tableColumn id="6" name="Avg" dataDxfId="4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Frame04" displayName="Frame04" ref="A1:K20" totalsRowShown="0" headerRowDxfId="25" headerRowBorderDxfId="38" tableBorderDxfId="39" totalsRowBorderDxfId="37">
  <autoFilter ref="A1:K20"/>
  <tableColumns count="11">
    <tableColumn id="1" name="Player" dataDxfId="36"/>
    <tableColumn id="2" name="Mat" dataDxfId="35"/>
    <tableColumn id="3" name="Inns" dataDxfId="34"/>
    <tableColumn id="4" name="Overs" dataDxfId="33"/>
    <tableColumn id="5" name="Runs" dataDxfId="32"/>
    <tableColumn id="6" name="Wkts" dataDxfId="31"/>
    <tableColumn id="7" name="BBF" dataDxfId="30"/>
    <tableColumn id="8" name="Mdns" dataDxfId="29"/>
    <tableColumn id="9" name="dots" dataDxfId="28"/>
    <tableColumn id="10" name="Econ" dataDxfId="27"/>
    <tableColumn id="11" name="Avg" dataDxfId="26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Frame05" displayName="Frame05" ref="A1:F42" totalsRowShown="0" headerRowDxfId="18" headerRowBorderDxfId="23" tableBorderDxfId="24" totalsRowBorderDxfId="22">
  <autoFilter ref="A1:F42"/>
  <tableColumns count="6">
    <tableColumn id="1" name="Player" dataDxfId="21"/>
    <tableColumn id="2" name="Mat" dataDxfId="20"/>
    <tableColumn id="3" name="Inns" dataDxfId="19"/>
    <tableColumn id="4" name="NO" dataDxfId="2"/>
    <tableColumn id="5" name="Runs" dataDxfId="0"/>
    <tableColumn id="6" name="Avg" dataDxfId="1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Frame06" displayName="Frame06" ref="A1:K27" totalsRowShown="0" headerRowDxfId="6" headerRowBorderDxfId="16" tableBorderDxfId="17" totalsRowBorderDxfId="15">
  <autoFilter ref="A1:K27"/>
  <tableColumns count="11">
    <tableColumn id="1" name="Player" dataDxfId="14"/>
    <tableColumn id="2" name="Mat" dataDxfId="13"/>
    <tableColumn id="3" name="Inns" dataDxfId="12"/>
    <tableColumn id="4" name="Overs" dataDxfId="11"/>
    <tableColumn id="5" name="Runs" dataDxfId="5"/>
    <tableColumn id="6" name="Wkts" dataDxfId="3"/>
    <tableColumn id="7" name="BBF" dataDxfId="4"/>
    <tableColumn id="8" name="Mdns" dataDxfId="10"/>
    <tableColumn id="9" name="dots" dataDxfId="9"/>
    <tableColumn id="10" name="Econ" dataDxfId="8"/>
    <tableColumn id="11" name="Avg" dataDxfId="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ricclubs.com/GPCL/viewPlayer.do?playerId=2838895&amp;clubId=48" TargetMode="External"/><Relationship Id="rId13" Type="http://schemas.openxmlformats.org/officeDocument/2006/relationships/hyperlink" Target="https://cricclubs.com/GPCL/viewPlayer.do?playerId=902379&amp;clubId=48" TargetMode="External"/><Relationship Id="rId18" Type="http://schemas.openxmlformats.org/officeDocument/2006/relationships/hyperlink" Target="https://cricclubs.com/GPCL/viewPlayer.do?playerId=937895&amp;clubId=48" TargetMode="External"/><Relationship Id="rId3" Type="http://schemas.openxmlformats.org/officeDocument/2006/relationships/hyperlink" Target="https://cricclubs.com/GPCL/viewPlayer.do?playerId=568496&amp;clubId=48" TargetMode="External"/><Relationship Id="rId21" Type="http://schemas.openxmlformats.org/officeDocument/2006/relationships/hyperlink" Target="https://cricclubs.com/GPCL/viewPlayer.do?playerId=148960&amp;clubId=48" TargetMode="External"/><Relationship Id="rId7" Type="http://schemas.openxmlformats.org/officeDocument/2006/relationships/hyperlink" Target="https://cricclubs.com/GPCL/viewPlayer.do?playerId=819428&amp;clubId=48" TargetMode="External"/><Relationship Id="rId12" Type="http://schemas.openxmlformats.org/officeDocument/2006/relationships/hyperlink" Target="https://cricclubs.com/GPCL/viewPlayer.do?playerId=867371&amp;clubId=48" TargetMode="External"/><Relationship Id="rId17" Type="http://schemas.openxmlformats.org/officeDocument/2006/relationships/hyperlink" Target="https://cricclubs.com/GPCL/viewPlayer.do?playerId=3317788&amp;clubId=48" TargetMode="External"/><Relationship Id="rId2" Type="http://schemas.openxmlformats.org/officeDocument/2006/relationships/hyperlink" Target="https://cricclubs.com/GPCL/viewPlayer.do?playerId=289376&amp;clubId=48" TargetMode="External"/><Relationship Id="rId16" Type="http://schemas.openxmlformats.org/officeDocument/2006/relationships/hyperlink" Target="https://cricclubs.com/GPCL/viewPlayer.do?playerId=3317789&amp;clubId=48" TargetMode="External"/><Relationship Id="rId20" Type="http://schemas.openxmlformats.org/officeDocument/2006/relationships/hyperlink" Target="https://cricclubs.com/GPCL/viewPlayer.do?playerId=1290744&amp;clubId=48" TargetMode="External"/><Relationship Id="rId1" Type="http://schemas.openxmlformats.org/officeDocument/2006/relationships/hyperlink" Target="https://cricclubs.com/GPCL/viewPlayer.do?playerId=667521&amp;clubId=48" TargetMode="External"/><Relationship Id="rId6" Type="http://schemas.openxmlformats.org/officeDocument/2006/relationships/hyperlink" Target="https://cricclubs.com/GPCL/viewPlayer.do?playerId=148272&amp;clubId=48" TargetMode="External"/><Relationship Id="rId11" Type="http://schemas.openxmlformats.org/officeDocument/2006/relationships/hyperlink" Target="https://cricclubs.com/GPCL/viewPlayer.do?playerId=1732239&amp;clubId=48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cricclubs.com/GPCL/viewPlayer.do?playerId=1379793&amp;clubId=48" TargetMode="External"/><Relationship Id="rId15" Type="http://schemas.openxmlformats.org/officeDocument/2006/relationships/hyperlink" Target="https://cricclubs.com/GPCL/viewPlayer.do?playerId=4437760&amp;clubId=48" TargetMode="External"/><Relationship Id="rId23" Type="http://schemas.openxmlformats.org/officeDocument/2006/relationships/hyperlink" Target="https://cricclubs.com/GPCL/viewPlayer.do?playerId=354166&amp;clubId=48" TargetMode="External"/><Relationship Id="rId10" Type="http://schemas.openxmlformats.org/officeDocument/2006/relationships/hyperlink" Target="https://cricclubs.com/GPCL/viewPlayer.do?playerId=2121801&amp;clubId=48" TargetMode="External"/><Relationship Id="rId19" Type="http://schemas.openxmlformats.org/officeDocument/2006/relationships/hyperlink" Target="https://cricclubs.com/GPCL/viewPlayer.do?playerId=149335&amp;clubId=48" TargetMode="External"/><Relationship Id="rId4" Type="http://schemas.openxmlformats.org/officeDocument/2006/relationships/hyperlink" Target="https://cricclubs.com/GPCL/viewPlayer.do?playerId=293904&amp;clubId=48" TargetMode="External"/><Relationship Id="rId9" Type="http://schemas.openxmlformats.org/officeDocument/2006/relationships/hyperlink" Target="https://cricclubs.com/GPCL/viewPlayer.do?playerId=788501&amp;clubId=48" TargetMode="External"/><Relationship Id="rId14" Type="http://schemas.openxmlformats.org/officeDocument/2006/relationships/hyperlink" Target="https://cricclubs.com/GPCL/viewPlayer.do?playerId=364284&amp;clubId=48" TargetMode="External"/><Relationship Id="rId22" Type="http://schemas.openxmlformats.org/officeDocument/2006/relationships/hyperlink" Target="https://cricclubs.com/GPCL/viewPlayer.do?playerId=148804&amp;clubId=48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cricclubs.com/GPCL/viewPlayer.do?playerId=2838895&amp;clubId=48" TargetMode="External"/><Relationship Id="rId13" Type="http://schemas.openxmlformats.org/officeDocument/2006/relationships/hyperlink" Target="https://cricclubs.com/GPCL/viewPlayer.do?playerId=902379&amp;clubId=48" TargetMode="External"/><Relationship Id="rId18" Type="http://schemas.openxmlformats.org/officeDocument/2006/relationships/hyperlink" Target="https://cricclubs.com/GPCL/viewPlayer.do?playerId=937895&amp;clubId=48" TargetMode="External"/><Relationship Id="rId3" Type="http://schemas.openxmlformats.org/officeDocument/2006/relationships/hyperlink" Target="https://cricclubs.com/GPCL/viewPlayer.do?playerId=568496&amp;clubId=48" TargetMode="External"/><Relationship Id="rId21" Type="http://schemas.openxmlformats.org/officeDocument/2006/relationships/hyperlink" Target="https://cricclubs.com/GPCL/viewPlayer.do?playerId=148960&amp;clubId=48" TargetMode="External"/><Relationship Id="rId7" Type="http://schemas.openxmlformats.org/officeDocument/2006/relationships/hyperlink" Target="https://cricclubs.com/GPCL/viewPlayer.do?playerId=819428&amp;clubId=48" TargetMode="External"/><Relationship Id="rId12" Type="http://schemas.openxmlformats.org/officeDocument/2006/relationships/hyperlink" Target="https://cricclubs.com/GPCL/viewPlayer.do?playerId=867371&amp;clubId=48" TargetMode="External"/><Relationship Id="rId17" Type="http://schemas.openxmlformats.org/officeDocument/2006/relationships/hyperlink" Target="https://cricclubs.com/GPCL/viewPlayer.do?playerId=3317788&amp;clubId=48" TargetMode="External"/><Relationship Id="rId2" Type="http://schemas.openxmlformats.org/officeDocument/2006/relationships/hyperlink" Target="https://cricclubs.com/GPCL/viewPlayer.do?playerId=289376&amp;clubId=48" TargetMode="External"/><Relationship Id="rId16" Type="http://schemas.openxmlformats.org/officeDocument/2006/relationships/hyperlink" Target="https://cricclubs.com/GPCL/viewPlayer.do?playerId=3317789&amp;clubId=48" TargetMode="External"/><Relationship Id="rId20" Type="http://schemas.openxmlformats.org/officeDocument/2006/relationships/hyperlink" Target="https://cricclubs.com/GPCL/viewPlayer.do?playerId=1290744&amp;clubId=48" TargetMode="External"/><Relationship Id="rId1" Type="http://schemas.openxmlformats.org/officeDocument/2006/relationships/hyperlink" Target="https://cricclubs.com/GPCL/viewPlayer.do?playerId=667521&amp;clubId=48" TargetMode="External"/><Relationship Id="rId6" Type="http://schemas.openxmlformats.org/officeDocument/2006/relationships/hyperlink" Target="https://cricclubs.com/GPCL/viewPlayer.do?playerId=148272&amp;clubId=48" TargetMode="External"/><Relationship Id="rId11" Type="http://schemas.openxmlformats.org/officeDocument/2006/relationships/hyperlink" Target="https://cricclubs.com/GPCL/viewPlayer.do?playerId=1732239&amp;clubId=48" TargetMode="External"/><Relationship Id="rId5" Type="http://schemas.openxmlformats.org/officeDocument/2006/relationships/hyperlink" Target="https://cricclubs.com/GPCL/viewPlayer.do?playerId=1379793&amp;clubId=48" TargetMode="External"/><Relationship Id="rId15" Type="http://schemas.openxmlformats.org/officeDocument/2006/relationships/hyperlink" Target="https://cricclubs.com/GPCL/viewPlayer.do?playerId=4437760&amp;clubId=48" TargetMode="External"/><Relationship Id="rId23" Type="http://schemas.openxmlformats.org/officeDocument/2006/relationships/hyperlink" Target="https://cricclubs.com/GPCL/viewPlayer.do?playerId=354166&amp;clubId=48" TargetMode="External"/><Relationship Id="rId10" Type="http://schemas.openxmlformats.org/officeDocument/2006/relationships/hyperlink" Target="https://cricclubs.com/GPCL/viewPlayer.do?playerId=2121801&amp;clubId=48" TargetMode="External"/><Relationship Id="rId19" Type="http://schemas.openxmlformats.org/officeDocument/2006/relationships/hyperlink" Target="https://cricclubs.com/GPCL/viewPlayer.do?playerId=149335&amp;clubId=48" TargetMode="External"/><Relationship Id="rId4" Type="http://schemas.openxmlformats.org/officeDocument/2006/relationships/hyperlink" Target="https://cricclubs.com/GPCL/viewPlayer.do?playerId=293904&amp;clubId=48" TargetMode="External"/><Relationship Id="rId9" Type="http://schemas.openxmlformats.org/officeDocument/2006/relationships/hyperlink" Target="https://cricclubs.com/GPCL/viewPlayer.do?playerId=788501&amp;clubId=48" TargetMode="External"/><Relationship Id="rId14" Type="http://schemas.openxmlformats.org/officeDocument/2006/relationships/hyperlink" Target="https://cricclubs.com/GPCL/viewPlayer.do?playerId=364284&amp;clubId=48" TargetMode="External"/><Relationship Id="rId22" Type="http://schemas.openxmlformats.org/officeDocument/2006/relationships/hyperlink" Target="https://cricclubs.com/GPCL/viewPlayer.do?playerId=148804&amp;clubId=48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cricclubs.com/GPCL/viewPlayer.do?playerId=2121801&amp;clubId=48" TargetMode="External"/><Relationship Id="rId3" Type="http://schemas.openxmlformats.org/officeDocument/2006/relationships/hyperlink" Target="https://cricclubs.com/GPCL/viewPlayer.do?playerId=667521&amp;clubId=48" TargetMode="External"/><Relationship Id="rId7" Type="http://schemas.openxmlformats.org/officeDocument/2006/relationships/hyperlink" Target="https://cricclubs.com/GPCL/viewPlayer.do?playerId=354166&amp;clubId=48" TargetMode="External"/><Relationship Id="rId2" Type="http://schemas.openxmlformats.org/officeDocument/2006/relationships/hyperlink" Target="https://cricclubs.com/GPCL/viewPlayer.do?playerId=1379793&amp;clubId=48" TargetMode="External"/><Relationship Id="rId1" Type="http://schemas.openxmlformats.org/officeDocument/2006/relationships/hyperlink" Target="https://cricclubs.com/GPCL/viewPlayer.do?playerId=1732239&amp;clubId=48" TargetMode="External"/><Relationship Id="rId6" Type="http://schemas.openxmlformats.org/officeDocument/2006/relationships/hyperlink" Target="https://cricclubs.com/GPCL/viewPlayer.do?playerId=788501&amp;clubId=48" TargetMode="External"/><Relationship Id="rId11" Type="http://schemas.openxmlformats.org/officeDocument/2006/relationships/hyperlink" Target="https://cricclubs.com/GPCL/viewPlayer.do?playerId=149335&amp;clubId=48" TargetMode="External"/><Relationship Id="rId5" Type="http://schemas.openxmlformats.org/officeDocument/2006/relationships/hyperlink" Target="https://cricclubs.com/GPCL/viewPlayer.do?playerId=289376&amp;clubId=48" TargetMode="External"/><Relationship Id="rId10" Type="http://schemas.openxmlformats.org/officeDocument/2006/relationships/hyperlink" Target="https://cricclubs.com/GPCL/viewPlayer.do?playerId=568496&amp;clubId=48" TargetMode="External"/><Relationship Id="rId4" Type="http://schemas.openxmlformats.org/officeDocument/2006/relationships/hyperlink" Target="https://cricclubs.com/GPCL/viewPlayer.do?playerId=1290744&amp;clubId=48" TargetMode="External"/><Relationship Id="rId9" Type="http://schemas.openxmlformats.org/officeDocument/2006/relationships/hyperlink" Target="https://cricclubs.com/GPCL/viewPlayer.do?playerId=342641&amp;clubId=48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ricclubs.com/GPCL/bowlingRecords.do?league=39&amp;teamId=694&amp;year=2024&amp;clubId=48" TargetMode="External"/><Relationship Id="rId13" Type="http://schemas.openxmlformats.org/officeDocument/2006/relationships/hyperlink" Target="https://cricclubs.com/GPCL/bowlingRecords.do?league=39&amp;teamId=694&amp;year=2024&amp;clubId=48" TargetMode="External"/><Relationship Id="rId18" Type="http://schemas.openxmlformats.org/officeDocument/2006/relationships/hyperlink" Target="https://cricclubs.com/GPCL/bowlingRecords.do?league=39&amp;teamId=694&amp;year=2024&amp;clubId=48" TargetMode="External"/><Relationship Id="rId26" Type="http://schemas.openxmlformats.org/officeDocument/2006/relationships/hyperlink" Target="https://cricclubs.com/GPCL/viewPlayer.do?playerId=354166&amp;clubId=48" TargetMode="External"/><Relationship Id="rId3" Type="http://schemas.openxmlformats.org/officeDocument/2006/relationships/hyperlink" Target="https://cricclubs.com/GPCL/bowlingRecords.do?league=39&amp;teamId=694&amp;year=2024&amp;clubId=48" TargetMode="External"/><Relationship Id="rId21" Type="http://schemas.openxmlformats.org/officeDocument/2006/relationships/hyperlink" Target="https://cricclubs.com/GPCL/viewPlayer.do?playerId=1379793&amp;clubId=48" TargetMode="External"/><Relationship Id="rId7" Type="http://schemas.openxmlformats.org/officeDocument/2006/relationships/hyperlink" Target="https://cricclubs.com/GPCL/bowlingRecords.do?league=39&amp;teamId=694&amp;year=2024&amp;clubId=48" TargetMode="External"/><Relationship Id="rId12" Type="http://schemas.openxmlformats.org/officeDocument/2006/relationships/hyperlink" Target="https://cricclubs.com/GPCL/bowlingRecords.do?league=39&amp;teamId=694&amp;year=2024&amp;clubId=48" TargetMode="External"/><Relationship Id="rId17" Type="http://schemas.openxmlformats.org/officeDocument/2006/relationships/hyperlink" Target="https://cricclubs.com/GPCL/bowlingRecords.do?league=39&amp;teamId=694&amp;year=2024&amp;clubId=48" TargetMode="External"/><Relationship Id="rId25" Type="http://schemas.openxmlformats.org/officeDocument/2006/relationships/hyperlink" Target="https://cricclubs.com/GPCL/viewPlayer.do?playerId=788501&amp;clubId=48" TargetMode="External"/><Relationship Id="rId2" Type="http://schemas.openxmlformats.org/officeDocument/2006/relationships/hyperlink" Target="https://cricclubs.com/GPCL/bowlingRecords.do?league=39&amp;teamId=694&amp;year=2024&amp;clubId=48" TargetMode="External"/><Relationship Id="rId16" Type="http://schemas.openxmlformats.org/officeDocument/2006/relationships/hyperlink" Target="https://cricclubs.com/GPCL/bowlingRecords.do?league=39&amp;teamId=694&amp;year=2024&amp;clubId=48" TargetMode="External"/><Relationship Id="rId20" Type="http://schemas.openxmlformats.org/officeDocument/2006/relationships/hyperlink" Target="https://cricclubs.com/GPCL/viewPlayer.do?playerId=1732239&amp;clubId=48" TargetMode="External"/><Relationship Id="rId29" Type="http://schemas.openxmlformats.org/officeDocument/2006/relationships/hyperlink" Target="https://cricclubs.com/GPCL/viewPlayer.do?playerId=568496&amp;clubId=48" TargetMode="External"/><Relationship Id="rId1" Type="http://schemas.openxmlformats.org/officeDocument/2006/relationships/hyperlink" Target="https://cricclubs.com/GPCL/bowlingRecords.do?league=39&amp;teamId=694&amp;year=2024&amp;clubId=48" TargetMode="External"/><Relationship Id="rId6" Type="http://schemas.openxmlformats.org/officeDocument/2006/relationships/hyperlink" Target="https://cricclubs.com/GPCL/bowlingRecords.do?league=39&amp;teamId=694&amp;year=2024&amp;clubId=48" TargetMode="External"/><Relationship Id="rId11" Type="http://schemas.openxmlformats.org/officeDocument/2006/relationships/hyperlink" Target="https://cricclubs.com/GPCL/bowlingRecords.do?league=39&amp;teamId=694&amp;year=2024&amp;clubId=48" TargetMode="External"/><Relationship Id="rId24" Type="http://schemas.openxmlformats.org/officeDocument/2006/relationships/hyperlink" Target="https://cricclubs.com/GPCL/viewPlayer.do?playerId=289376&amp;clubId=48" TargetMode="External"/><Relationship Id="rId5" Type="http://schemas.openxmlformats.org/officeDocument/2006/relationships/hyperlink" Target="https://cricclubs.com/GPCL/bowlingRecords.do?league=39&amp;teamId=694&amp;year=2024&amp;clubId=48" TargetMode="External"/><Relationship Id="rId15" Type="http://schemas.openxmlformats.org/officeDocument/2006/relationships/hyperlink" Target="https://cricclubs.com/GPCL/bowlingRecords.do?league=39&amp;teamId=694&amp;year=2024&amp;clubId=48" TargetMode="External"/><Relationship Id="rId23" Type="http://schemas.openxmlformats.org/officeDocument/2006/relationships/hyperlink" Target="https://cricclubs.com/GPCL/viewPlayer.do?playerId=1290744&amp;clubId=48" TargetMode="External"/><Relationship Id="rId28" Type="http://schemas.openxmlformats.org/officeDocument/2006/relationships/hyperlink" Target="https://cricclubs.com/GPCL/viewPlayer.do?playerId=342641&amp;clubId=48" TargetMode="External"/><Relationship Id="rId10" Type="http://schemas.openxmlformats.org/officeDocument/2006/relationships/hyperlink" Target="https://cricclubs.com/GPCL/bowlingRecords.do?league=39&amp;teamId=694&amp;year=2024&amp;clubId=48" TargetMode="External"/><Relationship Id="rId19" Type="http://schemas.openxmlformats.org/officeDocument/2006/relationships/hyperlink" Target="https://cricclubs.com/GPCL/bowlingRecords.do?league=39&amp;teamId=694&amp;year=2024&amp;clubId=48" TargetMode="External"/><Relationship Id="rId31" Type="http://schemas.openxmlformats.org/officeDocument/2006/relationships/drawing" Target="../drawings/drawing1.xml"/><Relationship Id="rId4" Type="http://schemas.openxmlformats.org/officeDocument/2006/relationships/hyperlink" Target="https://cricclubs.com/GPCL/bowlingRecords.do?league=39&amp;teamId=694&amp;year=2024&amp;clubId=48" TargetMode="External"/><Relationship Id="rId9" Type="http://schemas.openxmlformats.org/officeDocument/2006/relationships/hyperlink" Target="https://cricclubs.com/GPCL/bowlingRecords.do?league=39&amp;teamId=694&amp;year=2024&amp;clubId=48" TargetMode="External"/><Relationship Id="rId14" Type="http://schemas.openxmlformats.org/officeDocument/2006/relationships/hyperlink" Target="https://cricclubs.com/GPCL/bowlingRecords.do?league=39&amp;teamId=694&amp;year=2024&amp;clubId=48" TargetMode="External"/><Relationship Id="rId22" Type="http://schemas.openxmlformats.org/officeDocument/2006/relationships/hyperlink" Target="https://cricclubs.com/GPCL/viewPlayer.do?playerId=667521&amp;clubId=48" TargetMode="External"/><Relationship Id="rId27" Type="http://schemas.openxmlformats.org/officeDocument/2006/relationships/hyperlink" Target="https://cricclubs.com/GPCL/viewPlayer.do?playerId=2121801&amp;clubId=48" TargetMode="External"/><Relationship Id="rId30" Type="http://schemas.openxmlformats.org/officeDocument/2006/relationships/hyperlink" Target="https://cricclubs.com/GPCL/viewPlayer.do?playerId=149335&amp;clubId=48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A2" sqref="A2:N24"/>
    </sheetView>
  </sheetViews>
  <sheetFormatPr defaultRowHeight="15" x14ac:dyDescent="0.25"/>
  <cols>
    <col min="1" max="1" width="5.7109375" bestFit="1" customWidth="1"/>
    <col min="2" max="2" width="30.28515625" bestFit="1" customWidth="1"/>
    <col min="3" max="3" width="11.28515625" bestFit="1" customWidth="1"/>
    <col min="4" max="4" width="4.5703125" bestFit="1" customWidth="1"/>
    <col min="5" max="5" width="4.7109375" bestFit="1" customWidth="1"/>
    <col min="6" max="6" width="3.85546875" bestFit="1" customWidth="1"/>
    <col min="7" max="7" width="5.28515625" bestFit="1" customWidth="1"/>
    <col min="8" max="8" width="5.85546875" bestFit="1" customWidth="1"/>
    <col min="9" max="9" width="5.5703125" bestFit="1" customWidth="1"/>
    <col min="10" max="10" width="5.85546875" bestFit="1" customWidth="1"/>
    <col min="11" max="11" width="9.5703125" bestFit="1" customWidth="1"/>
    <col min="12" max="12" width="3.28515625" bestFit="1" customWidth="1"/>
    <col min="13" max="13" width="7" bestFit="1" customWidth="1"/>
    <col min="14" max="14" width="6" bestFit="1" customWidth="1"/>
  </cols>
  <sheetData>
    <row r="1" spans="1:14" x14ac:dyDescent="0.25">
      <c r="A1" s="3" t="s">
        <v>25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30</v>
      </c>
      <c r="G1" s="3" t="s">
        <v>31</v>
      </c>
      <c r="H1" s="3" t="s">
        <v>32</v>
      </c>
      <c r="I1" s="3" t="s">
        <v>33</v>
      </c>
      <c r="J1" s="3" t="s">
        <v>34</v>
      </c>
      <c r="K1" s="3" t="s">
        <v>35</v>
      </c>
      <c r="L1" s="3" t="s">
        <v>36</v>
      </c>
      <c r="M1" s="3" t="s">
        <v>37</v>
      </c>
      <c r="N1" s="3" t="s">
        <v>38</v>
      </c>
    </row>
    <row r="2" spans="1:14" x14ac:dyDescent="0.25">
      <c r="A2" s="1">
        <v>1</v>
      </c>
      <c r="B2" s="1" t="s">
        <v>0</v>
      </c>
      <c r="C2" s="1" t="s">
        <v>1</v>
      </c>
      <c r="D2" s="1">
        <v>12</v>
      </c>
      <c r="E2" s="1">
        <v>12</v>
      </c>
      <c r="F2" s="1">
        <v>3</v>
      </c>
      <c r="G2" s="3">
        <v>471</v>
      </c>
      <c r="H2" s="1">
        <v>42</v>
      </c>
      <c r="I2" s="1">
        <v>13</v>
      </c>
      <c r="J2" s="1">
        <v>4</v>
      </c>
      <c r="K2" s="1">
        <v>0</v>
      </c>
      <c r="L2" s="1">
        <v>77</v>
      </c>
      <c r="M2" s="1">
        <v>141.02000000000001</v>
      </c>
      <c r="N2" s="1">
        <v>52.33</v>
      </c>
    </row>
    <row r="3" spans="1:14" x14ac:dyDescent="0.25">
      <c r="A3" s="1">
        <v>2</v>
      </c>
      <c r="B3" s="1" t="s">
        <v>2</v>
      </c>
      <c r="C3" s="1" t="s">
        <v>1</v>
      </c>
      <c r="D3" s="1">
        <v>12</v>
      </c>
      <c r="E3" s="1">
        <v>10</v>
      </c>
      <c r="F3" s="1">
        <v>1</v>
      </c>
      <c r="G3" s="3">
        <v>191</v>
      </c>
      <c r="H3" s="1">
        <v>13</v>
      </c>
      <c r="I3" s="1">
        <v>5</v>
      </c>
      <c r="J3" s="1">
        <v>0</v>
      </c>
      <c r="K3" s="1">
        <v>0</v>
      </c>
      <c r="L3" s="1">
        <v>32</v>
      </c>
      <c r="M3" s="1">
        <v>116.46</v>
      </c>
      <c r="N3" s="1">
        <v>21.22</v>
      </c>
    </row>
    <row r="4" spans="1:14" x14ac:dyDescent="0.25">
      <c r="A4" s="1">
        <v>3</v>
      </c>
      <c r="B4" s="1" t="s">
        <v>3</v>
      </c>
      <c r="C4" s="1" t="s">
        <v>1</v>
      </c>
      <c r="D4" s="1">
        <v>7</v>
      </c>
      <c r="E4" s="1">
        <v>7</v>
      </c>
      <c r="F4" s="1">
        <v>0</v>
      </c>
      <c r="G4" s="3">
        <v>111</v>
      </c>
      <c r="H4" s="1">
        <v>12</v>
      </c>
      <c r="I4" s="1">
        <v>6</v>
      </c>
      <c r="J4" s="1">
        <v>0</v>
      </c>
      <c r="K4" s="1">
        <v>0</v>
      </c>
      <c r="L4" s="1">
        <v>34</v>
      </c>
      <c r="M4" s="1">
        <v>114.43</v>
      </c>
      <c r="N4" s="1">
        <v>15.86</v>
      </c>
    </row>
    <row r="5" spans="1:14" x14ac:dyDescent="0.25">
      <c r="A5" s="1">
        <v>4</v>
      </c>
      <c r="B5" s="1" t="s">
        <v>4</v>
      </c>
      <c r="C5" s="1" t="s">
        <v>1</v>
      </c>
      <c r="D5" s="1">
        <v>12</v>
      </c>
      <c r="E5" s="1">
        <v>10</v>
      </c>
      <c r="F5" s="1">
        <v>1</v>
      </c>
      <c r="G5" s="3">
        <v>108</v>
      </c>
      <c r="H5" s="1">
        <v>7</v>
      </c>
      <c r="I5" s="1">
        <v>1</v>
      </c>
      <c r="J5" s="1">
        <v>0</v>
      </c>
      <c r="K5" s="1">
        <v>0</v>
      </c>
      <c r="L5" s="1">
        <v>48</v>
      </c>
      <c r="M5" s="1">
        <v>108</v>
      </c>
      <c r="N5" s="1">
        <v>12</v>
      </c>
    </row>
    <row r="6" spans="1:14" x14ac:dyDescent="0.25">
      <c r="A6" s="1">
        <v>5</v>
      </c>
      <c r="B6" s="1" t="s">
        <v>5</v>
      </c>
      <c r="C6" s="1" t="s">
        <v>1</v>
      </c>
      <c r="D6" s="1">
        <v>13</v>
      </c>
      <c r="E6" s="1">
        <v>11</v>
      </c>
      <c r="F6" s="1">
        <v>0</v>
      </c>
      <c r="G6" s="3">
        <v>96</v>
      </c>
      <c r="H6" s="1">
        <v>4</v>
      </c>
      <c r="I6" s="1">
        <v>3</v>
      </c>
      <c r="J6" s="1">
        <v>0</v>
      </c>
      <c r="K6" s="1">
        <v>0</v>
      </c>
      <c r="L6" s="1">
        <v>23</v>
      </c>
      <c r="M6" s="1">
        <v>70.069999999999993</v>
      </c>
      <c r="N6" s="1">
        <v>8.73</v>
      </c>
    </row>
    <row r="7" spans="1:14" x14ac:dyDescent="0.25">
      <c r="A7" s="1">
        <v>6</v>
      </c>
      <c r="B7" s="1" t="s">
        <v>6</v>
      </c>
      <c r="C7" s="1" t="s">
        <v>1</v>
      </c>
      <c r="D7" s="1">
        <v>4</v>
      </c>
      <c r="E7" s="1">
        <v>4</v>
      </c>
      <c r="F7" s="1">
        <v>0</v>
      </c>
      <c r="G7" s="3">
        <v>95</v>
      </c>
      <c r="H7" s="1">
        <v>11</v>
      </c>
      <c r="I7" s="1">
        <v>0</v>
      </c>
      <c r="J7" s="1">
        <v>0</v>
      </c>
      <c r="K7" s="1">
        <v>0</v>
      </c>
      <c r="L7" s="1">
        <v>46</v>
      </c>
      <c r="M7" s="1">
        <v>128.38</v>
      </c>
      <c r="N7" s="1">
        <v>23.75</v>
      </c>
    </row>
    <row r="8" spans="1:14" x14ac:dyDescent="0.25">
      <c r="A8" s="1">
        <v>7</v>
      </c>
      <c r="B8" s="1" t="s">
        <v>7</v>
      </c>
      <c r="C8" s="1" t="s">
        <v>1</v>
      </c>
      <c r="D8" s="1">
        <v>9</v>
      </c>
      <c r="E8" s="1">
        <v>8</v>
      </c>
      <c r="F8" s="1">
        <v>2</v>
      </c>
      <c r="G8" s="3">
        <v>72</v>
      </c>
      <c r="H8" s="1">
        <v>5</v>
      </c>
      <c r="I8" s="1">
        <v>1</v>
      </c>
      <c r="J8" s="1">
        <v>0</v>
      </c>
      <c r="K8" s="1">
        <v>0</v>
      </c>
      <c r="L8" s="1">
        <v>18</v>
      </c>
      <c r="M8" s="1">
        <v>88.89</v>
      </c>
      <c r="N8" s="1">
        <v>12</v>
      </c>
    </row>
    <row r="9" spans="1:14" x14ac:dyDescent="0.25">
      <c r="A9" s="1">
        <v>8</v>
      </c>
      <c r="B9" s="1" t="s">
        <v>8</v>
      </c>
      <c r="C9" s="1" t="s">
        <v>1</v>
      </c>
      <c r="D9" s="1">
        <v>6</v>
      </c>
      <c r="E9" s="1">
        <v>6</v>
      </c>
      <c r="F9" s="1">
        <v>2</v>
      </c>
      <c r="G9" s="3">
        <v>58</v>
      </c>
      <c r="H9" s="1">
        <v>5</v>
      </c>
      <c r="I9" s="1">
        <v>1</v>
      </c>
      <c r="J9" s="1">
        <v>0</v>
      </c>
      <c r="K9" s="1">
        <v>0</v>
      </c>
      <c r="L9" s="1">
        <v>33</v>
      </c>
      <c r="M9" s="1">
        <v>118.37</v>
      </c>
      <c r="N9" s="1">
        <v>14.5</v>
      </c>
    </row>
    <row r="10" spans="1:14" x14ac:dyDescent="0.25">
      <c r="A10" s="1">
        <v>9</v>
      </c>
      <c r="B10" s="1" t="s">
        <v>9</v>
      </c>
      <c r="C10" s="1" t="s">
        <v>1</v>
      </c>
      <c r="D10" s="1">
        <v>9</v>
      </c>
      <c r="E10" s="1">
        <v>4</v>
      </c>
      <c r="F10" s="1">
        <v>4</v>
      </c>
      <c r="G10" s="3">
        <v>48</v>
      </c>
      <c r="H10" s="1">
        <v>3</v>
      </c>
      <c r="I10" s="1">
        <v>0</v>
      </c>
      <c r="J10" s="1">
        <v>0</v>
      </c>
      <c r="K10" s="1">
        <v>0</v>
      </c>
      <c r="L10" s="1">
        <v>24</v>
      </c>
      <c r="M10" s="1">
        <v>104.35</v>
      </c>
      <c r="N10" s="1" t="s">
        <v>10</v>
      </c>
    </row>
    <row r="11" spans="1:14" x14ac:dyDescent="0.25">
      <c r="A11" s="1">
        <v>10</v>
      </c>
      <c r="B11" s="1" t="s">
        <v>11</v>
      </c>
      <c r="C11" s="1" t="s">
        <v>1</v>
      </c>
      <c r="D11" s="1">
        <v>6</v>
      </c>
      <c r="E11" s="1">
        <v>6</v>
      </c>
      <c r="F11" s="1">
        <v>0</v>
      </c>
      <c r="G11" s="3">
        <v>38</v>
      </c>
      <c r="H11" s="1">
        <v>2</v>
      </c>
      <c r="I11" s="1">
        <v>0</v>
      </c>
      <c r="J11" s="1">
        <v>0</v>
      </c>
      <c r="K11" s="1">
        <v>0</v>
      </c>
      <c r="L11" s="1">
        <v>30</v>
      </c>
      <c r="M11" s="1">
        <v>76</v>
      </c>
      <c r="N11" s="1">
        <v>6.33</v>
      </c>
    </row>
    <row r="12" spans="1:14" x14ac:dyDescent="0.25">
      <c r="A12" s="1">
        <v>11</v>
      </c>
      <c r="B12" s="1" t="s">
        <v>12</v>
      </c>
      <c r="C12" s="1" t="s">
        <v>1</v>
      </c>
      <c r="D12" s="1">
        <v>13</v>
      </c>
      <c r="E12" s="1">
        <v>10</v>
      </c>
      <c r="F12" s="1">
        <v>2</v>
      </c>
      <c r="G12" s="3">
        <v>38</v>
      </c>
      <c r="H12" s="1">
        <v>1</v>
      </c>
      <c r="I12" s="1">
        <v>0</v>
      </c>
      <c r="J12" s="1">
        <v>0</v>
      </c>
      <c r="K12" s="1">
        <v>0</v>
      </c>
      <c r="L12" s="1">
        <v>9</v>
      </c>
      <c r="M12" s="1">
        <v>73.08</v>
      </c>
      <c r="N12" s="1">
        <v>4.75</v>
      </c>
    </row>
    <row r="13" spans="1:14" x14ac:dyDescent="0.25">
      <c r="A13" s="1">
        <v>12</v>
      </c>
      <c r="B13" s="1" t="s">
        <v>13</v>
      </c>
      <c r="C13" s="1" t="s">
        <v>1</v>
      </c>
      <c r="D13" s="1">
        <v>3</v>
      </c>
      <c r="E13" s="1">
        <v>3</v>
      </c>
      <c r="F13" s="1">
        <v>1</v>
      </c>
      <c r="G13" s="3">
        <v>31</v>
      </c>
      <c r="H13" s="1">
        <v>2</v>
      </c>
      <c r="I13" s="1">
        <v>1</v>
      </c>
      <c r="J13" s="1">
        <v>0</v>
      </c>
      <c r="K13" s="1">
        <v>0</v>
      </c>
      <c r="L13" s="1">
        <v>30</v>
      </c>
      <c r="M13" s="1">
        <v>100</v>
      </c>
      <c r="N13" s="1">
        <v>15.5</v>
      </c>
    </row>
    <row r="14" spans="1:14" x14ac:dyDescent="0.25">
      <c r="A14" s="1">
        <v>13</v>
      </c>
      <c r="B14" s="1" t="s">
        <v>14</v>
      </c>
      <c r="C14" s="1" t="s">
        <v>1</v>
      </c>
      <c r="D14" s="1">
        <v>3</v>
      </c>
      <c r="E14" s="1">
        <v>2</v>
      </c>
      <c r="F14" s="1">
        <v>1</v>
      </c>
      <c r="G14" s="3">
        <v>30</v>
      </c>
      <c r="H14" s="1">
        <v>3</v>
      </c>
      <c r="I14" s="1">
        <v>0</v>
      </c>
      <c r="J14" s="1">
        <v>0</v>
      </c>
      <c r="K14" s="1">
        <v>0</v>
      </c>
      <c r="L14" s="1">
        <v>30</v>
      </c>
      <c r="M14" s="1">
        <v>107.14</v>
      </c>
      <c r="N14" s="1">
        <v>30</v>
      </c>
    </row>
    <row r="15" spans="1:14" x14ac:dyDescent="0.25">
      <c r="A15" s="1">
        <v>14</v>
      </c>
      <c r="B15" s="1" t="s">
        <v>15</v>
      </c>
      <c r="C15" s="1" t="s">
        <v>1</v>
      </c>
      <c r="D15" s="1">
        <v>2</v>
      </c>
      <c r="E15" s="1">
        <v>2</v>
      </c>
      <c r="F15" s="1">
        <v>1</v>
      </c>
      <c r="G15" s="3">
        <v>26</v>
      </c>
      <c r="H15" s="1">
        <v>3</v>
      </c>
      <c r="I15" s="1">
        <v>0</v>
      </c>
      <c r="J15" s="1">
        <v>0</v>
      </c>
      <c r="K15" s="1">
        <v>0</v>
      </c>
      <c r="L15" s="1">
        <v>14</v>
      </c>
      <c r="M15" s="1">
        <v>130</v>
      </c>
      <c r="N15" s="1">
        <v>26</v>
      </c>
    </row>
    <row r="16" spans="1:14" x14ac:dyDescent="0.25">
      <c r="A16" s="1">
        <v>15</v>
      </c>
      <c r="B16" s="1" t="s">
        <v>16</v>
      </c>
      <c r="C16" s="1" t="s">
        <v>1</v>
      </c>
      <c r="D16" s="1">
        <v>2</v>
      </c>
      <c r="E16" s="1">
        <v>2</v>
      </c>
      <c r="F16" s="1">
        <v>0</v>
      </c>
      <c r="G16" s="3">
        <v>15</v>
      </c>
      <c r="H16" s="1">
        <v>1</v>
      </c>
      <c r="I16" s="1">
        <v>0</v>
      </c>
      <c r="J16" s="1">
        <v>0</v>
      </c>
      <c r="K16" s="1">
        <v>0</v>
      </c>
      <c r="L16" s="1">
        <v>15</v>
      </c>
      <c r="M16" s="1">
        <v>83.33</v>
      </c>
      <c r="N16" s="1">
        <v>7.5</v>
      </c>
    </row>
    <row r="17" spans="1:14" x14ac:dyDescent="0.25">
      <c r="A17" s="1">
        <v>16</v>
      </c>
      <c r="B17" s="1" t="s">
        <v>17</v>
      </c>
      <c r="C17" s="1" t="s">
        <v>1</v>
      </c>
      <c r="D17" s="1">
        <v>1</v>
      </c>
      <c r="E17" s="1">
        <v>1</v>
      </c>
      <c r="F17" s="1">
        <v>0</v>
      </c>
      <c r="G17" s="3">
        <v>9</v>
      </c>
      <c r="H17" s="1">
        <v>1</v>
      </c>
      <c r="I17" s="1">
        <v>0</v>
      </c>
      <c r="J17" s="1">
        <v>0</v>
      </c>
      <c r="K17" s="1">
        <v>0</v>
      </c>
      <c r="L17" s="1">
        <v>9</v>
      </c>
      <c r="M17" s="1">
        <v>45</v>
      </c>
      <c r="N17" s="1">
        <v>9</v>
      </c>
    </row>
    <row r="18" spans="1:14" x14ac:dyDescent="0.25">
      <c r="A18" s="1">
        <v>17</v>
      </c>
      <c r="B18" s="1" t="s">
        <v>18</v>
      </c>
      <c r="C18" s="1" t="s">
        <v>1</v>
      </c>
      <c r="D18" s="1">
        <v>4</v>
      </c>
      <c r="E18" s="1">
        <v>4</v>
      </c>
      <c r="F18" s="1">
        <v>1</v>
      </c>
      <c r="G18" s="3">
        <v>8</v>
      </c>
      <c r="H18" s="1">
        <v>1</v>
      </c>
      <c r="I18" s="1">
        <v>0</v>
      </c>
      <c r="J18" s="1">
        <v>0</v>
      </c>
      <c r="K18" s="1">
        <v>0</v>
      </c>
      <c r="L18" s="1">
        <v>4</v>
      </c>
      <c r="M18" s="1">
        <v>72.73</v>
      </c>
      <c r="N18" s="1">
        <v>2.67</v>
      </c>
    </row>
    <row r="19" spans="1:14" x14ac:dyDescent="0.25">
      <c r="A19" s="1">
        <v>18</v>
      </c>
      <c r="B19" s="1" t="s">
        <v>19</v>
      </c>
      <c r="C19" s="1" t="s">
        <v>1</v>
      </c>
      <c r="D19" s="1">
        <v>1</v>
      </c>
      <c r="E19" s="1">
        <v>1</v>
      </c>
      <c r="F19" s="1">
        <v>0</v>
      </c>
      <c r="G19" s="3">
        <v>8</v>
      </c>
      <c r="H19" s="1">
        <v>0</v>
      </c>
      <c r="I19" s="1">
        <v>0</v>
      </c>
      <c r="J19" s="1">
        <v>0</v>
      </c>
      <c r="K19" s="1">
        <v>0</v>
      </c>
      <c r="L19" s="1">
        <v>8</v>
      </c>
      <c r="M19" s="1">
        <v>61.54</v>
      </c>
      <c r="N19" s="1">
        <v>8</v>
      </c>
    </row>
    <row r="20" spans="1:14" x14ac:dyDescent="0.25">
      <c r="A20" s="1">
        <v>19</v>
      </c>
      <c r="B20" s="1" t="s">
        <v>20</v>
      </c>
      <c r="C20" s="1" t="s">
        <v>1</v>
      </c>
      <c r="D20" s="1">
        <v>6</v>
      </c>
      <c r="E20" s="1">
        <v>2</v>
      </c>
      <c r="F20" s="1">
        <v>0</v>
      </c>
      <c r="G20" s="3">
        <v>3</v>
      </c>
      <c r="H20" s="1">
        <v>0</v>
      </c>
      <c r="I20" s="1">
        <v>0</v>
      </c>
      <c r="J20" s="1">
        <v>0</v>
      </c>
      <c r="K20" s="1">
        <v>0</v>
      </c>
      <c r="L20" s="1">
        <v>3</v>
      </c>
      <c r="M20" s="1">
        <v>50</v>
      </c>
      <c r="N20" s="1">
        <v>1.5</v>
      </c>
    </row>
    <row r="21" spans="1:14" x14ac:dyDescent="0.25">
      <c r="A21" s="1">
        <v>20</v>
      </c>
      <c r="B21" s="1" t="s">
        <v>21</v>
      </c>
      <c r="C21" s="1" t="s">
        <v>1</v>
      </c>
      <c r="D21" s="1">
        <v>10</v>
      </c>
      <c r="E21" s="1">
        <v>3</v>
      </c>
      <c r="F21" s="1">
        <v>3</v>
      </c>
      <c r="G21" s="3">
        <v>3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42.86</v>
      </c>
      <c r="N21" s="1" t="s">
        <v>10</v>
      </c>
    </row>
    <row r="22" spans="1:14" x14ac:dyDescent="0.25">
      <c r="A22" s="1">
        <v>21</v>
      </c>
      <c r="B22" s="1" t="s">
        <v>22</v>
      </c>
      <c r="C22" s="1" t="s">
        <v>1</v>
      </c>
      <c r="D22" s="1">
        <v>1</v>
      </c>
      <c r="E22" s="1">
        <v>1</v>
      </c>
      <c r="F22" s="1">
        <v>0</v>
      </c>
      <c r="G22" s="3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50</v>
      </c>
      <c r="N22" s="1">
        <v>1</v>
      </c>
    </row>
    <row r="23" spans="1:14" x14ac:dyDescent="0.25">
      <c r="A23" s="1">
        <v>22</v>
      </c>
      <c r="B23" s="1" t="s">
        <v>23</v>
      </c>
      <c r="C23" s="1" t="s">
        <v>1</v>
      </c>
      <c r="D23" s="1">
        <v>1</v>
      </c>
      <c r="E23" s="1">
        <v>1</v>
      </c>
      <c r="F23" s="1">
        <v>0</v>
      </c>
      <c r="G23" s="3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33.33</v>
      </c>
      <c r="N23" s="1">
        <v>1</v>
      </c>
    </row>
    <row r="24" spans="1:14" x14ac:dyDescent="0.25">
      <c r="A24" s="1">
        <v>23</v>
      </c>
      <c r="B24" s="1" t="s">
        <v>24</v>
      </c>
      <c r="C24" s="1" t="s">
        <v>1</v>
      </c>
      <c r="D24" s="1">
        <v>4</v>
      </c>
      <c r="E24" s="1">
        <v>2</v>
      </c>
      <c r="F24" s="1">
        <v>0</v>
      </c>
      <c r="G24" s="3">
        <v>1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20</v>
      </c>
      <c r="N24" s="1">
        <v>0.5</v>
      </c>
    </row>
  </sheetData>
  <hyperlinks>
    <hyperlink ref="B2" r:id="rId1" display="https://cricclubs.com/GPCL/viewPlayer.do?playerId=667521&amp;clubId=48"/>
    <hyperlink ref="B3" r:id="rId2" display="https://cricclubs.com/GPCL/viewPlayer.do?playerId=289376&amp;clubId=48"/>
    <hyperlink ref="B4" r:id="rId3" display="https://cricclubs.com/GPCL/viewPlayer.do?playerId=568496&amp;clubId=48"/>
    <hyperlink ref="B5" r:id="rId4" display="https://cricclubs.com/GPCL/viewPlayer.do?playerId=293904&amp;clubId=48"/>
    <hyperlink ref="B6" r:id="rId5" display="https://cricclubs.com/GPCL/viewPlayer.do?playerId=1379793&amp;clubId=48"/>
    <hyperlink ref="B7" r:id="rId6" display="https://cricclubs.com/GPCL/viewPlayer.do?playerId=148272&amp;clubId=48"/>
    <hyperlink ref="B8" r:id="rId7" display="https://cricclubs.com/GPCL/viewPlayer.do?playerId=819428&amp;clubId=48"/>
    <hyperlink ref="B9" r:id="rId8" display="https://cricclubs.com/GPCL/viewPlayer.do?playerId=2838895&amp;clubId=48"/>
    <hyperlink ref="B10" r:id="rId9" display="https://cricclubs.com/GPCL/viewPlayer.do?playerId=788501&amp;clubId=48"/>
    <hyperlink ref="B11" r:id="rId10" display="https://cricclubs.com/GPCL/viewPlayer.do?playerId=2121801&amp;clubId=48"/>
    <hyperlink ref="B12" r:id="rId11" display="https://cricclubs.com/GPCL/viewPlayer.do?playerId=1732239&amp;clubId=48"/>
    <hyperlink ref="B13" r:id="rId12" display="https://cricclubs.com/GPCL/viewPlayer.do?playerId=867371&amp;clubId=48"/>
    <hyperlink ref="B14" r:id="rId13" display="https://cricclubs.com/GPCL/viewPlayer.do?playerId=902379&amp;clubId=48"/>
    <hyperlink ref="B15" r:id="rId14" display="https://cricclubs.com/GPCL/viewPlayer.do?playerId=364284&amp;clubId=48"/>
    <hyperlink ref="B16" r:id="rId15" display="https://cricclubs.com/GPCL/viewPlayer.do?playerId=4437760&amp;clubId=48"/>
    <hyperlink ref="B17" r:id="rId16" display="https://cricclubs.com/GPCL/viewPlayer.do?playerId=3317789&amp;clubId=48"/>
    <hyperlink ref="B18" r:id="rId17" display="https://cricclubs.com/GPCL/viewPlayer.do?playerId=3317788&amp;clubId=48"/>
    <hyperlink ref="B19" r:id="rId18" display="https://cricclubs.com/GPCL/viewPlayer.do?playerId=937895&amp;clubId=48"/>
    <hyperlink ref="B20" r:id="rId19" display="https://cricclubs.com/GPCL/viewPlayer.do?playerId=149335&amp;clubId=48"/>
    <hyperlink ref="B21" r:id="rId20" display="https://cricclubs.com/GPCL/viewPlayer.do?playerId=1290744&amp;clubId=48"/>
    <hyperlink ref="B22" r:id="rId21" display="https://cricclubs.com/GPCL/viewPlayer.do?playerId=148960&amp;clubId=48"/>
    <hyperlink ref="B23" r:id="rId22" display="https://cricclubs.com/GPCL/viewPlayer.do?playerId=148804&amp;clubId=48"/>
    <hyperlink ref="B24" r:id="rId23" display="https://cricclubs.com/GPCL/viewPlayer.do?playerId=354166&amp;clubId=48"/>
  </hyperlinks>
  <pageMargins left="0.7" right="0.7" top="0.75" bottom="0.75" header="0.3" footer="0.3"/>
  <pageSetup orientation="portrait" verticalDpi="0" r:id="rId2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A2" sqref="A2:N21"/>
    </sheetView>
  </sheetViews>
  <sheetFormatPr defaultRowHeight="15" x14ac:dyDescent="0.25"/>
  <cols>
    <col min="2" max="2" width="30.28515625" bestFit="1" customWidth="1"/>
    <col min="3" max="3" width="11.28515625" bestFit="1" customWidth="1"/>
  </cols>
  <sheetData>
    <row r="1" spans="1:14" x14ac:dyDescent="0.25">
      <c r="A1" s="3" t="s">
        <v>153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30</v>
      </c>
      <c r="G1" s="3" t="s">
        <v>31</v>
      </c>
      <c r="H1" s="3" t="s">
        <v>166</v>
      </c>
      <c r="I1" s="3" t="s">
        <v>167</v>
      </c>
      <c r="J1" s="3" t="s">
        <v>168</v>
      </c>
      <c r="K1" s="3" t="s">
        <v>169</v>
      </c>
      <c r="L1" s="3" t="s">
        <v>36</v>
      </c>
      <c r="M1" s="3" t="s">
        <v>37</v>
      </c>
      <c r="N1" s="3" t="s">
        <v>160</v>
      </c>
    </row>
    <row r="2" spans="1:14" x14ac:dyDescent="0.25">
      <c r="A2" s="1">
        <v>1</v>
      </c>
      <c r="B2" s="1" t="s">
        <v>7</v>
      </c>
      <c r="C2" s="1" t="s">
        <v>1</v>
      </c>
      <c r="D2" s="1">
        <v>1</v>
      </c>
      <c r="E2" s="1">
        <v>1</v>
      </c>
      <c r="F2" s="1">
        <v>0</v>
      </c>
      <c r="G2" s="3">
        <v>67</v>
      </c>
      <c r="H2" s="1">
        <v>1</v>
      </c>
      <c r="I2" s="1">
        <v>8</v>
      </c>
      <c r="J2" s="1">
        <v>1</v>
      </c>
      <c r="K2" s="1">
        <v>0</v>
      </c>
      <c r="L2" s="1">
        <v>67</v>
      </c>
      <c r="M2" s="1">
        <v>209.38</v>
      </c>
      <c r="N2" s="1">
        <v>67</v>
      </c>
    </row>
    <row r="3" spans="1:14" x14ac:dyDescent="0.25">
      <c r="A3" s="1">
        <v>2</v>
      </c>
      <c r="B3" s="1" t="s">
        <v>6</v>
      </c>
      <c r="C3" s="1" t="s">
        <v>1</v>
      </c>
      <c r="D3" s="1">
        <v>4</v>
      </c>
      <c r="E3" s="1">
        <v>4</v>
      </c>
      <c r="F3" s="1">
        <v>0</v>
      </c>
      <c r="G3" s="3">
        <v>41</v>
      </c>
      <c r="H3" s="1">
        <v>5</v>
      </c>
      <c r="I3" s="1">
        <v>1</v>
      </c>
      <c r="J3" s="1">
        <v>0</v>
      </c>
      <c r="K3" s="1">
        <v>0</v>
      </c>
      <c r="L3" s="1">
        <v>31</v>
      </c>
      <c r="M3" s="1">
        <v>136.66999999999999</v>
      </c>
      <c r="N3" s="1">
        <v>10.25</v>
      </c>
    </row>
    <row r="4" spans="1:14" x14ac:dyDescent="0.25">
      <c r="A4" s="1">
        <v>3</v>
      </c>
      <c r="B4" s="1" t="s">
        <v>9</v>
      </c>
      <c r="C4" s="1" t="s">
        <v>1</v>
      </c>
      <c r="D4" s="1">
        <v>2</v>
      </c>
      <c r="E4" s="1">
        <v>2</v>
      </c>
      <c r="F4" s="1">
        <v>0</v>
      </c>
      <c r="G4" s="3">
        <v>40</v>
      </c>
      <c r="H4" s="1">
        <v>4</v>
      </c>
      <c r="I4" s="1">
        <v>0</v>
      </c>
      <c r="J4" s="1">
        <v>0</v>
      </c>
      <c r="K4" s="1">
        <v>0</v>
      </c>
      <c r="L4" s="1">
        <v>40</v>
      </c>
      <c r="M4" s="1">
        <v>166.67</v>
      </c>
      <c r="N4" s="1">
        <v>20</v>
      </c>
    </row>
    <row r="5" spans="1:14" x14ac:dyDescent="0.25">
      <c r="A5" s="1">
        <v>4</v>
      </c>
      <c r="B5" s="1" t="s">
        <v>137</v>
      </c>
      <c r="C5" s="1" t="s">
        <v>1</v>
      </c>
      <c r="D5" s="1">
        <v>3</v>
      </c>
      <c r="E5" s="1">
        <v>3</v>
      </c>
      <c r="F5" s="1">
        <v>2</v>
      </c>
      <c r="G5" s="3">
        <v>38</v>
      </c>
      <c r="H5" s="1">
        <v>5</v>
      </c>
      <c r="I5" s="1">
        <v>1</v>
      </c>
      <c r="J5" s="1">
        <v>0</v>
      </c>
      <c r="K5" s="1">
        <v>0</v>
      </c>
      <c r="L5" s="1">
        <v>19</v>
      </c>
      <c r="M5" s="1">
        <v>105.56</v>
      </c>
      <c r="N5" s="1">
        <v>38</v>
      </c>
    </row>
    <row r="6" spans="1:14" x14ac:dyDescent="0.25">
      <c r="A6" s="1">
        <v>5</v>
      </c>
      <c r="B6" s="1" t="s">
        <v>21</v>
      </c>
      <c r="C6" s="1" t="s">
        <v>1</v>
      </c>
      <c r="D6" s="1">
        <v>4</v>
      </c>
      <c r="E6" s="1">
        <v>4</v>
      </c>
      <c r="F6" s="1">
        <v>1</v>
      </c>
      <c r="G6" s="3">
        <v>38</v>
      </c>
      <c r="H6" s="1">
        <v>4</v>
      </c>
      <c r="I6" s="1">
        <v>0</v>
      </c>
      <c r="J6" s="1">
        <v>0</v>
      </c>
      <c r="K6" s="1">
        <v>0</v>
      </c>
      <c r="L6" s="1">
        <v>21</v>
      </c>
      <c r="M6" s="1">
        <v>82.61</v>
      </c>
      <c r="N6" s="1">
        <v>12.67</v>
      </c>
    </row>
    <row r="7" spans="1:14" x14ac:dyDescent="0.25">
      <c r="A7" s="1">
        <v>6</v>
      </c>
      <c r="B7" s="1" t="s">
        <v>22</v>
      </c>
      <c r="C7" s="1" t="s">
        <v>1</v>
      </c>
      <c r="D7" s="1">
        <v>4</v>
      </c>
      <c r="E7" s="1">
        <v>4</v>
      </c>
      <c r="F7" s="1">
        <v>0</v>
      </c>
      <c r="G7" s="3">
        <v>35</v>
      </c>
      <c r="H7" s="1">
        <v>0</v>
      </c>
      <c r="I7" s="1">
        <v>0</v>
      </c>
      <c r="J7" s="1">
        <v>0</v>
      </c>
      <c r="K7" s="1">
        <v>0</v>
      </c>
      <c r="L7" s="1">
        <v>14</v>
      </c>
      <c r="M7" s="1">
        <v>39.33</v>
      </c>
      <c r="N7" s="1">
        <v>8.75</v>
      </c>
    </row>
    <row r="8" spans="1:14" s="6" customFormat="1" x14ac:dyDescent="0.25">
      <c r="A8" s="5">
        <v>7</v>
      </c>
      <c r="B8" s="1" t="s">
        <v>19</v>
      </c>
      <c r="C8" s="1" t="s">
        <v>1</v>
      </c>
      <c r="D8" s="5">
        <v>4</v>
      </c>
      <c r="E8" s="5">
        <v>4</v>
      </c>
      <c r="F8" s="5">
        <v>0</v>
      </c>
      <c r="G8" s="3">
        <v>34</v>
      </c>
      <c r="H8" s="5">
        <v>1</v>
      </c>
      <c r="I8" s="5">
        <v>1</v>
      </c>
      <c r="J8" s="5">
        <v>0</v>
      </c>
      <c r="K8" s="5">
        <v>0</v>
      </c>
      <c r="L8" s="5">
        <v>20</v>
      </c>
      <c r="M8" s="5">
        <v>61.82</v>
      </c>
      <c r="N8" s="5">
        <v>8.5</v>
      </c>
    </row>
    <row r="9" spans="1:14" x14ac:dyDescent="0.25">
      <c r="A9" s="1">
        <v>8</v>
      </c>
      <c r="B9" s="1" t="s">
        <v>14</v>
      </c>
      <c r="C9" s="1" t="s">
        <v>1</v>
      </c>
      <c r="D9" s="1">
        <v>1</v>
      </c>
      <c r="E9" s="1">
        <v>1</v>
      </c>
      <c r="F9" s="1">
        <v>0</v>
      </c>
      <c r="G9" s="3">
        <v>25</v>
      </c>
      <c r="H9" s="1">
        <v>1</v>
      </c>
      <c r="I9" s="1">
        <v>1</v>
      </c>
      <c r="J9" s="1">
        <v>0</v>
      </c>
      <c r="K9" s="1">
        <v>0</v>
      </c>
      <c r="L9" s="1">
        <v>25</v>
      </c>
      <c r="M9" s="1">
        <v>125</v>
      </c>
      <c r="N9" s="1">
        <v>25</v>
      </c>
    </row>
    <row r="10" spans="1:14" x14ac:dyDescent="0.25">
      <c r="A10" s="1">
        <v>9</v>
      </c>
      <c r="B10" s="1" t="s">
        <v>4</v>
      </c>
      <c r="C10" s="1" t="s">
        <v>1</v>
      </c>
      <c r="D10" s="1">
        <v>2</v>
      </c>
      <c r="E10" s="1">
        <v>2</v>
      </c>
      <c r="F10" s="1">
        <v>0</v>
      </c>
      <c r="G10" s="3">
        <v>25</v>
      </c>
      <c r="H10" s="1">
        <v>3</v>
      </c>
      <c r="I10" s="1">
        <v>0</v>
      </c>
      <c r="J10" s="1">
        <v>0</v>
      </c>
      <c r="K10" s="1">
        <v>0</v>
      </c>
      <c r="L10" s="1">
        <v>13</v>
      </c>
      <c r="M10" s="1">
        <v>100</v>
      </c>
      <c r="N10" s="1">
        <v>12.5</v>
      </c>
    </row>
    <row r="11" spans="1:14" x14ac:dyDescent="0.25">
      <c r="A11" s="1">
        <v>10</v>
      </c>
      <c r="B11" s="1" t="s">
        <v>0</v>
      </c>
      <c r="C11" s="1" t="s">
        <v>1</v>
      </c>
      <c r="D11" s="1">
        <v>2</v>
      </c>
      <c r="E11" s="1">
        <v>2</v>
      </c>
      <c r="F11" s="1">
        <v>0</v>
      </c>
      <c r="G11" s="3">
        <v>14</v>
      </c>
      <c r="H11" s="1">
        <v>2</v>
      </c>
      <c r="I11" s="1">
        <v>0</v>
      </c>
      <c r="J11" s="1">
        <v>0</v>
      </c>
      <c r="K11" s="1">
        <v>0</v>
      </c>
      <c r="L11" s="1">
        <v>10</v>
      </c>
      <c r="M11" s="1">
        <v>73.680000000000007</v>
      </c>
      <c r="N11" s="1">
        <v>7</v>
      </c>
    </row>
    <row r="12" spans="1:14" x14ac:dyDescent="0.25">
      <c r="A12" s="1">
        <v>11</v>
      </c>
      <c r="B12" s="1" t="s">
        <v>76</v>
      </c>
      <c r="C12" s="1" t="s">
        <v>1</v>
      </c>
      <c r="D12" s="1">
        <v>1</v>
      </c>
      <c r="E12" s="1">
        <v>1</v>
      </c>
      <c r="F12" s="1">
        <v>0</v>
      </c>
      <c r="G12" s="3">
        <v>13</v>
      </c>
      <c r="H12" s="1">
        <v>1</v>
      </c>
      <c r="I12" s="1">
        <v>0</v>
      </c>
      <c r="J12" s="1">
        <v>0</v>
      </c>
      <c r="K12" s="1">
        <v>0</v>
      </c>
      <c r="L12" s="1">
        <v>13</v>
      </c>
      <c r="M12" s="1">
        <v>65</v>
      </c>
      <c r="N12" s="1">
        <v>13</v>
      </c>
    </row>
    <row r="13" spans="1:14" x14ac:dyDescent="0.25">
      <c r="A13" s="1">
        <v>12</v>
      </c>
      <c r="B13" s="1" t="s">
        <v>15</v>
      </c>
      <c r="C13" s="1" t="s">
        <v>1</v>
      </c>
      <c r="D13" s="1">
        <v>2</v>
      </c>
      <c r="E13" s="1">
        <v>2</v>
      </c>
      <c r="F13" s="1">
        <v>0</v>
      </c>
      <c r="G13" s="3">
        <v>12</v>
      </c>
      <c r="H13" s="1">
        <v>1</v>
      </c>
      <c r="I13" s="1">
        <v>0</v>
      </c>
      <c r="J13" s="1">
        <v>0</v>
      </c>
      <c r="K13" s="1">
        <v>0</v>
      </c>
      <c r="L13" s="1">
        <v>7</v>
      </c>
      <c r="M13" s="1">
        <v>80</v>
      </c>
      <c r="N13" s="1">
        <v>6</v>
      </c>
    </row>
    <row r="14" spans="1:14" x14ac:dyDescent="0.25">
      <c r="A14" s="1">
        <v>13</v>
      </c>
      <c r="B14" s="1" t="s">
        <v>18</v>
      </c>
      <c r="C14" s="1" t="s">
        <v>1</v>
      </c>
      <c r="D14" s="1">
        <v>1</v>
      </c>
      <c r="E14" s="1">
        <v>1</v>
      </c>
      <c r="F14" s="1">
        <v>0</v>
      </c>
      <c r="G14" s="3">
        <v>7</v>
      </c>
      <c r="H14" s="1">
        <v>1</v>
      </c>
      <c r="I14" s="1">
        <v>0</v>
      </c>
      <c r="J14" s="1">
        <v>0</v>
      </c>
      <c r="K14" s="1">
        <v>0</v>
      </c>
      <c r="L14" s="1">
        <v>7</v>
      </c>
      <c r="M14" s="1">
        <v>70</v>
      </c>
      <c r="N14" s="1">
        <v>7</v>
      </c>
    </row>
    <row r="15" spans="1:14" s="6" customFormat="1" x14ac:dyDescent="0.25">
      <c r="A15" s="5">
        <v>14</v>
      </c>
      <c r="B15" s="1" t="s">
        <v>5</v>
      </c>
      <c r="C15" s="1" t="s">
        <v>1</v>
      </c>
      <c r="D15" s="5">
        <v>1</v>
      </c>
      <c r="E15" s="5">
        <v>1</v>
      </c>
      <c r="F15" s="5">
        <v>0</v>
      </c>
      <c r="G15" s="3">
        <v>6</v>
      </c>
      <c r="H15" s="5">
        <v>1</v>
      </c>
      <c r="I15" s="5">
        <v>0</v>
      </c>
      <c r="J15" s="5">
        <v>0</v>
      </c>
      <c r="K15" s="5">
        <v>0</v>
      </c>
      <c r="L15" s="5">
        <v>6</v>
      </c>
      <c r="M15" s="5">
        <v>50</v>
      </c>
      <c r="N15" s="5">
        <v>6</v>
      </c>
    </row>
    <row r="16" spans="1:14" x14ac:dyDescent="0.25">
      <c r="A16" s="1">
        <v>15</v>
      </c>
      <c r="B16" s="1" t="s">
        <v>12</v>
      </c>
      <c r="C16" s="1" t="s">
        <v>1</v>
      </c>
      <c r="D16" s="1">
        <v>2</v>
      </c>
      <c r="E16" s="1">
        <v>2</v>
      </c>
      <c r="F16" s="1">
        <v>1</v>
      </c>
      <c r="G16" s="3">
        <v>5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62.5</v>
      </c>
      <c r="N16" s="1">
        <v>5</v>
      </c>
    </row>
    <row r="17" spans="1:14" x14ac:dyDescent="0.25">
      <c r="A17" s="1">
        <v>16</v>
      </c>
      <c r="B17" s="1" t="s">
        <v>20</v>
      </c>
      <c r="C17" s="1" t="s">
        <v>1</v>
      </c>
      <c r="D17" s="1">
        <v>4</v>
      </c>
      <c r="E17" s="1">
        <v>4</v>
      </c>
      <c r="F17" s="1">
        <v>0</v>
      </c>
      <c r="G17" s="3">
        <v>4</v>
      </c>
      <c r="H17" s="1">
        <v>0</v>
      </c>
      <c r="I17" s="1">
        <v>0</v>
      </c>
      <c r="J17" s="1">
        <v>0</v>
      </c>
      <c r="K17" s="1">
        <v>0</v>
      </c>
      <c r="L17" s="1">
        <v>3</v>
      </c>
      <c r="M17" s="1">
        <v>36.36</v>
      </c>
      <c r="N17" s="1">
        <v>1</v>
      </c>
    </row>
    <row r="18" spans="1:14" x14ac:dyDescent="0.25">
      <c r="A18" s="1">
        <v>17</v>
      </c>
      <c r="B18" s="1" t="s">
        <v>71</v>
      </c>
      <c r="C18" s="1" t="s">
        <v>1</v>
      </c>
      <c r="D18" s="1">
        <v>2</v>
      </c>
      <c r="E18" s="1">
        <v>2</v>
      </c>
      <c r="F18" s="1">
        <v>0</v>
      </c>
      <c r="G18" s="3">
        <v>3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30</v>
      </c>
      <c r="N18" s="1">
        <v>1.5</v>
      </c>
    </row>
    <row r="19" spans="1:14" x14ac:dyDescent="0.25">
      <c r="A19" s="1">
        <v>18</v>
      </c>
      <c r="B19" s="1" t="s">
        <v>138</v>
      </c>
      <c r="C19" s="1" t="s">
        <v>1</v>
      </c>
      <c r="D19" s="1">
        <v>1</v>
      </c>
      <c r="E19" s="1">
        <v>1</v>
      </c>
      <c r="F19" s="1">
        <v>1</v>
      </c>
      <c r="G19" s="3">
        <v>2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66.67</v>
      </c>
      <c r="N19" s="1" t="s">
        <v>10</v>
      </c>
    </row>
    <row r="20" spans="1:14" x14ac:dyDescent="0.25">
      <c r="A20" s="1">
        <v>19</v>
      </c>
      <c r="B20" s="1" t="s">
        <v>23</v>
      </c>
      <c r="C20" s="1" t="s">
        <v>1</v>
      </c>
      <c r="D20" s="1">
        <v>1</v>
      </c>
      <c r="E20" s="1">
        <v>1</v>
      </c>
      <c r="F20" s="1">
        <v>1</v>
      </c>
      <c r="G20" s="3">
        <v>2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50</v>
      </c>
      <c r="N20" s="1" t="s">
        <v>10</v>
      </c>
    </row>
    <row r="21" spans="1:14" x14ac:dyDescent="0.25">
      <c r="A21" s="1">
        <v>20</v>
      </c>
      <c r="B21" s="1" t="s">
        <v>74</v>
      </c>
      <c r="C21" s="1" t="s">
        <v>1</v>
      </c>
      <c r="D21" s="1">
        <v>1</v>
      </c>
      <c r="E21" s="1">
        <v>1</v>
      </c>
      <c r="F21" s="1">
        <v>0</v>
      </c>
      <c r="G21" s="3">
        <v>1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16.670000000000002</v>
      </c>
      <c r="N21" s="1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activeCell="A2" sqref="A2:S9"/>
    </sheetView>
  </sheetViews>
  <sheetFormatPr defaultRowHeight="15" x14ac:dyDescent="0.25"/>
  <cols>
    <col min="1" max="1" width="4.42578125" bestFit="1" customWidth="1"/>
    <col min="2" max="2" width="21.42578125" bestFit="1" customWidth="1"/>
    <col min="3" max="3" width="11.28515625" bestFit="1" customWidth="1"/>
    <col min="4" max="4" width="7" bestFit="1" customWidth="1"/>
    <col min="5" max="5" width="7.140625" bestFit="1" customWidth="1"/>
    <col min="6" max="6" width="8.5703125" bestFit="1" customWidth="1"/>
    <col min="7" max="7" width="7.7109375" bestFit="1" customWidth="1"/>
    <col min="8" max="8" width="8" bestFit="1" customWidth="1"/>
    <col min="9" max="9" width="6.7109375" bestFit="1" customWidth="1"/>
    <col min="10" max="10" width="8.42578125" bestFit="1" customWidth="1"/>
    <col min="11" max="11" width="7.28515625" bestFit="1" customWidth="1"/>
    <col min="12" max="12" width="7.5703125" bestFit="1" customWidth="1"/>
    <col min="13" max="13" width="6.7109375" bestFit="1" customWidth="1"/>
    <col min="14" max="14" width="5.5703125" bestFit="1" customWidth="1"/>
    <col min="15" max="15" width="11" bestFit="1" customWidth="1"/>
    <col min="16" max="17" width="6" bestFit="1" customWidth="1"/>
    <col min="19" max="19" width="6" bestFit="1" customWidth="1"/>
  </cols>
  <sheetData>
    <row r="1" spans="1:19" x14ac:dyDescent="0.25">
      <c r="A1" s="3" t="s">
        <v>153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154</v>
      </c>
      <c r="G1" s="3" t="s">
        <v>31</v>
      </c>
      <c r="H1" s="3" t="s">
        <v>155</v>
      </c>
      <c r="I1" s="3" t="s">
        <v>156</v>
      </c>
      <c r="J1" s="3" t="s">
        <v>157</v>
      </c>
      <c r="K1" s="3" t="s">
        <v>158</v>
      </c>
      <c r="L1" s="3" t="s">
        <v>159</v>
      </c>
      <c r="M1" s="3" t="s">
        <v>160</v>
      </c>
      <c r="N1" s="3" t="s">
        <v>37</v>
      </c>
      <c r="O1" s="3" t="s">
        <v>161</v>
      </c>
      <c r="P1" s="3" t="s">
        <v>162</v>
      </c>
      <c r="Q1" s="3" t="s">
        <v>163</v>
      </c>
      <c r="R1" s="3" t="s">
        <v>164</v>
      </c>
      <c r="S1" s="3" t="s">
        <v>165</v>
      </c>
    </row>
    <row r="2" spans="1:19" x14ac:dyDescent="0.25">
      <c r="A2" s="1">
        <v>1</v>
      </c>
      <c r="B2" s="1" t="s">
        <v>20</v>
      </c>
      <c r="C2" s="1" t="s">
        <v>1</v>
      </c>
      <c r="D2" s="1">
        <v>4</v>
      </c>
      <c r="E2" s="1">
        <v>4</v>
      </c>
      <c r="F2" s="1">
        <v>13</v>
      </c>
      <c r="G2" s="5">
        <v>127</v>
      </c>
      <c r="H2" s="2">
        <v>6</v>
      </c>
      <c r="I2" s="1" t="s">
        <v>139</v>
      </c>
      <c r="J2" s="1">
        <v>0</v>
      </c>
      <c r="K2" s="1">
        <v>29</v>
      </c>
      <c r="L2" s="1">
        <v>9.77</v>
      </c>
      <c r="M2" s="1">
        <v>21.17</v>
      </c>
      <c r="N2" s="1">
        <v>13</v>
      </c>
      <c r="O2" s="1">
        <v>0</v>
      </c>
      <c r="P2" s="1">
        <v>0</v>
      </c>
      <c r="Q2" s="1">
        <v>0</v>
      </c>
      <c r="R2" s="1">
        <v>16</v>
      </c>
      <c r="S2" s="1">
        <v>0</v>
      </c>
    </row>
    <row r="3" spans="1:19" x14ac:dyDescent="0.25">
      <c r="A3" s="1">
        <v>2</v>
      </c>
      <c r="B3" s="1" t="s">
        <v>21</v>
      </c>
      <c r="C3" s="1" t="s">
        <v>1</v>
      </c>
      <c r="D3" s="1">
        <v>4</v>
      </c>
      <c r="E3" s="1">
        <v>4</v>
      </c>
      <c r="F3" s="1">
        <v>15</v>
      </c>
      <c r="G3" s="5">
        <v>103</v>
      </c>
      <c r="H3" s="2">
        <v>5</v>
      </c>
      <c r="I3" s="1" t="s">
        <v>140</v>
      </c>
      <c r="J3" s="1">
        <v>1</v>
      </c>
      <c r="K3" s="1">
        <v>46</v>
      </c>
      <c r="L3" s="1">
        <v>6.87</v>
      </c>
      <c r="M3" s="1">
        <v>20.6</v>
      </c>
      <c r="N3" s="1">
        <v>18</v>
      </c>
      <c r="O3" s="1">
        <v>0</v>
      </c>
      <c r="P3" s="1">
        <v>0</v>
      </c>
      <c r="Q3" s="1">
        <v>0</v>
      </c>
      <c r="R3" s="1">
        <v>9</v>
      </c>
      <c r="S3" s="1">
        <v>2</v>
      </c>
    </row>
    <row r="4" spans="1:19" x14ac:dyDescent="0.25">
      <c r="A4" s="1">
        <v>3</v>
      </c>
      <c r="B4" s="1" t="s">
        <v>6</v>
      </c>
      <c r="C4" s="1" t="s">
        <v>1</v>
      </c>
      <c r="D4" s="1">
        <v>4</v>
      </c>
      <c r="E4" s="1">
        <v>1</v>
      </c>
      <c r="F4" s="1">
        <v>4</v>
      </c>
      <c r="G4" s="5">
        <v>29</v>
      </c>
      <c r="H4" s="2">
        <v>3</v>
      </c>
      <c r="I4" s="1" t="s">
        <v>89</v>
      </c>
      <c r="J4" s="1">
        <v>0</v>
      </c>
      <c r="K4" s="1">
        <v>8</v>
      </c>
      <c r="L4" s="1">
        <v>7.25</v>
      </c>
      <c r="M4" s="1">
        <v>9.67</v>
      </c>
      <c r="N4" s="1">
        <v>8</v>
      </c>
      <c r="O4" s="1">
        <v>0</v>
      </c>
      <c r="P4" s="1">
        <v>0</v>
      </c>
      <c r="Q4" s="1">
        <v>0</v>
      </c>
      <c r="R4" s="1">
        <v>1</v>
      </c>
      <c r="S4" s="1">
        <v>0</v>
      </c>
    </row>
    <row r="5" spans="1:19" x14ac:dyDescent="0.25">
      <c r="A5" s="1">
        <v>4</v>
      </c>
      <c r="B5" s="1" t="s">
        <v>9</v>
      </c>
      <c r="C5" s="1" t="s">
        <v>1</v>
      </c>
      <c r="D5" s="1">
        <v>2</v>
      </c>
      <c r="E5" s="1">
        <v>2</v>
      </c>
      <c r="F5" s="1">
        <v>7.4</v>
      </c>
      <c r="G5" s="5">
        <v>83</v>
      </c>
      <c r="H5" s="2">
        <v>3</v>
      </c>
      <c r="I5" s="1" t="s">
        <v>141</v>
      </c>
      <c r="J5" s="1">
        <v>0</v>
      </c>
      <c r="K5" s="1">
        <v>19</v>
      </c>
      <c r="L5" s="1">
        <v>10.83</v>
      </c>
      <c r="M5" s="1">
        <v>27.67</v>
      </c>
      <c r="N5" s="1">
        <v>15.3</v>
      </c>
      <c r="O5" s="1">
        <v>0</v>
      </c>
      <c r="P5" s="1">
        <v>0</v>
      </c>
      <c r="Q5" s="1">
        <v>0</v>
      </c>
      <c r="R5" s="1">
        <v>6</v>
      </c>
      <c r="S5" s="1">
        <v>1</v>
      </c>
    </row>
    <row r="6" spans="1:19" x14ac:dyDescent="0.25">
      <c r="A6" s="1">
        <v>5</v>
      </c>
      <c r="B6" s="1" t="s">
        <v>0</v>
      </c>
      <c r="C6" s="1" t="s">
        <v>1</v>
      </c>
      <c r="D6" s="1">
        <v>2</v>
      </c>
      <c r="E6" s="1">
        <v>2</v>
      </c>
      <c r="F6" s="1">
        <v>8</v>
      </c>
      <c r="G6" s="5">
        <v>51</v>
      </c>
      <c r="H6" s="2">
        <v>2</v>
      </c>
      <c r="I6" s="1" t="s">
        <v>101</v>
      </c>
      <c r="J6" s="1">
        <v>0</v>
      </c>
      <c r="K6" s="1">
        <v>20</v>
      </c>
      <c r="L6" s="1">
        <v>6.38</v>
      </c>
      <c r="M6" s="1">
        <v>25.5</v>
      </c>
      <c r="N6" s="1">
        <v>24</v>
      </c>
      <c r="O6" s="1">
        <v>0</v>
      </c>
      <c r="P6" s="1">
        <v>0</v>
      </c>
      <c r="Q6" s="1">
        <v>0</v>
      </c>
      <c r="R6" s="1">
        <v>4</v>
      </c>
      <c r="S6" s="1">
        <v>0</v>
      </c>
    </row>
    <row r="7" spans="1:19" x14ac:dyDescent="0.25">
      <c r="A7" s="1">
        <v>6</v>
      </c>
      <c r="B7" s="1" t="s">
        <v>137</v>
      </c>
      <c r="C7" s="1" t="s">
        <v>1</v>
      </c>
      <c r="D7" s="1">
        <v>3</v>
      </c>
      <c r="E7" s="1">
        <v>2</v>
      </c>
      <c r="F7" s="1">
        <v>3.1</v>
      </c>
      <c r="G7" s="5">
        <v>23</v>
      </c>
      <c r="H7" s="2">
        <v>2</v>
      </c>
      <c r="I7" s="1" t="s">
        <v>142</v>
      </c>
      <c r="J7" s="1">
        <v>0</v>
      </c>
      <c r="K7" s="1">
        <v>12</v>
      </c>
      <c r="L7" s="1">
        <v>7.26</v>
      </c>
      <c r="M7" s="1">
        <v>11.5</v>
      </c>
      <c r="N7" s="1">
        <v>9.5</v>
      </c>
      <c r="O7" s="1">
        <v>0</v>
      </c>
      <c r="P7" s="1">
        <v>0</v>
      </c>
      <c r="Q7" s="1">
        <v>0</v>
      </c>
      <c r="R7" s="1">
        <v>7</v>
      </c>
      <c r="S7" s="1">
        <v>0</v>
      </c>
    </row>
    <row r="8" spans="1:19" x14ac:dyDescent="0.25">
      <c r="A8" s="1">
        <v>7</v>
      </c>
      <c r="B8" s="1" t="s">
        <v>5</v>
      </c>
      <c r="C8" s="1" t="s">
        <v>1</v>
      </c>
      <c r="D8" s="1">
        <v>1</v>
      </c>
      <c r="E8" s="1">
        <v>1</v>
      </c>
      <c r="F8" s="1">
        <v>3</v>
      </c>
      <c r="G8" s="5">
        <v>18</v>
      </c>
      <c r="H8" s="2">
        <v>1</v>
      </c>
      <c r="I8" s="1" t="s">
        <v>143</v>
      </c>
      <c r="J8" s="1">
        <v>0</v>
      </c>
      <c r="K8" s="1">
        <v>7</v>
      </c>
      <c r="L8" s="1">
        <v>6</v>
      </c>
      <c r="M8" s="1">
        <v>18</v>
      </c>
      <c r="N8" s="1">
        <v>18</v>
      </c>
      <c r="O8" s="1">
        <v>0</v>
      </c>
      <c r="P8" s="1">
        <v>0</v>
      </c>
      <c r="Q8" s="1">
        <v>0</v>
      </c>
      <c r="R8" s="1">
        <v>0</v>
      </c>
      <c r="S8" s="1">
        <v>0</v>
      </c>
    </row>
    <row r="9" spans="1:19" x14ac:dyDescent="0.25">
      <c r="A9" s="1">
        <v>8</v>
      </c>
      <c r="B9" s="1" t="s">
        <v>74</v>
      </c>
      <c r="C9" s="1" t="s">
        <v>1</v>
      </c>
      <c r="D9" s="1">
        <v>1</v>
      </c>
      <c r="E9" s="1">
        <v>1</v>
      </c>
      <c r="F9" s="1">
        <v>2</v>
      </c>
      <c r="G9" s="5">
        <v>15</v>
      </c>
      <c r="H9" s="2">
        <v>1</v>
      </c>
      <c r="I9" s="1" t="s">
        <v>144</v>
      </c>
      <c r="J9" s="1">
        <v>0</v>
      </c>
      <c r="K9" s="1">
        <v>6</v>
      </c>
      <c r="L9" s="1">
        <v>7.5</v>
      </c>
      <c r="M9" s="1">
        <v>15</v>
      </c>
      <c r="N9" s="1">
        <v>12</v>
      </c>
      <c r="O9" s="1">
        <v>0</v>
      </c>
      <c r="P9" s="1">
        <v>0</v>
      </c>
      <c r="Q9" s="1">
        <v>0</v>
      </c>
      <c r="R9" s="1">
        <v>3</v>
      </c>
      <c r="S9" s="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sqref="A1:N17"/>
    </sheetView>
  </sheetViews>
  <sheetFormatPr defaultRowHeight="15" x14ac:dyDescent="0.25"/>
  <cols>
    <col min="1" max="1" width="4.42578125" bestFit="1" customWidth="1"/>
    <col min="2" max="2" width="30.28515625" bestFit="1" customWidth="1"/>
    <col min="3" max="3" width="11.28515625" bestFit="1" customWidth="1"/>
    <col min="4" max="4" width="7" bestFit="1" customWidth="1"/>
    <col min="5" max="5" width="7.140625" bestFit="1" customWidth="1"/>
    <col min="6" max="6" width="6.28515625" bestFit="1" customWidth="1"/>
    <col min="7" max="7" width="7.7109375" bestFit="1" customWidth="1"/>
    <col min="8" max="9" width="5.85546875" bestFit="1" customWidth="1"/>
    <col min="10" max="10" width="6.85546875" bestFit="1" customWidth="1"/>
    <col min="11" max="11" width="7.85546875" bestFit="1" customWidth="1"/>
    <col min="12" max="12" width="5.7109375" bestFit="1" customWidth="1"/>
    <col min="13" max="13" width="7" bestFit="1" customWidth="1"/>
    <col min="14" max="14" width="6.7109375" bestFit="1" customWidth="1"/>
  </cols>
  <sheetData>
    <row r="1" spans="1:14" x14ac:dyDescent="0.25">
      <c r="A1" s="3" t="s">
        <v>153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30</v>
      </c>
      <c r="G1" s="3" t="s">
        <v>31</v>
      </c>
      <c r="H1" s="3" t="s">
        <v>166</v>
      </c>
      <c r="I1" s="3" t="s">
        <v>167</v>
      </c>
      <c r="J1" s="3" t="s">
        <v>168</v>
      </c>
      <c r="K1" s="3" t="s">
        <v>169</v>
      </c>
      <c r="L1" s="3" t="s">
        <v>36</v>
      </c>
      <c r="M1" s="3" t="s">
        <v>37</v>
      </c>
      <c r="N1" s="3" t="s">
        <v>160</v>
      </c>
    </row>
    <row r="2" spans="1:14" x14ac:dyDescent="0.25">
      <c r="A2" s="1">
        <v>1</v>
      </c>
      <c r="B2" s="1" t="s">
        <v>6</v>
      </c>
      <c r="C2" s="1" t="s">
        <v>1</v>
      </c>
      <c r="D2" s="1">
        <v>2</v>
      </c>
      <c r="E2" s="1">
        <v>2</v>
      </c>
      <c r="F2" s="1">
        <v>0</v>
      </c>
      <c r="G2" s="3">
        <v>65</v>
      </c>
      <c r="H2" s="1">
        <v>5</v>
      </c>
      <c r="I2" s="1">
        <v>1</v>
      </c>
      <c r="J2" s="1">
        <v>0</v>
      </c>
      <c r="K2" s="1">
        <v>0</v>
      </c>
      <c r="L2" s="1">
        <v>35</v>
      </c>
      <c r="M2" s="1">
        <v>144.44</v>
      </c>
      <c r="N2" s="1">
        <v>32.5</v>
      </c>
    </row>
    <row r="3" spans="1:14" x14ac:dyDescent="0.25">
      <c r="A3" s="1">
        <v>2</v>
      </c>
      <c r="B3" s="1" t="s">
        <v>0</v>
      </c>
      <c r="C3" s="1" t="s">
        <v>1</v>
      </c>
      <c r="D3" s="1">
        <v>2</v>
      </c>
      <c r="E3" s="1">
        <v>2</v>
      </c>
      <c r="F3" s="1">
        <v>1</v>
      </c>
      <c r="G3" s="3">
        <v>61</v>
      </c>
      <c r="H3" s="1">
        <v>4</v>
      </c>
      <c r="I3" s="1">
        <v>2</v>
      </c>
      <c r="J3" s="1">
        <v>1</v>
      </c>
      <c r="K3" s="1">
        <v>0</v>
      </c>
      <c r="L3" s="1">
        <v>53</v>
      </c>
      <c r="M3" s="1">
        <v>160.53</v>
      </c>
      <c r="N3" s="1">
        <v>61</v>
      </c>
    </row>
    <row r="4" spans="1:14" x14ac:dyDescent="0.25">
      <c r="A4" s="1">
        <v>3</v>
      </c>
      <c r="B4" s="1" t="s">
        <v>2</v>
      </c>
      <c r="C4" s="1" t="s">
        <v>1</v>
      </c>
      <c r="D4" s="1">
        <v>3</v>
      </c>
      <c r="E4" s="1">
        <v>2</v>
      </c>
      <c r="F4" s="1">
        <v>0</v>
      </c>
      <c r="G4" s="3">
        <v>51</v>
      </c>
      <c r="H4" s="1">
        <v>3</v>
      </c>
      <c r="I4" s="1">
        <v>2</v>
      </c>
      <c r="J4" s="1">
        <v>0</v>
      </c>
      <c r="K4" s="1">
        <v>0</v>
      </c>
      <c r="L4" s="1">
        <v>39</v>
      </c>
      <c r="M4" s="1">
        <v>154.55000000000001</v>
      </c>
      <c r="N4" s="1">
        <v>25.5</v>
      </c>
    </row>
    <row r="5" spans="1:14" x14ac:dyDescent="0.25">
      <c r="A5" s="1">
        <v>4</v>
      </c>
      <c r="B5" s="1" t="s">
        <v>74</v>
      </c>
      <c r="C5" s="1" t="s">
        <v>1</v>
      </c>
      <c r="D5" s="1">
        <v>2</v>
      </c>
      <c r="E5" s="1">
        <v>2</v>
      </c>
      <c r="F5" s="1">
        <v>2</v>
      </c>
      <c r="G5" s="3">
        <v>23</v>
      </c>
      <c r="H5" s="1">
        <v>0</v>
      </c>
      <c r="I5" s="1">
        <v>0</v>
      </c>
      <c r="J5" s="1">
        <v>0</v>
      </c>
      <c r="K5" s="1">
        <v>0</v>
      </c>
      <c r="L5" s="1">
        <v>22</v>
      </c>
      <c r="M5" s="1">
        <v>76.67</v>
      </c>
      <c r="N5" s="1" t="s">
        <v>10</v>
      </c>
    </row>
    <row r="6" spans="1:14" x14ac:dyDescent="0.25">
      <c r="A6" s="1">
        <v>5</v>
      </c>
      <c r="B6" s="1" t="s">
        <v>15</v>
      </c>
      <c r="C6" s="1" t="s">
        <v>1</v>
      </c>
      <c r="D6" s="1">
        <v>1</v>
      </c>
      <c r="E6" s="1">
        <v>1</v>
      </c>
      <c r="F6" s="1">
        <v>0</v>
      </c>
      <c r="G6" s="3">
        <v>23</v>
      </c>
      <c r="H6" s="1">
        <v>0</v>
      </c>
      <c r="I6" s="1">
        <v>0</v>
      </c>
      <c r="J6" s="1">
        <v>0</v>
      </c>
      <c r="K6" s="1">
        <v>0</v>
      </c>
      <c r="L6" s="1">
        <v>23</v>
      </c>
      <c r="M6" s="1">
        <v>76.67</v>
      </c>
      <c r="N6" s="1">
        <v>23</v>
      </c>
    </row>
    <row r="7" spans="1:14" x14ac:dyDescent="0.25">
      <c r="A7" s="1">
        <v>6</v>
      </c>
      <c r="B7" s="1" t="s">
        <v>22</v>
      </c>
      <c r="C7" s="1" t="s">
        <v>1</v>
      </c>
      <c r="D7" s="1">
        <v>2</v>
      </c>
      <c r="E7" s="1">
        <v>2</v>
      </c>
      <c r="F7" s="1">
        <v>1</v>
      </c>
      <c r="G7" s="3">
        <v>22</v>
      </c>
      <c r="H7" s="1">
        <v>1</v>
      </c>
      <c r="I7" s="1">
        <v>0</v>
      </c>
      <c r="J7" s="1">
        <v>0</v>
      </c>
      <c r="K7" s="1">
        <v>0</v>
      </c>
      <c r="L7" s="1">
        <v>22</v>
      </c>
      <c r="M7" s="1">
        <v>62.86</v>
      </c>
      <c r="N7" s="1">
        <v>22</v>
      </c>
    </row>
    <row r="8" spans="1:14" x14ac:dyDescent="0.25">
      <c r="A8" s="5">
        <v>7</v>
      </c>
      <c r="B8" s="1" t="s">
        <v>145</v>
      </c>
      <c r="C8" s="1" t="s">
        <v>1</v>
      </c>
      <c r="D8" s="5">
        <v>3</v>
      </c>
      <c r="E8" s="5">
        <v>3</v>
      </c>
      <c r="F8" s="5">
        <v>1</v>
      </c>
      <c r="G8" s="3">
        <v>19</v>
      </c>
      <c r="H8" s="5">
        <v>1</v>
      </c>
      <c r="I8" s="5">
        <v>0</v>
      </c>
      <c r="J8" s="5">
        <v>0</v>
      </c>
      <c r="K8" s="5">
        <v>0</v>
      </c>
      <c r="L8" s="5">
        <v>18</v>
      </c>
      <c r="M8" s="5">
        <v>95</v>
      </c>
      <c r="N8" s="5">
        <v>9.5</v>
      </c>
    </row>
    <row r="9" spans="1:14" x14ac:dyDescent="0.25">
      <c r="A9" s="1">
        <v>8</v>
      </c>
      <c r="B9" s="1" t="s">
        <v>4</v>
      </c>
      <c r="C9" s="1" t="s">
        <v>1</v>
      </c>
      <c r="D9" s="1">
        <v>1</v>
      </c>
      <c r="E9" s="1">
        <v>1</v>
      </c>
      <c r="F9" s="1">
        <v>0</v>
      </c>
      <c r="G9" s="3">
        <v>17</v>
      </c>
      <c r="H9" s="1">
        <v>1</v>
      </c>
      <c r="I9" s="1">
        <v>0</v>
      </c>
      <c r="J9" s="1">
        <v>0</v>
      </c>
      <c r="K9" s="1">
        <v>0</v>
      </c>
      <c r="L9" s="1">
        <v>17</v>
      </c>
      <c r="M9" s="1">
        <v>65.38</v>
      </c>
      <c r="N9" s="1">
        <v>17</v>
      </c>
    </row>
    <row r="10" spans="1:14" x14ac:dyDescent="0.25">
      <c r="A10" s="1">
        <v>9</v>
      </c>
      <c r="B10" s="1" t="s">
        <v>5</v>
      </c>
      <c r="C10" s="1" t="s">
        <v>1</v>
      </c>
      <c r="D10" s="1">
        <v>1</v>
      </c>
      <c r="E10" s="1">
        <v>1</v>
      </c>
      <c r="F10" s="1">
        <v>0</v>
      </c>
      <c r="G10" s="3">
        <v>15</v>
      </c>
      <c r="H10" s="1">
        <v>0</v>
      </c>
      <c r="I10" s="1">
        <v>1</v>
      </c>
      <c r="J10" s="1">
        <v>0</v>
      </c>
      <c r="K10" s="1">
        <v>0</v>
      </c>
      <c r="L10" s="1">
        <v>15</v>
      </c>
      <c r="M10" s="1">
        <v>75</v>
      </c>
      <c r="N10" s="1">
        <v>15</v>
      </c>
    </row>
    <row r="11" spans="1:14" x14ac:dyDescent="0.25">
      <c r="A11" s="1">
        <v>10</v>
      </c>
      <c r="B11" s="1" t="s">
        <v>76</v>
      </c>
      <c r="C11" s="1" t="s">
        <v>1</v>
      </c>
      <c r="D11" s="1">
        <v>1</v>
      </c>
      <c r="E11" s="1">
        <v>1</v>
      </c>
      <c r="F11" s="1">
        <v>0</v>
      </c>
      <c r="G11" s="3">
        <v>15</v>
      </c>
      <c r="H11" s="1">
        <v>1</v>
      </c>
      <c r="I11" s="1">
        <v>0</v>
      </c>
      <c r="J11" s="1">
        <v>0</v>
      </c>
      <c r="K11" s="1">
        <v>0</v>
      </c>
      <c r="L11" s="1">
        <v>15</v>
      </c>
      <c r="M11" s="1">
        <v>60</v>
      </c>
      <c r="N11" s="1">
        <v>15</v>
      </c>
    </row>
    <row r="12" spans="1:14" x14ac:dyDescent="0.25">
      <c r="A12" s="1">
        <v>11</v>
      </c>
      <c r="B12" s="1" t="s">
        <v>18</v>
      </c>
      <c r="C12" s="1" t="s">
        <v>1</v>
      </c>
      <c r="D12" s="1">
        <v>1</v>
      </c>
      <c r="E12" s="1">
        <v>1</v>
      </c>
      <c r="F12" s="1">
        <v>0</v>
      </c>
      <c r="G12" s="3">
        <v>12</v>
      </c>
      <c r="H12" s="1">
        <v>2</v>
      </c>
      <c r="I12" s="1">
        <v>0</v>
      </c>
      <c r="J12" s="1">
        <v>0</v>
      </c>
      <c r="K12" s="1">
        <v>0</v>
      </c>
      <c r="L12" s="1">
        <v>12</v>
      </c>
      <c r="M12" s="1">
        <v>109.09</v>
      </c>
      <c r="N12" s="1">
        <v>12</v>
      </c>
    </row>
    <row r="13" spans="1:14" x14ac:dyDescent="0.25">
      <c r="A13" s="1">
        <v>12</v>
      </c>
      <c r="B13" s="1" t="s">
        <v>12</v>
      </c>
      <c r="C13" s="1" t="s">
        <v>1</v>
      </c>
      <c r="D13" s="1">
        <v>2</v>
      </c>
      <c r="E13" s="1">
        <v>2</v>
      </c>
      <c r="F13" s="1">
        <v>0</v>
      </c>
      <c r="G13" s="3">
        <v>9</v>
      </c>
      <c r="H13" s="1">
        <v>0</v>
      </c>
      <c r="I13" s="1">
        <v>1</v>
      </c>
      <c r="J13" s="1">
        <v>0</v>
      </c>
      <c r="K13" s="1">
        <v>0</v>
      </c>
      <c r="L13" s="1">
        <v>9</v>
      </c>
      <c r="M13" s="1">
        <v>60</v>
      </c>
      <c r="N13" s="1">
        <v>4.5</v>
      </c>
    </row>
    <row r="14" spans="1:14" x14ac:dyDescent="0.25">
      <c r="A14" s="1">
        <v>13</v>
      </c>
      <c r="B14" s="1" t="s">
        <v>9</v>
      </c>
      <c r="C14" s="1" t="s">
        <v>1</v>
      </c>
      <c r="D14" s="1">
        <v>1</v>
      </c>
      <c r="E14" s="1">
        <v>1</v>
      </c>
      <c r="F14" s="1">
        <v>1</v>
      </c>
      <c r="G14" s="3">
        <v>8</v>
      </c>
      <c r="H14" s="1">
        <v>0</v>
      </c>
      <c r="I14" s="1">
        <v>0</v>
      </c>
      <c r="J14" s="1">
        <v>0</v>
      </c>
      <c r="K14" s="1">
        <v>0</v>
      </c>
      <c r="L14" s="1">
        <v>8</v>
      </c>
      <c r="M14" s="1">
        <v>66.67</v>
      </c>
      <c r="N14" s="1" t="s">
        <v>10</v>
      </c>
    </row>
    <row r="15" spans="1:14" x14ac:dyDescent="0.25">
      <c r="A15" s="1">
        <v>14</v>
      </c>
      <c r="B15" s="1" t="s">
        <v>21</v>
      </c>
      <c r="C15" s="1" t="s">
        <v>1</v>
      </c>
      <c r="D15" s="1">
        <v>3</v>
      </c>
      <c r="E15" s="1">
        <v>2</v>
      </c>
      <c r="F15" s="1">
        <v>1</v>
      </c>
      <c r="G15" s="3">
        <v>5</v>
      </c>
      <c r="H15" s="1">
        <v>0</v>
      </c>
      <c r="I15" s="1">
        <v>0</v>
      </c>
      <c r="J15" s="1">
        <v>0</v>
      </c>
      <c r="K15" s="1">
        <v>0</v>
      </c>
      <c r="L15" s="1">
        <v>3</v>
      </c>
      <c r="M15" s="1">
        <v>83.33</v>
      </c>
      <c r="N15" s="1">
        <v>5</v>
      </c>
    </row>
    <row r="16" spans="1:14" x14ac:dyDescent="0.25">
      <c r="A16" s="1">
        <v>15</v>
      </c>
      <c r="B16" s="1" t="s">
        <v>7</v>
      </c>
      <c r="C16" s="1" t="s">
        <v>1</v>
      </c>
      <c r="D16" s="1">
        <v>3</v>
      </c>
      <c r="E16" s="1">
        <v>3</v>
      </c>
      <c r="F16" s="1">
        <v>0</v>
      </c>
      <c r="G16" s="3">
        <v>4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36.36</v>
      </c>
      <c r="N16" s="1">
        <v>1.33</v>
      </c>
    </row>
    <row r="17" spans="1:14" x14ac:dyDescent="0.25">
      <c r="A17" s="5">
        <v>16</v>
      </c>
      <c r="B17" s="1" t="s">
        <v>20</v>
      </c>
      <c r="C17" s="1" t="s">
        <v>1</v>
      </c>
      <c r="D17" s="5">
        <v>2</v>
      </c>
      <c r="E17" s="5">
        <v>1</v>
      </c>
      <c r="F17" s="5">
        <v>0</v>
      </c>
      <c r="G17" s="3">
        <v>2</v>
      </c>
      <c r="H17" s="5">
        <v>0</v>
      </c>
      <c r="I17" s="5">
        <v>0</v>
      </c>
      <c r="J17" s="5">
        <v>0</v>
      </c>
      <c r="K17" s="5">
        <v>0</v>
      </c>
      <c r="L17" s="5">
        <v>2</v>
      </c>
      <c r="M17" s="5">
        <v>66.67</v>
      </c>
      <c r="N17" s="5">
        <v>2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sqref="A1:S12"/>
    </sheetView>
  </sheetViews>
  <sheetFormatPr defaultRowHeight="15" x14ac:dyDescent="0.25"/>
  <cols>
    <col min="1" max="1" width="4.42578125" bestFit="1" customWidth="1"/>
    <col min="2" max="2" width="30.28515625" bestFit="1" customWidth="1"/>
    <col min="3" max="3" width="11.28515625" bestFit="1" customWidth="1"/>
    <col min="4" max="4" width="7" bestFit="1" customWidth="1"/>
    <col min="5" max="5" width="7.140625" bestFit="1" customWidth="1"/>
    <col min="6" max="6" width="8.5703125" bestFit="1" customWidth="1"/>
    <col min="7" max="7" width="7.7109375" bestFit="1" customWidth="1"/>
    <col min="8" max="8" width="8" bestFit="1" customWidth="1"/>
    <col min="9" max="9" width="6.7109375" bestFit="1" customWidth="1"/>
    <col min="10" max="10" width="8.42578125" bestFit="1" customWidth="1"/>
    <col min="11" max="11" width="7.28515625" bestFit="1" customWidth="1"/>
    <col min="12" max="12" width="7.5703125" bestFit="1" customWidth="1"/>
    <col min="13" max="13" width="6.7109375" bestFit="1" customWidth="1"/>
    <col min="14" max="14" width="5.5703125" bestFit="1" customWidth="1"/>
    <col min="15" max="15" width="11" bestFit="1" customWidth="1"/>
    <col min="16" max="17" width="6" bestFit="1" customWidth="1"/>
    <col min="19" max="19" width="6" bestFit="1" customWidth="1"/>
  </cols>
  <sheetData>
    <row r="1" spans="1:19" x14ac:dyDescent="0.25">
      <c r="A1" s="3" t="s">
        <v>153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154</v>
      </c>
      <c r="G1" s="3" t="s">
        <v>31</v>
      </c>
      <c r="H1" s="3" t="s">
        <v>155</v>
      </c>
      <c r="I1" s="3" t="s">
        <v>156</v>
      </c>
      <c r="J1" s="3" t="s">
        <v>157</v>
      </c>
      <c r="K1" s="3" t="s">
        <v>158</v>
      </c>
      <c r="L1" s="3" t="s">
        <v>159</v>
      </c>
      <c r="M1" s="3" t="s">
        <v>160</v>
      </c>
      <c r="N1" s="3" t="s">
        <v>37</v>
      </c>
      <c r="O1" s="3" t="s">
        <v>161</v>
      </c>
      <c r="P1" s="3" t="s">
        <v>162</v>
      </c>
      <c r="Q1" s="3" t="s">
        <v>163</v>
      </c>
      <c r="R1" s="3" t="s">
        <v>164</v>
      </c>
      <c r="S1" s="3" t="s">
        <v>165</v>
      </c>
    </row>
    <row r="2" spans="1:19" x14ac:dyDescent="0.25">
      <c r="A2" s="1">
        <v>1</v>
      </c>
      <c r="B2" s="1" t="s">
        <v>15</v>
      </c>
      <c r="C2" s="1" t="s">
        <v>1</v>
      </c>
      <c r="D2" s="1">
        <v>1</v>
      </c>
      <c r="E2" s="1">
        <v>1</v>
      </c>
      <c r="F2" s="1">
        <v>3</v>
      </c>
      <c r="G2" s="5">
        <v>12</v>
      </c>
      <c r="H2" s="2">
        <v>4</v>
      </c>
      <c r="I2" s="1" t="s">
        <v>146</v>
      </c>
      <c r="J2" s="1">
        <v>0</v>
      </c>
      <c r="K2" s="1">
        <v>11</v>
      </c>
      <c r="L2" s="1">
        <v>4</v>
      </c>
      <c r="M2" s="1">
        <v>3</v>
      </c>
      <c r="N2" s="1">
        <v>4.5</v>
      </c>
      <c r="O2" s="1">
        <v>0</v>
      </c>
      <c r="P2" s="1">
        <v>1</v>
      </c>
      <c r="Q2" s="1">
        <v>0</v>
      </c>
      <c r="R2" s="1">
        <v>0</v>
      </c>
      <c r="S2" s="1">
        <v>1</v>
      </c>
    </row>
    <row r="3" spans="1:19" x14ac:dyDescent="0.25">
      <c r="A3" s="1">
        <v>2</v>
      </c>
      <c r="B3" s="1" t="s">
        <v>21</v>
      </c>
      <c r="C3" s="1" t="s">
        <v>1</v>
      </c>
      <c r="D3" s="1">
        <v>3</v>
      </c>
      <c r="E3" s="1">
        <v>3</v>
      </c>
      <c r="F3" s="1">
        <v>11</v>
      </c>
      <c r="G3" s="5">
        <v>76</v>
      </c>
      <c r="H3" s="2">
        <v>4</v>
      </c>
      <c r="I3" s="1" t="s">
        <v>89</v>
      </c>
      <c r="J3" s="1">
        <v>0</v>
      </c>
      <c r="K3" s="1">
        <v>38</v>
      </c>
      <c r="L3" s="1">
        <v>6.91</v>
      </c>
      <c r="M3" s="1">
        <v>19</v>
      </c>
      <c r="N3" s="1">
        <v>16.5</v>
      </c>
      <c r="O3" s="1">
        <v>0</v>
      </c>
      <c r="P3" s="1">
        <v>0</v>
      </c>
      <c r="Q3" s="1">
        <v>0</v>
      </c>
      <c r="R3" s="1">
        <v>10</v>
      </c>
      <c r="S3" s="1">
        <v>0</v>
      </c>
    </row>
    <row r="4" spans="1:19" x14ac:dyDescent="0.25">
      <c r="A4" s="1">
        <v>3</v>
      </c>
      <c r="B4" s="1" t="s">
        <v>20</v>
      </c>
      <c r="C4" s="1" t="s">
        <v>1</v>
      </c>
      <c r="D4" s="1">
        <v>2</v>
      </c>
      <c r="E4" s="1">
        <v>2</v>
      </c>
      <c r="F4" s="1">
        <v>6</v>
      </c>
      <c r="G4" s="5">
        <v>55</v>
      </c>
      <c r="H4" s="2">
        <v>4</v>
      </c>
      <c r="I4" s="1" t="s">
        <v>84</v>
      </c>
      <c r="J4" s="1">
        <v>0</v>
      </c>
      <c r="K4" s="1">
        <v>14</v>
      </c>
      <c r="L4" s="1">
        <v>9.17</v>
      </c>
      <c r="M4" s="1">
        <v>13.75</v>
      </c>
      <c r="N4" s="1">
        <v>9</v>
      </c>
      <c r="O4" s="1">
        <v>0</v>
      </c>
      <c r="P4" s="1">
        <v>0</v>
      </c>
      <c r="Q4" s="1">
        <v>0</v>
      </c>
      <c r="R4" s="1">
        <v>7</v>
      </c>
      <c r="S4" s="1">
        <v>0</v>
      </c>
    </row>
    <row r="5" spans="1:19" x14ac:dyDescent="0.25">
      <c r="A5" s="1">
        <v>4</v>
      </c>
      <c r="B5" s="1" t="s">
        <v>12</v>
      </c>
      <c r="C5" s="1" t="s">
        <v>1</v>
      </c>
      <c r="D5" s="1">
        <v>2</v>
      </c>
      <c r="E5" s="1">
        <v>2</v>
      </c>
      <c r="F5" s="1">
        <v>8</v>
      </c>
      <c r="G5" s="5">
        <v>53</v>
      </c>
      <c r="H5" s="2">
        <v>2</v>
      </c>
      <c r="I5" s="1" t="s">
        <v>147</v>
      </c>
      <c r="J5" s="1">
        <v>0</v>
      </c>
      <c r="K5" s="1">
        <v>26</v>
      </c>
      <c r="L5" s="1">
        <v>6.62</v>
      </c>
      <c r="M5" s="1">
        <v>26.5</v>
      </c>
      <c r="N5" s="1">
        <v>24</v>
      </c>
      <c r="O5" s="1">
        <v>0</v>
      </c>
      <c r="P5" s="1">
        <v>0</v>
      </c>
      <c r="Q5" s="1">
        <v>0</v>
      </c>
      <c r="R5" s="1">
        <v>7</v>
      </c>
      <c r="S5" s="1">
        <v>0</v>
      </c>
    </row>
    <row r="6" spans="1:19" x14ac:dyDescent="0.25">
      <c r="A6" s="1">
        <v>5</v>
      </c>
      <c r="B6" s="1" t="s">
        <v>2</v>
      </c>
      <c r="C6" s="1" t="s">
        <v>1</v>
      </c>
      <c r="D6" s="1">
        <v>3</v>
      </c>
      <c r="E6" s="1">
        <v>1</v>
      </c>
      <c r="F6" s="1">
        <v>3</v>
      </c>
      <c r="G6" s="5">
        <v>24</v>
      </c>
      <c r="H6" s="2">
        <v>2</v>
      </c>
      <c r="I6" s="1" t="s">
        <v>148</v>
      </c>
      <c r="J6" s="1">
        <v>0</v>
      </c>
      <c r="K6" s="1">
        <v>8</v>
      </c>
      <c r="L6" s="1">
        <v>8</v>
      </c>
      <c r="M6" s="1">
        <v>12</v>
      </c>
      <c r="N6" s="1">
        <v>9</v>
      </c>
      <c r="O6" s="1">
        <v>0</v>
      </c>
      <c r="P6" s="1">
        <v>0</v>
      </c>
      <c r="Q6" s="1">
        <v>0</v>
      </c>
      <c r="R6" s="1">
        <v>0</v>
      </c>
      <c r="S6" s="1">
        <v>0</v>
      </c>
    </row>
    <row r="7" spans="1:19" x14ac:dyDescent="0.25">
      <c r="A7" s="1">
        <v>6</v>
      </c>
      <c r="B7" s="1" t="s">
        <v>5</v>
      </c>
      <c r="C7" s="1" t="s">
        <v>1</v>
      </c>
      <c r="D7" s="1">
        <v>1</v>
      </c>
      <c r="E7" s="1">
        <v>1</v>
      </c>
      <c r="F7" s="1">
        <v>4</v>
      </c>
      <c r="G7" s="5">
        <v>37</v>
      </c>
      <c r="H7" s="2">
        <v>2</v>
      </c>
      <c r="I7" s="1" t="s">
        <v>149</v>
      </c>
      <c r="J7" s="1">
        <v>0</v>
      </c>
      <c r="K7" s="1">
        <v>7</v>
      </c>
      <c r="L7" s="1">
        <v>9.25</v>
      </c>
      <c r="M7" s="1">
        <v>18.5</v>
      </c>
      <c r="N7" s="1">
        <v>12</v>
      </c>
      <c r="O7" s="1">
        <v>0</v>
      </c>
      <c r="P7" s="1">
        <v>0</v>
      </c>
      <c r="Q7" s="1">
        <v>0</v>
      </c>
      <c r="R7" s="1">
        <v>4</v>
      </c>
      <c r="S7" s="1">
        <v>0</v>
      </c>
    </row>
    <row r="8" spans="1:19" x14ac:dyDescent="0.25">
      <c r="A8" s="1">
        <v>7</v>
      </c>
      <c r="B8" s="1" t="s">
        <v>9</v>
      </c>
      <c r="C8" s="1" t="s">
        <v>1</v>
      </c>
      <c r="D8" s="1">
        <v>1</v>
      </c>
      <c r="E8" s="1">
        <v>1</v>
      </c>
      <c r="F8" s="1">
        <v>3</v>
      </c>
      <c r="G8" s="5">
        <v>7</v>
      </c>
      <c r="H8" s="2">
        <v>1</v>
      </c>
      <c r="I8" s="1" t="s">
        <v>69</v>
      </c>
      <c r="J8" s="1">
        <v>0</v>
      </c>
      <c r="K8" s="1">
        <v>12</v>
      </c>
      <c r="L8" s="1">
        <v>2.33</v>
      </c>
      <c r="M8" s="1">
        <v>7</v>
      </c>
      <c r="N8" s="1">
        <v>18</v>
      </c>
      <c r="O8" s="1">
        <v>0</v>
      </c>
      <c r="P8" s="1">
        <v>0</v>
      </c>
      <c r="Q8" s="1">
        <v>0</v>
      </c>
      <c r="R8" s="1">
        <v>0</v>
      </c>
      <c r="S8" s="1">
        <v>0</v>
      </c>
    </row>
    <row r="9" spans="1:19" x14ac:dyDescent="0.25">
      <c r="A9" s="1">
        <v>8</v>
      </c>
      <c r="B9" s="1" t="s">
        <v>24</v>
      </c>
      <c r="C9" s="1" t="s">
        <v>1</v>
      </c>
      <c r="D9" s="1">
        <v>1</v>
      </c>
      <c r="E9" s="1">
        <v>1</v>
      </c>
      <c r="F9" s="1">
        <v>4</v>
      </c>
      <c r="G9" s="5">
        <v>24</v>
      </c>
      <c r="H9" s="2">
        <v>1</v>
      </c>
      <c r="I9" s="1" t="s">
        <v>150</v>
      </c>
      <c r="J9" s="1">
        <v>0</v>
      </c>
      <c r="K9" s="1">
        <v>11</v>
      </c>
      <c r="L9" s="1">
        <v>6</v>
      </c>
      <c r="M9" s="1">
        <v>24</v>
      </c>
      <c r="N9" s="1">
        <v>24</v>
      </c>
      <c r="O9" s="1">
        <v>0</v>
      </c>
      <c r="P9" s="1">
        <v>0</v>
      </c>
      <c r="Q9" s="1">
        <v>0</v>
      </c>
      <c r="R9" s="1">
        <v>0</v>
      </c>
      <c r="S9" s="1">
        <v>0</v>
      </c>
    </row>
    <row r="10" spans="1:19" x14ac:dyDescent="0.25">
      <c r="A10" s="1">
        <v>9</v>
      </c>
      <c r="B10" s="1" t="s">
        <v>145</v>
      </c>
      <c r="C10" s="1" t="s">
        <v>1</v>
      </c>
      <c r="D10" s="1">
        <v>3</v>
      </c>
      <c r="E10" s="1">
        <v>2</v>
      </c>
      <c r="F10" s="1">
        <v>6</v>
      </c>
      <c r="G10" s="5">
        <v>42</v>
      </c>
      <c r="H10" s="2">
        <v>1</v>
      </c>
      <c r="I10" s="1" t="s">
        <v>136</v>
      </c>
      <c r="J10" s="1">
        <v>1</v>
      </c>
      <c r="K10" s="1">
        <v>19</v>
      </c>
      <c r="L10" s="1">
        <v>7</v>
      </c>
      <c r="M10" s="1">
        <v>42</v>
      </c>
      <c r="N10" s="1">
        <v>36</v>
      </c>
      <c r="O10" s="1">
        <v>0</v>
      </c>
      <c r="P10" s="1">
        <v>0</v>
      </c>
      <c r="Q10" s="1">
        <v>0</v>
      </c>
      <c r="R10" s="1">
        <v>6</v>
      </c>
      <c r="S10" s="1">
        <v>0</v>
      </c>
    </row>
    <row r="11" spans="1:19" x14ac:dyDescent="0.25">
      <c r="A11" s="1">
        <v>10</v>
      </c>
      <c r="B11" s="1" t="s">
        <v>0</v>
      </c>
      <c r="C11" s="1" t="s">
        <v>1</v>
      </c>
      <c r="D11" s="1">
        <v>2</v>
      </c>
      <c r="E11" s="1">
        <v>1</v>
      </c>
      <c r="F11" s="1">
        <v>3</v>
      </c>
      <c r="G11" s="5">
        <v>26</v>
      </c>
      <c r="H11" s="2">
        <v>1</v>
      </c>
      <c r="I11" s="1" t="s">
        <v>151</v>
      </c>
      <c r="J11" s="1">
        <v>0</v>
      </c>
      <c r="K11" s="1">
        <v>7</v>
      </c>
      <c r="L11" s="1">
        <v>8.67</v>
      </c>
      <c r="M11" s="1">
        <v>26</v>
      </c>
      <c r="N11" s="1">
        <v>18</v>
      </c>
      <c r="O11" s="1">
        <v>0</v>
      </c>
      <c r="P11" s="1">
        <v>0</v>
      </c>
      <c r="Q11" s="1">
        <v>0</v>
      </c>
      <c r="R11" s="1">
        <v>2</v>
      </c>
      <c r="S11" s="1">
        <v>0</v>
      </c>
    </row>
    <row r="12" spans="1:19" x14ac:dyDescent="0.25">
      <c r="A12" s="1">
        <v>11</v>
      </c>
      <c r="B12" s="1" t="s">
        <v>74</v>
      </c>
      <c r="C12" s="1" t="s">
        <v>1</v>
      </c>
      <c r="D12" s="1">
        <v>2</v>
      </c>
      <c r="E12" s="1">
        <v>1</v>
      </c>
      <c r="F12" s="1">
        <v>3</v>
      </c>
      <c r="G12" s="5">
        <v>28</v>
      </c>
      <c r="H12" s="2">
        <v>1</v>
      </c>
      <c r="I12" s="1" t="s">
        <v>152</v>
      </c>
      <c r="J12" s="1">
        <v>0</v>
      </c>
      <c r="K12" s="1">
        <v>9</v>
      </c>
      <c r="L12" s="1">
        <v>9.33</v>
      </c>
      <c r="M12" s="1">
        <v>28</v>
      </c>
      <c r="N12" s="1">
        <v>18</v>
      </c>
      <c r="O12" s="1">
        <v>0</v>
      </c>
      <c r="P12" s="1">
        <v>0</v>
      </c>
      <c r="Q12" s="1">
        <v>0</v>
      </c>
      <c r="R12" s="1">
        <v>3</v>
      </c>
      <c r="S12" s="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workbookViewId="0">
      <selection activeCell="J17" sqref="J17"/>
    </sheetView>
  </sheetViews>
  <sheetFormatPr defaultRowHeight="15" x14ac:dyDescent="0.25"/>
  <cols>
    <col min="2" max="2" width="30.28515625" bestFit="1" customWidth="1"/>
    <col min="3" max="3" width="11.28515625" bestFit="1" customWidth="1"/>
  </cols>
  <sheetData>
    <row r="1" spans="1:14" x14ac:dyDescent="0.25">
      <c r="A1" s="3" t="s">
        <v>153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30</v>
      </c>
      <c r="G1" s="3" t="s">
        <v>31</v>
      </c>
      <c r="H1" s="3" t="s">
        <v>166</v>
      </c>
      <c r="I1" s="3" t="s">
        <v>167</v>
      </c>
      <c r="J1" s="3" t="s">
        <v>168</v>
      </c>
      <c r="K1" s="3" t="s">
        <v>169</v>
      </c>
      <c r="L1" s="3" t="s">
        <v>36</v>
      </c>
      <c r="M1" s="3" t="s">
        <v>37</v>
      </c>
      <c r="N1" s="3" t="s">
        <v>160</v>
      </c>
    </row>
    <row r="2" spans="1:14" x14ac:dyDescent="0.25">
      <c r="A2" s="1">
        <v>1</v>
      </c>
      <c r="B2" s="1" t="s">
        <v>6</v>
      </c>
      <c r="C2" s="1" t="s">
        <v>1</v>
      </c>
      <c r="D2" s="1">
        <v>2</v>
      </c>
      <c r="E2" s="1">
        <v>2</v>
      </c>
      <c r="F2" s="1">
        <v>0</v>
      </c>
      <c r="G2" s="3">
        <v>65</v>
      </c>
      <c r="H2" s="1">
        <v>5</v>
      </c>
      <c r="I2" s="1">
        <v>1</v>
      </c>
      <c r="J2" s="1">
        <v>0</v>
      </c>
      <c r="K2" s="1">
        <v>0</v>
      </c>
      <c r="L2" s="1">
        <v>35</v>
      </c>
      <c r="M2" s="1">
        <v>144.44</v>
      </c>
      <c r="N2" s="1">
        <v>32.5</v>
      </c>
    </row>
    <row r="3" spans="1:14" x14ac:dyDescent="0.25">
      <c r="A3" s="1">
        <v>2</v>
      </c>
      <c r="B3" s="1" t="s">
        <v>0</v>
      </c>
      <c r="C3" s="1" t="s">
        <v>1</v>
      </c>
      <c r="D3" s="1">
        <v>2</v>
      </c>
      <c r="E3" s="1">
        <v>2</v>
      </c>
      <c r="F3" s="1">
        <v>1</v>
      </c>
      <c r="G3" s="3">
        <v>61</v>
      </c>
      <c r="H3" s="1">
        <v>4</v>
      </c>
      <c r="I3" s="1">
        <v>2</v>
      </c>
      <c r="J3" s="1">
        <v>1</v>
      </c>
      <c r="K3" s="1">
        <v>0</v>
      </c>
      <c r="L3" s="1">
        <v>53</v>
      </c>
      <c r="M3" s="1">
        <v>160.53</v>
      </c>
      <c r="N3" s="1">
        <v>61</v>
      </c>
    </row>
    <row r="4" spans="1:14" x14ac:dyDescent="0.25">
      <c r="A4" s="1">
        <v>3</v>
      </c>
      <c r="B4" s="1" t="s">
        <v>2</v>
      </c>
      <c r="C4" s="1" t="s">
        <v>1</v>
      </c>
      <c r="D4" s="1">
        <v>3</v>
      </c>
      <c r="E4" s="1">
        <v>2</v>
      </c>
      <c r="F4" s="1">
        <v>0</v>
      </c>
      <c r="G4" s="3">
        <v>51</v>
      </c>
      <c r="H4" s="1">
        <v>3</v>
      </c>
      <c r="I4" s="1">
        <v>2</v>
      </c>
      <c r="J4" s="1">
        <v>0</v>
      </c>
      <c r="K4" s="1">
        <v>0</v>
      </c>
      <c r="L4" s="1">
        <v>39</v>
      </c>
      <c r="M4" s="1">
        <v>154.55000000000001</v>
      </c>
      <c r="N4" s="1">
        <v>25.5</v>
      </c>
    </row>
    <row r="5" spans="1:14" x14ac:dyDescent="0.25">
      <c r="A5" s="1">
        <v>4</v>
      </c>
      <c r="B5" s="1" t="s">
        <v>74</v>
      </c>
      <c r="C5" s="1" t="s">
        <v>1</v>
      </c>
      <c r="D5" s="1">
        <v>2</v>
      </c>
      <c r="E5" s="1">
        <v>2</v>
      </c>
      <c r="F5" s="1">
        <v>2</v>
      </c>
      <c r="G5" s="3">
        <v>23</v>
      </c>
      <c r="H5" s="1">
        <v>0</v>
      </c>
      <c r="I5" s="1">
        <v>0</v>
      </c>
      <c r="J5" s="1">
        <v>0</v>
      </c>
      <c r="K5" s="1">
        <v>0</v>
      </c>
      <c r="L5" s="1">
        <v>22</v>
      </c>
      <c r="M5" s="1">
        <v>76.67</v>
      </c>
      <c r="N5" s="1" t="s">
        <v>10</v>
      </c>
    </row>
    <row r="6" spans="1:14" x14ac:dyDescent="0.25">
      <c r="A6" s="1">
        <v>5</v>
      </c>
      <c r="B6" s="1" t="s">
        <v>15</v>
      </c>
      <c r="C6" s="1" t="s">
        <v>1</v>
      </c>
      <c r="D6" s="1">
        <v>1</v>
      </c>
      <c r="E6" s="1">
        <v>1</v>
      </c>
      <c r="F6" s="1">
        <v>0</v>
      </c>
      <c r="G6" s="3">
        <v>23</v>
      </c>
      <c r="H6" s="1">
        <v>0</v>
      </c>
      <c r="I6" s="1">
        <v>0</v>
      </c>
      <c r="J6" s="1">
        <v>0</v>
      </c>
      <c r="K6" s="1">
        <v>0</v>
      </c>
      <c r="L6" s="1">
        <v>23</v>
      </c>
      <c r="M6" s="1">
        <v>76.67</v>
      </c>
      <c r="N6" s="1">
        <v>23</v>
      </c>
    </row>
    <row r="7" spans="1:14" x14ac:dyDescent="0.25">
      <c r="A7" s="1">
        <v>6</v>
      </c>
      <c r="B7" s="1" t="s">
        <v>22</v>
      </c>
      <c r="C7" s="1" t="s">
        <v>1</v>
      </c>
      <c r="D7" s="1">
        <v>2</v>
      </c>
      <c r="E7" s="1">
        <v>2</v>
      </c>
      <c r="F7" s="1">
        <v>1</v>
      </c>
      <c r="G7" s="3">
        <v>22</v>
      </c>
      <c r="H7" s="1">
        <v>1</v>
      </c>
      <c r="I7" s="1">
        <v>0</v>
      </c>
      <c r="J7" s="1">
        <v>0</v>
      </c>
      <c r="K7" s="1">
        <v>0</v>
      </c>
      <c r="L7" s="1">
        <v>22</v>
      </c>
      <c r="M7" s="1">
        <v>62.86</v>
      </c>
      <c r="N7" s="1">
        <v>22</v>
      </c>
    </row>
    <row r="8" spans="1:14" x14ac:dyDescent="0.25">
      <c r="A8" s="5">
        <v>7</v>
      </c>
      <c r="B8" s="1" t="s">
        <v>145</v>
      </c>
      <c r="C8" s="1" t="s">
        <v>1</v>
      </c>
      <c r="D8" s="5">
        <v>3</v>
      </c>
      <c r="E8" s="5">
        <v>3</v>
      </c>
      <c r="F8" s="5">
        <v>1</v>
      </c>
      <c r="G8" s="3">
        <v>19</v>
      </c>
      <c r="H8" s="5">
        <v>1</v>
      </c>
      <c r="I8" s="5">
        <v>0</v>
      </c>
      <c r="J8" s="5">
        <v>0</v>
      </c>
      <c r="K8" s="5">
        <v>0</v>
      </c>
      <c r="L8" s="5">
        <v>18</v>
      </c>
      <c r="M8" s="5">
        <v>95</v>
      </c>
      <c r="N8" s="5">
        <v>9.5</v>
      </c>
    </row>
    <row r="9" spans="1:14" x14ac:dyDescent="0.25">
      <c r="A9" s="1">
        <v>8</v>
      </c>
      <c r="B9" s="1" t="s">
        <v>4</v>
      </c>
      <c r="C9" s="1" t="s">
        <v>1</v>
      </c>
      <c r="D9" s="1">
        <v>1</v>
      </c>
      <c r="E9" s="1">
        <v>1</v>
      </c>
      <c r="F9" s="1">
        <v>0</v>
      </c>
      <c r="G9" s="3">
        <v>17</v>
      </c>
      <c r="H9" s="1">
        <v>1</v>
      </c>
      <c r="I9" s="1">
        <v>0</v>
      </c>
      <c r="J9" s="1">
        <v>0</v>
      </c>
      <c r="K9" s="1">
        <v>0</v>
      </c>
      <c r="L9" s="1">
        <v>17</v>
      </c>
      <c r="M9" s="1">
        <v>65.38</v>
      </c>
      <c r="N9" s="1">
        <v>17</v>
      </c>
    </row>
    <row r="10" spans="1:14" x14ac:dyDescent="0.25">
      <c r="A10" s="1">
        <v>9</v>
      </c>
      <c r="B10" s="1" t="s">
        <v>5</v>
      </c>
      <c r="C10" s="1" t="s">
        <v>1</v>
      </c>
      <c r="D10" s="1">
        <v>1</v>
      </c>
      <c r="E10" s="1">
        <v>1</v>
      </c>
      <c r="F10" s="1">
        <v>0</v>
      </c>
      <c r="G10" s="3">
        <v>15</v>
      </c>
      <c r="H10" s="1">
        <v>0</v>
      </c>
      <c r="I10" s="1">
        <v>1</v>
      </c>
      <c r="J10" s="1">
        <v>0</v>
      </c>
      <c r="K10" s="1">
        <v>0</v>
      </c>
      <c r="L10" s="1">
        <v>15</v>
      </c>
      <c r="M10" s="1">
        <v>75</v>
      </c>
      <c r="N10" s="1">
        <v>15</v>
      </c>
    </row>
    <row r="11" spans="1:14" x14ac:dyDescent="0.25">
      <c r="A11" s="1">
        <v>10</v>
      </c>
      <c r="B11" s="1" t="s">
        <v>76</v>
      </c>
      <c r="C11" s="1" t="s">
        <v>1</v>
      </c>
      <c r="D11" s="1">
        <v>1</v>
      </c>
      <c r="E11" s="1">
        <v>1</v>
      </c>
      <c r="F11" s="1">
        <v>0</v>
      </c>
      <c r="G11" s="3">
        <v>15</v>
      </c>
      <c r="H11" s="1">
        <v>1</v>
      </c>
      <c r="I11" s="1">
        <v>0</v>
      </c>
      <c r="J11" s="1">
        <v>0</v>
      </c>
      <c r="K11" s="1">
        <v>0</v>
      </c>
      <c r="L11" s="1">
        <v>15</v>
      </c>
      <c r="M11" s="1">
        <v>60</v>
      </c>
      <c r="N11" s="1">
        <v>15</v>
      </c>
    </row>
    <row r="12" spans="1:14" x14ac:dyDescent="0.25">
      <c r="A12" s="1">
        <v>11</v>
      </c>
      <c r="B12" s="1" t="s">
        <v>18</v>
      </c>
      <c r="C12" s="1" t="s">
        <v>1</v>
      </c>
      <c r="D12" s="1">
        <v>1</v>
      </c>
      <c r="E12" s="1">
        <v>1</v>
      </c>
      <c r="F12" s="1">
        <v>0</v>
      </c>
      <c r="G12" s="3">
        <v>12</v>
      </c>
      <c r="H12" s="1">
        <v>2</v>
      </c>
      <c r="I12" s="1">
        <v>0</v>
      </c>
      <c r="J12" s="1">
        <v>0</v>
      </c>
      <c r="K12" s="1">
        <v>0</v>
      </c>
      <c r="L12" s="1">
        <v>12</v>
      </c>
      <c r="M12" s="1">
        <v>109.09</v>
      </c>
      <c r="N12" s="1">
        <v>12</v>
      </c>
    </row>
    <row r="13" spans="1:14" x14ac:dyDescent="0.25">
      <c r="A13" s="1">
        <v>12</v>
      </c>
      <c r="B13" s="1" t="s">
        <v>12</v>
      </c>
      <c r="C13" s="1" t="s">
        <v>1</v>
      </c>
      <c r="D13" s="1">
        <v>2</v>
      </c>
      <c r="E13" s="1">
        <v>2</v>
      </c>
      <c r="F13" s="1">
        <v>0</v>
      </c>
      <c r="G13" s="3">
        <v>9</v>
      </c>
      <c r="H13" s="1">
        <v>0</v>
      </c>
      <c r="I13" s="1">
        <v>1</v>
      </c>
      <c r="J13" s="1">
        <v>0</v>
      </c>
      <c r="K13" s="1">
        <v>0</v>
      </c>
      <c r="L13" s="1">
        <v>9</v>
      </c>
      <c r="M13" s="1">
        <v>60</v>
      </c>
      <c r="N13" s="1">
        <v>4.5</v>
      </c>
    </row>
    <row r="14" spans="1:14" x14ac:dyDescent="0.25">
      <c r="A14" s="1">
        <v>13</v>
      </c>
      <c r="B14" s="1" t="s">
        <v>9</v>
      </c>
      <c r="C14" s="1" t="s">
        <v>1</v>
      </c>
      <c r="D14" s="1">
        <v>1</v>
      </c>
      <c r="E14" s="1">
        <v>1</v>
      </c>
      <c r="F14" s="1">
        <v>1</v>
      </c>
      <c r="G14" s="3">
        <v>8</v>
      </c>
      <c r="H14" s="1">
        <v>0</v>
      </c>
      <c r="I14" s="1">
        <v>0</v>
      </c>
      <c r="J14" s="1">
        <v>0</v>
      </c>
      <c r="K14" s="1">
        <v>0</v>
      </c>
      <c r="L14" s="1">
        <v>8</v>
      </c>
      <c r="M14" s="1">
        <v>66.67</v>
      </c>
      <c r="N14" s="1" t="s">
        <v>10</v>
      </c>
    </row>
    <row r="15" spans="1:14" x14ac:dyDescent="0.25">
      <c r="A15" s="1">
        <v>14</v>
      </c>
      <c r="B15" s="1" t="s">
        <v>21</v>
      </c>
      <c r="C15" s="1" t="s">
        <v>1</v>
      </c>
      <c r="D15" s="1">
        <v>3</v>
      </c>
      <c r="E15" s="1">
        <v>2</v>
      </c>
      <c r="F15" s="1">
        <v>1</v>
      </c>
      <c r="G15" s="3">
        <v>5</v>
      </c>
      <c r="H15" s="1">
        <v>0</v>
      </c>
      <c r="I15" s="1">
        <v>0</v>
      </c>
      <c r="J15" s="1">
        <v>0</v>
      </c>
      <c r="K15" s="1">
        <v>0</v>
      </c>
      <c r="L15" s="1">
        <v>3</v>
      </c>
      <c r="M15" s="1">
        <v>83.33</v>
      </c>
      <c r="N15" s="1">
        <v>5</v>
      </c>
    </row>
    <row r="16" spans="1:14" x14ac:dyDescent="0.25">
      <c r="A16" s="1">
        <v>15</v>
      </c>
      <c r="B16" s="1" t="s">
        <v>7</v>
      </c>
      <c r="C16" s="1" t="s">
        <v>1</v>
      </c>
      <c r="D16" s="1">
        <v>3</v>
      </c>
      <c r="E16" s="1">
        <v>3</v>
      </c>
      <c r="F16" s="1">
        <v>0</v>
      </c>
      <c r="G16" s="3">
        <v>4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36.36</v>
      </c>
      <c r="N16" s="1">
        <v>1.33</v>
      </c>
    </row>
    <row r="17" spans="1:14" x14ac:dyDescent="0.25">
      <c r="A17" s="5">
        <v>16</v>
      </c>
      <c r="B17" s="1" t="s">
        <v>20</v>
      </c>
      <c r="C17" s="1" t="s">
        <v>1</v>
      </c>
      <c r="D17" s="5">
        <v>2</v>
      </c>
      <c r="E17" s="5">
        <v>1</v>
      </c>
      <c r="F17" s="5">
        <v>0</v>
      </c>
      <c r="G17" s="3">
        <v>2</v>
      </c>
      <c r="H17" s="5">
        <v>0</v>
      </c>
      <c r="I17" s="5">
        <v>0</v>
      </c>
      <c r="J17" s="5">
        <v>0</v>
      </c>
      <c r="K17" s="5">
        <v>0</v>
      </c>
      <c r="L17" s="5">
        <v>2</v>
      </c>
      <c r="M17" s="5">
        <v>66.67</v>
      </c>
      <c r="N17" s="5">
        <v>2</v>
      </c>
    </row>
    <row r="18" spans="1:14" x14ac:dyDescent="0.25">
      <c r="A18" s="1">
        <v>1</v>
      </c>
      <c r="B18" s="1" t="s">
        <v>7</v>
      </c>
      <c r="C18" s="1" t="s">
        <v>1</v>
      </c>
      <c r="D18" s="1">
        <v>1</v>
      </c>
      <c r="E18" s="1">
        <v>1</v>
      </c>
      <c r="F18" s="1">
        <v>0</v>
      </c>
      <c r="G18" s="3">
        <v>67</v>
      </c>
      <c r="H18" s="1">
        <v>1</v>
      </c>
      <c r="I18" s="1">
        <v>8</v>
      </c>
      <c r="J18" s="1">
        <v>1</v>
      </c>
      <c r="K18" s="1">
        <v>0</v>
      </c>
      <c r="L18" s="1">
        <v>67</v>
      </c>
      <c r="M18" s="1">
        <v>209.38</v>
      </c>
      <c r="N18" s="1">
        <v>67</v>
      </c>
    </row>
    <row r="19" spans="1:14" x14ac:dyDescent="0.25">
      <c r="A19" s="1">
        <v>2</v>
      </c>
      <c r="B19" s="1" t="s">
        <v>6</v>
      </c>
      <c r="C19" s="1" t="s">
        <v>1</v>
      </c>
      <c r="D19" s="1">
        <v>4</v>
      </c>
      <c r="E19" s="1">
        <v>4</v>
      </c>
      <c r="F19" s="1">
        <v>0</v>
      </c>
      <c r="G19" s="3">
        <v>41</v>
      </c>
      <c r="H19" s="1">
        <v>5</v>
      </c>
      <c r="I19" s="1">
        <v>1</v>
      </c>
      <c r="J19" s="1">
        <v>0</v>
      </c>
      <c r="K19" s="1">
        <v>0</v>
      </c>
      <c r="L19" s="1">
        <v>31</v>
      </c>
      <c r="M19" s="1">
        <v>136.66999999999999</v>
      </c>
      <c r="N19" s="1">
        <v>10.25</v>
      </c>
    </row>
    <row r="20" spans="1:14" x14ac:dyDescent="0.25">
      <c r="A20" s="1">
        <v>3</v>
      </c>
      <c r="B20" s="1" t="s">
        <v>9</v>
      </c>
      <c r="C20" s="1" t="s">
        <v>1</v>
      </c>
      <c r="D20" s="1">
        <v>2</v>
      </c>
      <c r="E20" s="1">
        <v>2</v>
      </c>
      <c r="F20" s="1">
        <v>0</v>
      </c>
      <c r="G20" s="3">
        <v>40</v>
      </c>
      <c r="H20" s="1">
        <v>4</v>
      </c>
      <c r="I20" s="1">
        <v>0</v>
      </c>
      <c r="J20" s="1">
        <v>0</v>
      </c>
      <c r="K20" s="1">
        <v>0</v>
      </c>
      <c r="L20" s="1">
        <v>40</v>
      </c>
      <c r="M20" s="1">
        <v>166.67</v>
      </c>
      <c r="N20" s="1">
        <v>20</v>
      </c>
    </row>
    <row r="21" spans="1:14" x14ac:dyDescent="0.25">
      <c r="A21" s="1">
        <v>4</v>
      </c>
      <c r="B21" s="1" t="s">
        <v>137</v>
      </c>
      <c r="C21" s="1" t="s">
        <v>1</v>
      </c>
      <c r="D21" s="1">
        <v>3</v>
      </c>
      <c r="E21" s="1">
        <v>3</v>
      </c>
      <c r="F21" s="1">
        <v>2</v>
      </c>
      <c r="G21" s="3">
        <v>38</v>
      </c>
      <c r="H21" s="1">
        <v>5</v>
      </c>
      <c r="I21" s="1">
        <v>1</v>
      </c>
      <c r="J21" s="1">
        <v>0</v>
      </c>
      <c r="K21" s="1">
        <v>0</v>
      </c>
      <c r="L21" s="1">
        <v>19</v>
      </c>
      <c r="M21" s="1">
        <v>105.56</v>
      </c>
      <c r="N21" s="1">
        <v>38</v>
      </c>
    </row>
    <row r="22" spans="1:14" x14ac:dyDescent="0.25">
      <c r="A22" s="1">
        <v>5</v>
      </c>
      <c r="B22" s="1" t="s">
        <v>21</v>
      </c>
      <c r="C22" s="1" t="s">
        <v>1</v>
      </c>
      <c r="D22" s="1">
        <v>4</v>
      </c>
      <c r="E22" s="1">
        <v>4</v>
      </c>
      <c r="F22" s="1">
        <v>1</v>
      </c>
      <c r="G22" s="3">
        <v>38</v>
      </c>
      <c r="H22" s="1">
        <v>4</v>
      </c>
      <c r="I22" s="1">
        <v>0</v>
      </c>
      <c r="J22" s="1">
        <v>0</v>
      </c>
      <c r="K22" s="1">
        <v>0</v>
      </c>
      <c r="L22" s="1">
        <v>21</v>
      </c>
      <c r="M22" s="1">
        <v>82.61</v>
      </c>
      <c r="N22" s="1">
        <v>12.67</v>
      </c>
    </row>
    <row r="23" spans="1:14" x14ac:dyDescent="0.25">
      <c r="A23" s="1">
        <v>6</v>
      </c>
      <c r="B23" s="1" t="s">
        <v>22</v>
      </c>
      <c r="C23" s="1" t="s">
        <v>1</v>
      </c>
      <c r="D23" s="1">
        <v>4</v>
      </c>
      <c r="E23" s="1">
        <v>4</v>
      </c>
      <c r="F23" s="1">
        <v>0</v>
      </c>
      <c r="G23" s="3">
        <v>35</v>
      </c>
      <c r="H23" s="1">
        <v>0</v>
      </c>
      <c r="I23" s="1">
        <v>0</v>
      </c>
      <c r="J23" s="1">
        <v>0</v>
      </c>
      <c r="K23" s="1">
        <v>0</v>
      </c>
      <c r="L23" s="1">
        <v>14</v>
      </c>
      <c r="M23" s="1">
        <v>39.33</v>
      </c>
      <c r="N23" s="1">
        <v>8.75</v>
      </c>
    </row>
    <row r="24" spans="1:14" x14ac:dyDescent="0.25">
      <c r="A24" s="5">
        <v>7</v>
      </c>
      <c r="B24" s="1" t="s">
        <v>19</v>
      </c>
      <c r="C24" s="1" t="s">
        <v>1</v>
      </c>
      <c r="D24" s="5">
        <v>4</v>
      </c>
      <c r="E24" s="5">
        <v>4</v>
      </c>
      <c r="F24" s="5">
        <v>0</v>
      </c>
      <c r="G24" s="3">
        <v>34</v>
      </c>
      <c r="H24" s="5">
        <v>1</v>
      </c>
      <c r="I24" s="5">
        <v>1</v>
      </c>
      <c r="J24" s="5">
        <v>0</v>
      </c>
      <c r="K24" s="5">
        <v>0</v>
      </c>
      <c r="L24" s="5">
        <v>20</v>
      </c>
      <c r="M24" s="5">
        <v>61.82</v>
      </c>
      <c r="N24" s="5">
        <v>8.5</v>
      </c>
    </row>
    <row r="25" spans="1:14" x14ac:dyDescent="0.25">
      <c r="A25" s="1">
        <v>8</v>
      </c>
      <c r="B25" s="1" t="s">
        <v>14</v>
      </c>
      <c r="C25" s="1" t="s">
        <v>1</v>
      </c>
      <c r="D25" s="1">
        <v>1</v>
      </c>
      <c r="E25" s="1">
        <v>1</v>
      </c>
      <c r="F25" s="1">
        <v>0</v>
      </c>
      <c r="G25" s="3">
        <v>25</v>
      </c>
      <c r="H25" s="1">
        <v>1</v>
      </c>
      <c r="I25" s="1">
        <v>1</v>
      </c>
      <c r="J25" s="1">
        <v>0</v>
      </c>
      <c r="K25" s="1">
        <v>0</v>
      </c>
      <c r="L25" s="1">
        <v>25</v>
      </c>
      <c r="M25" s="1">
        <v>125</v>
      </c>
      <c r="N25" s="1">
        <v>25</v>
      </c>
    </row>
    <row r="26" spans="1:14" x14ac:dyDescent="0.25">
      <c r="A26" s="1">
        <v>9</v>
      </c>
      <c r="B26" s="1" t="s">
        <v>4</v>
      </c>
      <c r="C26" s="1" t="s">
        <v>1</v>
      </c>
      <c r="D26" s="1">
        <v>2</v>
      </c>
      <c r="E26" s="1">
        <v>2</v>
      </c>
      <c r="F26" s="1">
        <v>0</v>
      </c>
      <c r="G26" s="3">
        <v>25</v>
      </c>
      <c r="H26" s="1">
        <v>3</v>
      </c>
      <c r="I26" s="1">
        <v>0</v>
      </c>
      <c r="J26" s="1">
        <v>0</v>
      </c>
      <c r="K26" s="1">
        <v>0</v>
      </c>
      <c r="L26" s="1">
        <v>13</v>
      </c>
      <c r="M26" s="1">
        <v>100</v>
      </c>
      <c r="N26" s="1">
        <v>12.5</v>
      </c>
    </row>
    <row r="27" spans="1:14" x14ac:dyDescent="0.25">
      <c r="A27" s="1">
        <v>10</v>
      </c>
      <c r="B27" s="1" t="s">
        <v>0</v>
      </c>
      <c r="C27" s="1" t="s">
        <v>1</v>
      </c>
      <c r="D27" s="1">
        <v>2</v>
      </c>
      <c r="E27" s="1">
        <v>2</v>
      </c>
      <c r="F27" s="1">
        <v>0</v>
      </c>
      <c r="G27" s="3">
        <v>14</v>
      </c>
      <c r="H27" s="1">
        <v>2</v>
      </c>
      <c r="I27" s="1">
        <v>0</v>
      </c>
      <c r="J27" s="1">
        <v>0</v>
      </c>
      <c r="K27" s="1">
        <v>0</v>
      </c>
      <c r="L27" s="1">
        <v>10</v>
      </c>
      <c r="M27" s="1">
        <v>73.680000000000007</v>
      </c>
      <c r="N27" s="1">
        <v>7</v>
      </c>
    </row>
    <row r="28" spans="1:14" x14ac:dyDescent="0.25">
      <c r="A28" s="1">
        <v>11</v>
      </c>
      <c r="B28" s="1" t="s">
        <v>76</v>
      </c>
      <c r="C28" s="1" t="s">
        <v>1</v>
      </c>
      <c r="D28" s="1">
        <v>1</v>
      </c>
      <c r="E28" s="1">
        <v>1</v>
      </c>
      <c r="F28" s="1">
        <v>0</v>
      </c>
      <c r="G28" s="3">
        <v>13</v>
      </c>
      <c r="H28" s="1">
        <v>1</v>
      </c>
      <c r="I28" s="1">
        <v>0</v>
      </c>
      <c r="J28" s="1">
        <v>0</v>
      </c>
      <c r="K28" s="1">
        <v>0</v>
      </c>
      <c r="L28" s="1">
        <v>13</v>
      </c>
      <c r="M28" s="1">
        <v>65</v>
      </c>
      <c r="N28" s="1">
        <v>13</v>
      </c>
    </row>
    <row r="29" spans="1:14" x14ac:dyDescent="0.25">
      <c r="A29" s="1">
        <v>12</v>
      </c>
      <c r="B29" s="1" t="s">
        <v>15</v>
      </c>
      <c r="C29" s="1" t="s">
        <v>1</v>
      </c>
      <c r="D29" s="1">
        <v>2</v>
      </c>
      <c r="E29" s="1">
        <v>2</v>
      </c>
      <c r="F29" s="1">
        <v>0</v>
      </c>
      <c r="G29" s="3">
        <v>12</v>
      </c>
      <c r="H29" s="1">
        <v>1</v>
      </c>
      <c r="I29" s="1">
        <v>0</v>
      </c>
      <c r="J29" s="1">
        <v>0</v>
      </c>
      <c r="K29" s="1">
        <v>0</v>
      </c>
      <c r="L29" s="1">
        <v>7</v>
      </c>
      <c r="M29" s="1">
        <v>80</v>
      </c>
      <c r="N29" s="1">
        <v>6</v>
      </c>
    </row>
    <row r="30" spans="1:14" x14ac:dyDescent="0.25">
      <c r="A30" s="1">
        <v>13</v>
      </c>
      <c r="B30" s="1" t="s">
        <v>18</v>
      </c>
      <c r="C30" s="1" t="s">
        <v>1</v>
      </c>
      <c r="D30" s="1">
        <v>1</v>
      </c>
      <c r="E30" s="1">
        <v>1</v>
      </c>
      <c r="F30" s="1">
        <v>0</v>
      </c>
      <c r="G30" s="3">
        <v>7</v>
      </c>
      <c r="H30" s="1">
        <v>1</v>
      </c>
      <c r="I30" s="1">
        <v>0</v>
      </c>
      <c r="J30" s="1">
        <v>0</v>
      </c>
      <c r="K30" s="1">
        <v>0</v>
      </c>
      <c r="L30" s="1">
        <v>7</v>
      </c>
      <c r="M30" s="1">
        <v>70</v>
      </c>
      <c r="N30" s="1">
        <v>7</v>
      </c>
    </row>
    <row r="31" spans="1:14" x14ac:dyDescent="0.25">
      <c r="A31" s="5">
        <v>14</v>
      </c>
      <c r="B31" s="1" t="s">
        <v>5</v>
      </c>
      <c r="C31" s="1" t="s">
        <v>1</v>
      </c>
      <c r="D31" s="5">
        <v>1</v>
      </c>
      <c r="E31" s="5">
        <v>1</v>
      </c>
      <c r="F31" s="5">
        <v>0</v>
      </c>
      <c r="G31" s="3">
        <v>6</v>
      </c>
      <c r="H31" s="5">
        <v>1</v>
      </c>
      <c r="I31" s="5">
        <v>0</v>
      </c>
      <c r="J31" s="5">
        <v>0</v>
      </c>
      <c r="K31" s="5">
        <v>0</v>
      </c>
      <c r="L31" s="5">
        <v>6</v>
      </c>
      <c r="M31" s="5">
        <v>50</v>
      </c>
      <c r="N31" s="5">
        <v>6</v>
      </c>
    </row>
    <row r="32" spans="1:14" x14ac:dyDescent="0.25">
      <c r="A32" s="1">
        <v>15</v>
      </c>
      <c r="B32" s="1" t="s">
        <v>12</v>
      </c>
      <c r="C32" s="1" t="s">
        <v>1</v>
      </c>
      <c r="D32" s="1">
        <v>2</v>
      </c>
      <c r="E32" s="1">
        <v>2</v>
      </c>
      <c r="F32" s="1">
        <v>1</v>
      </c>
      <c r="G32" s="3">
        <v>5</v>
      </c>
      <c r="H32" s="1">
        <v>0</v>
      </c>
      <c r="I32" s="1">
        <v>0</v>
      </c>
      <c r="J32" s="1">
        <v>0</v>
      </c>
      <c r="K32" s="1">
        <v>0</v>
      </c>
      <c r="L32" s="1">
        <v>4</v>
      </c>
      <c r="M32" s="1">
        <v>62.5</v>
      </c>
      <c r="N32" s="1">
        <v>5</v>
      </c>
    </row>
    <row r="33" spans="1:14" x14ac:dyDescent="0.25">
      <c r="A33" s="1">
        <v>16</v>
      </c>
      <c r="B33" s="1" t="s">
        <v>20</v>
      </c>
      <c r="C33" s="1" t="s">
        <v>1</v>
      </c>
      <c r="D33" s="1">
        <v>4</v>
      </c>
      <c r="E33" s="1">
        <v>4</v>
      </c>
      <c r="F33" s="1">
        <v>0</v>
      </c>
      <c r="G33" s="3">
        <v>4</v>
      </c>
      <c r="H33" s="1">
        <v>0</v>
      </c>
      <c r="I33" s="1">
        <v>0</v>
      </c>
      <c r="J33" s="1">
        <v>0</v>
      </c>
      <c r="K33" s="1">
        <v>0</v>
      </c>
      <c r="L33" s="1">
        <v>3</v>
      </c>
      <c r="M33" s="1">
        <v>36.36</v>
      </c>
      <c r="N33" s="1">
        <v>1</v>
      </c>
    </row>
    <row r="34" spans="1:14" x14ac:dyDescent="0.25">
      <c r="A34" s="1">
        <v>17</v>
      </c>
      <c r="B34" s="1" t="s">
        <v>71</v>
      </c>
      <c r="C34" s="1" t="s">
        <v>1</v>
      </c>
      <c r="D34" s="1">
        <v>2</v>
      </c>
      <c r="E34" s="1">
        <v>2</v>
      </c>
      <c r="F34" s="1">
        <v>0</v>
      </c>
      <c r="G34" s="3">
        <v>3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30</v>
      </c>
      <c r="N34" s="1">
        <v>1.5</v>
      </c>
    </row>
    <row r="35" spans="1:14" x14ac:dyDescent="0.25">
      <c r="A35" s="1">
        <v>18</v>
      </c>
      <c r="B35" s="1" t="s">
        <v>138</v>
      </c>
      <c r="C35" s="1" t="s">
        <v>1</v>
      </c>
      <c r="D35" s="1">
        <v>1</v>
      </c>
      <c r="E35" s="1">
        <v>1</v>
      </c>
      <c r="F35" s="1">
        <v>1</v>
      </c>
      <c r="G35" s="3">
        <v>2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66.67</v>
      </c>
      <c r="N35" s="1" t="s">
        <v>10</v>
      </c>
    </row>
    <row r="36" spans="1:14" x14ac:dyDescent="0.25">
      <c r="A36" s="1">
        <v>19</v>
      </c>
      <c r="B36" s="1" t="s">
        <v>23</v>
      </c>
      <c r="C36" s="1" t="s">
        <v>1</v>
      </c>
      <c r="D36" s="1">
        <v>1</v>
      </c>
      <c r="E36" s="1">
        <v>1</v>
      </c>
      <c r="F36" s="1">
        <v>1</v>
      </c>
      <c r="G36" s="3">
        <v>2</v>
      </c>
      <c r="H36" s="1">
        <v>0</v>
      </c>
      <c r="I36" s="1">
        <v>0</v>
      </c>
      <c r="J36" s="1">
        <v>0</v>
      </c>
      <c r="K36" s="1">
        <v>0</v>
      </c>
      <c r="L36" s="1">
        <v>2</v>
      </c>
      <c r="M36" s="1">
        <v>50</v>
      </c>
      <c r="N36" s="1" t="s">
        <v>10</v>
      </c>
    </row>
    <row r="37" spans="1:14" x14ac:dyDescent="0.25">
      <c r="A37" s="1">
        <v>20</v>
      </c>
      <c r="B37" s="1" t="s">
        <v>74</v>
      </c>
      <c r="C37" s="1" t="s">
        <v>1</v>
      </c>
      <c r="D37" s="1">
        <v>1</v>
      </c>
      <c r="E37" s="1">
        <v>1</v>
      </c>
      <c r="F37" s="1">
        <v>0</v>
      </c>
      <c r="G37" s="3">
        <v>1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16.670000000000002</v>
      </c>
      <c r="N37" s="1">
        <v>1</v>
      </c>
    </row>
    <row r="38" spans="1:14" x14ac:dyDescent="0.25">
      <c r="A38" s="1">
        <v>1</v>
      </c>
      <c r="B38" s="1" t="s">
        <v>0</v>
      </c>
      <c r="C38" s="1" t="s">
        <v>108</v>
      </c>
      <c r="D38" s="1">
        <v>4</v>
      </c>
      <c r="E38" s="1">
        <v>3</v>
      </c>
      <c r="F38" s="1">
        <v>1</v>
      </c>
      <c r="G38" s="3">
        <v>88</v>
      </c>
      <c r="H38" s="1">
        <v>3</v>
      </c>
      <c r="I38" s="1">
        <v>3</v>
      </c>
      <c r="J38" s="1">
        <v>1</v>
      </c>
      <c r="K38" s="1">
        <v>0</v>
      </c>
      <c r="L38" s="1">
        <v>58</v>
      </c>
      <c r="M38" s="1">
        <v>118.92</v>
      </c>
      <c r="N38" s="1">
        <v>44</v>
      </c>
    </row>
    <row r="39" spans="1:14" x14ac:dyDescent="0.25">
      <c r="A39" s="1">
        <v>2</v>
      </c>
      <c r="B39" s="1" t="s">
        <v>4</v>
      </c>
      <c r="C39" s="1" t="s">
        <v>108</v>
      </c>
      <c r="D39" s="1">
        <v>3</v>
      </c>
      <c r="E39" s="1">
        <v>3</v>
      </c>
      <c r="F39" s="1">
        <v>1</v>
      </c>
      <c r="G39" s="3">
        <v>87</v>
      </c>
      <c r="H39" s="1">
        <v>4</v>
      </c>
      <c r="I39" s="1">
        <v>0</v>
      </c>
      <c r="J39" s="1">
        <v>1</v>
      </c>
      <c r="K39" s="1">
        <v>0</v>
      </c>
      <c r="L39" s="1">
        <v>56</v>
      </c>
      <c r="M39" s="1">
        <v>102.35</v>
      </c>
      <c r="N39" s="1">
        <v>43.5</v>
      </c>
    </row>
    <row r="40" spans="1:14" x14ac:dyDescent="0.25">
      <c r="A40" s="1">
        <v>3</v>
      </c>
      <c r="B40" s="1" t="s">
        <v>105</v>
      </c>
      <c r="C40" s="1" t="s">
        <v>108</v>
      </c>
      <c r="D40" s="1">
        <v>4</v>
      </c>
      <c r="E40" s="1">
        <v>4</v>
      </c>
      <c r="F40" s="1">
        <v>2</v>
      </c>
      <c r="G40" s="3">
        <v>85</v>
      </c>
      <c r="H40" s="1">
        <v>5</v>
      </c>
      <c r="I40" s="1">
        <v>3</v>
      </c>
      <c r="J40" s="1">
        <v>1</v>
      </c>
      <c r="K40" s="1">
        <v>0</v>
      </c>
      <c r="L40" s="1">
        <v>69</v>
      </c>
      <c r="M40" s="1">
        <v>125</v>
      </c>
      <c r="N40" s="1">
        <v>42.5</v>
      </c>
    </row>
    <row r="41" spans="1:14" x14ac:dyDescent="0.25">
      <c r="A41" s="1">
        <v>4</v>
      </c>
      <c r="B41" s="1" t="s">
        <v>2</v>
      </c>
      <c r="C41" s="1" t="s">
        <v>108</v>
      </c>
      <c r="D41" s="1">
        <v>4</v>
      </c>
      <c r="E41" s="1">
        <v>2</v>
      </c>
      <c r="F41" s="1">
        <v>1</v>
      </c>
      <c r="G41" s="3">
        <v>65</v>
      </c>
      <c r="H41" s="1">
        <v>2</v>
      </c>
      <c r="I41" s="1">
        <v>2</v>
      </c>
      <c r="J41" s="1">
        <v>0</v>
      </c>
      <c r="K41" s="1">
        <v>0</v>
      </c>
      <c r="L41" s="1">
        <v>48</v>
      </c>
      <c r="M41" s="1">
        <v>158.54</v>
      </c>
      <c r="N41" s="1">
        <v>65</v>
      </c>
    </row>
    <row r="42" spans="1:14" x14ac:dyDescent="0.25">
      <c r="A42" s="1">
        <v>5</v>
      </c>
      <c r="B42" s="1" t="s">
        <v>7</v>
      </c>
      <c r="C42" s="1" t="s">
        <v>108</v>
      </c>
      <c r="D42" s="1">
        <v>4</v>
      </c>
      <c r="E42" s="1">
        <v>3</v>
      </c>
      <c r="F42" s="1">
        <v>1</v>
      </c>
      <c r="G42" s="3">
        <v>25</v>
      </c>
      <c r="H42" s="1">
        <v>1</v>
      </c>
      <c r="I42" s="1">
        <v>2</v>
      </c>
      <c r="J42" s="1">
        <v>0</v>
      </c>
      <c r="K42" s="1">
        <v>0</v>
      </c>
      <c r="L42" s="1">
        <v>22</v>
      </c>
      <c r="M42" s="1">
        <v>108.7</v>
      </c>
      <c r="N42" s="1">
        <v>12.5</v>
      </c>
    </row>
    <row r="43" spans="1:14" x14ac:dyDescent="0.25">
      <c r="A43" s="1">
        <v>6</v>
      </c>
      <c r="B43" s="1" t="s">
        <v>6</v>
      </c>
      <c r="C43" s="1" t="s">
        <v>108</v>
      </c>
      <c r="D43" s="1">
        <v>2</v>
      </c>
      <c r="E43" s="1">
        <v>1</v>
      </c>
      <c r="F43" s="1">
        <v>1</v>
      </c>
      <c r="G43" s="3">
        <v>22</v>
      </c>
      <c r="H43" s="1">
        <v>1</v>
      </c>
      <c r="I43" s="1">
        <v>0</v>
      </c>
      <c r="J43" s="1">
        <v>0</v>
      </c>
      <c r="K43" s="1">
        <v>0</v>
      </c>
      <c r="L43" s="1">
        <v>22</v>
      </c>
      <c r="M43" s="1">
        <v>100</v>
      </c>
      <c r="N43" s="1" t="s">
        <v>10</v>
      </c>
    </row>
    <row r="44" spans="1:14" x14ac:dyDescent="0.25">
      <c r="A44" s="1">
        <v>7</v>
      </c>
      <c r="B44" s="1" t="s">
        <v>15</v>
      </c>
      <c r="C44" s="1" t="s">
        <v>108</v>
      </c>
      <c r="D44" s="1">
        <v>2</v>
      </c>
      <c r="E44" s="1">
        <v>1</v>
      </c>
      <c r="F44" s="1">
        <v>0</v>
      </c>
      <c r="G44" s="3">
        <v>18</v>
      </c>
      <c r="H44" s="1">
        <v>1</v>
      </c>
      <c r="I44" s="1">
        <v>0</v>
      </c>
      <c r="J44" s="1">
        <v>0</v>
      </c>
      <c r="K44" s="1">
        <v>0</v>
      </c>
      <c r="L44" s="1">
        <v>18</v>
      </c>
      <c r="M44" s="1">
        <v>56.25</v>
      </c>
      <c r="N44" s="1">
        <v>18</v>
      </c>
    </row>
    <row r="45" spans="1:14" x14ac:dyDescent="0.25">
      <c r="A45" s="1">
        <v>8</v>
      </c>
      <c r="B45" s="1" t="s">
        <v>22</v>
      </c>
      <c r="C45" s="1" t="s">
        <v>108</v>
      </c>
      <c r="D45" s="1">
        <v>2</v>
      </c>
      <c r="E45" s="1">
        <v>2</v>
      </c>
      <c r="F45" s="1">
        <v>0</v>
      </c>
      <c r="G45" s="3">
        <v>15</v>
      </c>
      <c r="H45" s="1">
        <v>0</v>
      </c>
      <c r="I45" s="1">
        <v>0</v>
      </c>
      <c r="J45" s="1">
        <v>0</v>
      </c>
      <c r="K45" s="1">
        <v>0</v>
      </c>
      <c r="L45" s="1">
        <v>13</v>
      </c>
      <c r="M45" s="1">
        <v>42.86</v>
      </c>
      <c r="N45" s="1">
        <v>7.5</v>
      </c>
    </row>
    <row r="46" spans="1:14" x14ac:dyDescent="0.25">
      <c r="A46" s="1">
        <v>9</v>
      </c>
      <c r="B46" s="1" t="s">
        <v>14</v>
      </c>
      <c r="C46" s="1" t="s">
        <v>108</v>
      </c>
      <c r="D46" s="1">
        <v>4</v>
      </c>
      <c r="E46" s="1">
        <v>3</v>
      </c>
      <c r="F46" s="1">
        <v>0</v>
      </c>
      <c r="G46" s="3">
        <v>11</v>
      </c>
      <c r="H46" s="1">
        <v>0</v>
      </c>
      <c r="I46" s="1">
        <v>0</v>
      </c>
      <c r="J46" s="1">
        <v>0</v>
      </c>
      <c r="K46" s="1">
        <v>0</v>
      </c>
      <c r="L46" s="1">
        <v>9</v>
      </c>
      <c r="M46" s="1">
        <v>68.75</v>
      </c>
      <c r="N46" s="1">
        <v>3.67</v>
      </c>
    </row>
    <row r="47" spans="1:14" x14ac:dyDescent="0.25">
      <c r="A47" s="1">
        <v>10</v>
      </c>
      <c r="B47" s="1" t="s">
        <v>106</v>
      </c>
      <c r="C47" s="1" t="s">
        <v>108</v>
      </c>
      <c r="D47" s="1">
        <v>2</v>
      </c>
      <c r="E47" s="1">
        <v>2</v>
      </c>
      <c r="F47" s="1">
        <v>0</v>
      </c>
      <c r="G47" s="3">
        <v>8</v>
      </c>
      <c r="H47" s="1">
        <v>1</v>
      </c>
      <c r="I47" s="1">
        <v>0</v>
      </c>
      <c r="J47" s="1">
        <v>0</v>
      </c>
      <c r="K47" s="1">
        <v>0</v>
      </c>
      <c r="L47" s="1">
        <v>8</v>
      </c>
      <c r="M47" s="1">
        <v>100</v>
      </c>
      <c r="N47" s="1">
        <v>4</v>
      </c>
    </row>
    <row r="48" spans="1:14" x14ac:dyDescent="0.25">
      <c r="A48" s="1">
        <v>11</v>
      </c>
      <c r="B48" s="1" t="s">
        <v>107</v>
      </c>
      <c r="C48" s="1" t="s">
        <v>108</v>
      </c>
      <c r="D48" s="1">
        <v>2</v>
      </c>
      <c r="E48" s="1">
        <v>2</v>
      </c>
      <c r="F48" s="1">
        <v>0</v>
      </c>
      <c r="G48" s="3">
        <v>2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22.22</v>
      </c>
      <c r="N48" s="1">
        <v>1</v>
      </c>
    </row>
    <row r="49" spans="1:14" x14ac:dyDescent="0.25">
      <c r="A49" s="1">
        <v>1</v>
      </c>
      <c r="B49" s="1" t="s">
        <v>0</v>
      </c>
      <c r="C49" s="1" t="s">
        <v>1</v>
      </c>
      <c r="D49" s="1">
        <v>12</v>
      </c>
      <c r="E49" s="1">
        <v>12</v>
      </c>
      <c r="F49" s="1">
        <v>3</v>
      </c>
      <c r="G49" s="3">
        <v>471</v>
      </c>
      <c r="H49" s="1">
        <v>42</v>
      </c>
      <c r="I49" s="1">
        <v>13</v>
      </c>
      <c r="J49" s="1">
        <v>4</v>
      </c>
      <c r="K49" s="1">
        <v>0</v>
      </c>
      <c r="L49" s="1">
        <v>77</v>
      </c>
      <c r="M49" s="1">
        <v>141.02000000000001</v>
      </c>
      <c r="N49" s="1">
        <v>52.33</v>
      </c>
    </row>
    <row r="50" spans="1:14" x14ac:dyDescent="0.25">
      <c r="A50" s="1">
        <v>2</v>
      </c>
      <c r="B50" s="1" t="s">
        <v>2</v>
      </c>
      <c r="C50" s="1" t="s">
        <v>1</v>
      </c>
      <c r="D50" s="1">
        <v>12</v>
      </c>
      <c r="E50" s="1">
        <v>10</v>
      </c>
      <c r="F50" s="1">
        <v>1</v>
      </c>
      <c r="G50" s="3">
        <v>191</v>
      </c>
      <c r="H50" s="1">
        <v>13</v>
      </c>
      <c r="I50" s="1">
        <v>5</v>
      </c>
      <c r="J50" s="1">
        <v>0</v>
      </c>
      <c r="K50" s="1">
        <v>0</v>
      </c>
      <c r="L50" s="1">
        <v>32</v>
      </c>
      <c r="M50" s="1">
        <v>116.46</v>
      </c>
      <c r="N50" s="1">
        <v>21.22</v>
      </c>
    </row>
    <row r="51" spans="1:14" x14ac:dyDescent="0.25">
      <c r="A51" s="1">
        <v>3</v>
      </c>
      <c r="B51" s="1" t="s">
        <v>3</v>
      </c>
      <c r="C51" s="1" t="s">
        <v>1</v>
      </c>
      <c r="D51" s="1">
        <v>7</v>
      </c>
      <c r="E51" s="1">
        <v>7</v>
      </c>
      <c r="F51" s="1">
        <v>0</v>
      </c>
      <c r="G51" s="3">
        <v>111</v>
      </c>
      <c r="H51" s="1">
        <v>12</v>
      </c>
      <c r="I51" s="1">
        <v>6</v>
      </c>
      <c r="J51" s="1">
        <v>0</v>
      </c>
      <c r="K51" s="1">
        <v>0</v>
      </c>
      <c r="L51" s="1">
        <v>34</v>
      </c>
      <c r="M51" s="1">
        <v>114.43</v>
      </c>
      <c r="N51" s="1">
        <v>15.86</v>
      </c>
    </row>
    <row r="52" spans="1:14" x14ac:dyDescent="0.25">
      <c r="A52" s="1">
        <v>4</v>
      </c>
      <c r="B52" s="1" t="s">
        <v>4</v>
      </c>
      <c r="C52" s="1" t="s">
        <v>1</v>
      </c>
      <c r="D52" s="1">
        <v>12</v>
      </c>
      <c r="E52" s="1">
        <v>10</v>
      </c>
      <c r="F52" s="1">
        <v>1</v>
      </c>
      <c r="G52" s="3">
        <v>108</v>
      </c>
      <c r="H52" s="1">
        <v>7</v>
      </c>
      <c r="I52" s="1">
        <v>1</v>
      </c>
      <c r="J52" s="1">
        <v>0</v>
      </c>
      <c r="K52" s="1">
        <v>0</v>
      </c>
      <c r="L52" s="1">
        <v>48</v>
      </c>
      <c r="M52" s="1">
        <v>108</v>
      </c>
      <c r="N52" s="1">
        <v>12</v>
      </c>
    </row>
    <row r="53" spans="1:14" x14ac:dyDescent="0.25">
      <c r="A53" s="1">
        <v>5</v>
      </c>
      <c r="B53" s="1" t="s">
        <v>5</v>
      </c>
      <c r="C53" s="1" t="s">
        <v>1</v>
      </c>
      <c r="D53" s="1">
        <v>13</v>
      </c>
      <c r="E53" s="1">
        <v>11</v>
      </c>
      <c r="F53" s="1">
        <v>0</v>
      </c>
      <c r="G53" s="3">
        <v>96</v>
      </c>
      <c r="H53" s="1">
        <v>4</v>
      </c>
      <c r="I53" s="1">
        <v>3</v>
      </c>
      <c r="J53" s="1">
        <v>0</v>
      </c>
      <c r="K53" s="1">
        <v>0</v>
      </c>
      <c r="L53" s="1">
        <v>23</v>
      </c>
      <c r="M53" s="1">
        <v>70.069999999999993</v>
      </c>
      <c r="N53" s="1">
        <v>8.73</v>
      </c>
    </row>
    <row r="54" spans="1:14" x14ac:dyDescent="0.25">
      <c r="A54" s="1">
        <v>6</v>
      </c>
      <c r="B54" s="1" t="s">
        <v>6</v>
      </c>
      <c r="C54" s="1" t="s">
        <v>1</v>
      </c>
      <c r="D54" s="1">
        <v>4</v>
      </c>
      <c r="E54" s="1">
        <v>4</v>
      </c>
      <c r="F54" s="1">
        <v>0</v>
      </c>
      <c r="G54" s="3">
        <v>95</v>
      </c>
      <c r="H54" s="1">
        <v>11</v>
      </c>
      <c r="I54" s="1">
        <v>0</v>
      </c>
      <c r="J54" s="1">
        <v>0</v>
      </c>
      <c r="K54" s="1">
        <v>0</v>
      </c>
      <c r="L54" s="1">
        <v>46</v>
      </c>
      <c r="M54" s="1">
        <v>128.38</v>
      </c>
      <c r="N54" s="1">
        <v>23.75</v>
      </c>
    </row>
    <row r="55" spans="1:14" x14ac:dyDescent="0.25">
      <c r="A55" s="1">
        <v>7</v>
      </c>
      <c r="B55" s="1" t="s">
        <v>7</v>
      </c>
      <c r="C55" s="1" t="s">
        <v>1</v>
      </c>
      <c r="D55" s="1">
        <v>9</v>
      </c>
      <c r="E55" s="1">
        <v>8</v>
      </c>
      <c r="F55" s="1">
        <v>2</v>
      </c>
      <c r="G55" s="3">
        <v>72</v>
      </c>
      <c r="H55" s="1">
        <v>5</v>
      </c>
      <c r="I55" s="1">
        <v>1</v>
      </c>
      <c r="J55" s="1">
        <v>0</v>
      </c>
      <c r="K55" s="1">
        <v>0</v>
      </c>
      <c r="L55" s="1">
        <v>18</v>
      </c>
      <c r="M55" s="1">
        <v>88.89</v>
      </c>
      <c r="N55" s="1">
        <v>12</v>
      </c>
    </row>
    <row r="56" spans="1:14" x14ac:dyDescent="0.25">
      <c r="A56" s="1">
        <v>8</v>
      </c>
      <c r="B56" s="1" t="s">
        <v>8</v>
      </c>
      <c r="C56" s="1" t="s">
        <v>1</v>
      </c>
      <c r="D56" s="1">
        <v>6</v>
      </c>
      <c r="E56" s="1">
        <v>6</v>
      </c>
      <c r="F56" s="1">
        <v>2</v>
      </c>
      <c r="G56" s="3">
        <v>58</v>
      </c>
      <c r="H56" s="1">
        <v>5</v>
      </c>
      <c r="I56" s="1">
        <v>1</v>
      </c>
      <c r="J56" s="1">
        <v>0</v>
      </c>
      <c r="K56" s="1">
        <v>0</v>
      </c>
      <c r="L56" s="1">
        <v>33</v>
      </c>
      <c r="M56" s="1">
        <v>118.37</v>
      </c>
      <c r="N56" s="1">
        <v>14.5</v>
      </c>
    </row>
    <row r="57" spans="1:14" x14ac:dyDescent="0.25">
      <c r="A57" s="1">
        <v>9</v>
      </c>
      <c r="B57" s="1" t="s">
        <v>9</v>
      </c>
      <c r="C57" s="1" t="s">
        <v>1</v>
      </c>
      <c r="D57" s="1">
        <v>9</v>
      </c>
      <c r="E57" s="1">
        <v>4</v>
      </c>
      <c r="F57" s="1">
        <v>4</v>
      </c>
      <c r="G57" s="3">
        <v>48</v>
      </c>
      <c r="H57" s="1">
        <v>3</v>
      </c>
      <c r="I57" s="1">
        <v>0</v>
      </c>
      <c r="J57" s="1">
        <v>0</v>
      </c>
      <c r="K57" s="1">
        <v>0</v>
      </c>
      <c r="L57" s="1">
        <v>24</v>
      </c>
      <c r="M57" s="1">
        <v>104.35</v>
      </c>
      <c r="N57" s="1" t="s">
        <v>10</v>
      </c>
    </row>
    <row r="58" spans="1:14" x14ac:dyDescent="0.25">
      <c r="A58" s="1">
        <v>10</v>
      </c>
      <c r="B58" s="1" t="s">
        <v>11</v>
      </c>
      <c r="C58" s="1" t="s">
        <v>1</v>
      </c>
      <c r="D58" s="1">
        <v>6</v>
      </c>
      <c r="E58" s="1">
        <v>6</v>
      </c>
      <c r="F58" s="1">
        <v>0</v>
      </c>
      <c r="G58" s="3">
        <v>38</v>
      </c>
      <c r="H58" s="1">
        <v>2</v>
      </c>
      <c r="I58" s="1">
        <v>0</v>
      </c>
      <c r="J58" s="1">
        <v>0</v>
      </c>
      <c r="K58" s="1">
        <v>0</v>
      </c>
      <c r="L58" s="1">
        <v>30</v>
      </c>
      <c r="M58" s="1">
        <v>76</v>
      </c>
      <c r="N58" s="1">
        <v>6.33</v>
      </c>
    </row>
    <row r="59" spans="1:14" x14ac:dyDescent="0.25">
      <c r="A59" s="1">
        <v>11</v>
      </c>
      <c r="B59" s="1" t="s">
        <v>12</v>
      </c>
      <c r="C59" s="1" t="s">
        <v>1</v>
      </c>
      <c r="D59" s="1">
        <v>13</v>
      </c>
      <c r="E59" s="1">
        <v>10</v>
      </c>
      <c r="F59" s="1">
        <v>2</v>
      </c>
      <c r="G59" s="3">
        <v>38</v>
      </c>
      <c r="H59" s="1">
        <v>1</v>
      </c>
      <c r="I59" s="1">
        <v>0</v>
      </c>
      <c r="J59" s="1">
        <v>0</v>
      </c>
      <c r="K59" s="1">
        <v>0</v>
      </c>
      <c r="L59" s="1">
        <v>9</v>
      </c>
      <c r="M59" s="1">
        <v>73.08</v>
      </c>
      <c r="N59" s="1">
        <v>4.75</v>
      </c>
    </row>
    <row r="60" spans="1:14" x14ac:dyDescent="0.25">
      <c r="A60" s="1">
        <v>12</v>
      </c>
      <c r="B60" s="1" t="s">
        <v>13</v>
      </c>
      <c r="C60" s="1" t="s">
        <v>1</v>
      </c>
      <c r="D60" s="1">
        <v>3</v>
      </c>
      <c r="E60" s="1">
        <v>3</v>
      </c>
      <c r="F60" s="1">
        <v>1</v>
      </c>
      <c r="G60" s="3">
        <v>31</v>
      </c>
      <c r="H60" s="1">
        <v>2</v>
      </c>
      <c r="I60" s="1">
        <v>1</v>
      </c>
      <c r="J60" s="1">
        <v>0</v>
      </c>
      <c r="K60" s="1">
        <v>0</v>
      </c>
      <c r="L60" s="1">
        <v>30</v>
      </c>
      <c r="M60" s="1">
        <v>100</v>
      </c>
      <c r="N60" s="1">
        <v>15.5</v>
      </c>
    </row>
    <row r="61" spans="1:14" x14ac:dyDescent="0.25">
      <c r="A61" s="1">
        <v>13</v>
      </c>
      <c r="B61" s="1" t="s">
        <v>14</v>
      </c>
      <c r="C61" s="1" t="s">
        <v>1</v>
      </c>
      <c r="D61" s="1">
        <v>3</v>
      </c>
      <c r="E61" s="1">
        <v>2</v>
      </c>
      <c r="F61" s="1">
        <v>1</v>
      </c>
      <c r="G61" s="3">
        <v>30</v>
      </c>
      <c r="H61" s="1">
        <v>3</v>
      </c>
      <c r="I61" s="1">
        <v>0</v>
      </c>
      <c r="J61" s="1">
        <v>0</v>
      </c>
      <c r="K61" s="1">
        <v>0</v>
      </c>
      <c r="L61" s="1">
        <v>30</v>
      </c>
      <c r="M61" s="1">
        <v>107.14</v>
      </c>
      <c r="N61" s="1">
        <v>30</v>
      </c>
    </row>
    <row r="62" spans="1:14" x14ac:dyDescent="0.25">
      <c r="A62" s="1">
        <v>14</v>
      </c>
      <c r="B62" s="1" t="s">
        <v>15</v>
      </c>
      <c r="C62" s="1" t="s">
        <v>1</v>
      </c>
      <c r="D62" s="1">
        <v>2</v>
      </c>
      <c r="E62" s="1">
        <v>2</v>
      </c>
      <c r="F62" s="1">
        <v>1</v>
      </c>
      <c r="G62" s="3">
        <v>26</v>
      </c>
      <c r="H62" s="1">
        <v>3</v>
      </c>
      <c r="I62" s="1">
        <v>0</v>
      </c>
      <c r="J62" s="1">
        <v>0</v>
      </c>
      <c r="K62" s="1">
        <v>0</v>
      </c>
      <c r="L62" s="1">
        <v>14</v>
      </c>
      <c r="M62" s="1">
        <v>130</v>
      </c>
      <c r="N62" s="1">
        <v>26</v>
      </c>
    </row>
    <row r="63" spans="1:14" x14ac:dyDescent="0.25">
      <c r="A63" s="1">
        <v>15</v>
      </c>
      <c r="B63" s="1" t="s">
        <v>16</v>
      </c>
      <c r="C63" s="1" t="s">
        <v>1</v>
      </c>
      <c r="D63" s="1">
        <v>2</v>
      </c>
      <c r="E63" s="1">
        <v>2</v>
      </c>
      <c r="F63" s="1">
        <v>0</v>
      </c>
      <c r="G63" s="3">
        <v>15</v>
      </c>
      <c r="H63" s="1">
        <v>1</v>
      </c>
      <c r="I63" s="1">
        <v>0</v>
      </c>
      <c r="J63" s="1">
        <v>0</v>
      </c>
      <c r="K63" s="1">
        <v>0</v>
      </c>
      <c r="L63" s="1">
        <v>15</v>
      </c>
      <c r="M63" s="1">
        <v>83.33</v>
      </c>
      <c r="N63" s="1">
        <v>7.5</v>
      </c>
    </row>
    <row r="64" spans="1:14" x14ac:dyDescent="0.25">
      <c r="A64" s="1">
        <v>16</v>
      </c>
      <c r="B64" s="1" t="s">
        <v>17</v>
      </c>
      <c r="C64" s="1" t="s">
        <v>1</v>
      </c>
      <c r="D64" s="1">
        <v>1</v>
      </c>
      <c r="E64" s="1">
        <v>1</v>
      </c>
      <c r="F64" s="1">
        <v>0</v>
      </c>
      <c r="G64" s="3">
        <v>9</v>
      </c>
      <c r="H64" s="1">
        <v>1</v>
      </c>
      <c r="I64" s="1">
        <v>0</v>
      </c>
      <c r="J64" s="1">
        <v>0</v>
      </c>
      <c r="K64" s="1">
        <v>0</v>
      </c>
      <c r="L64" s="1">
        <v>9</v>
      </c>
      <c r="M64" s="1">
        <v>45</v>
      </c>
      <c r="N64" s="1">
        <v>9</v>
      </c>
    </row>
    <row r="65" spans="1:14" x14ac:dyDescent="0.25">
      <c r="A65" s="1">
        <v>17</v>
      </c>
      <c r="B65" s="1" t="s">
        <v>18</v>
      </c>
      <c r="C65" s="1" t="s">
        <v>1</v>
      </c>
      <c r="D65" s="1">
        <v>4</v>
      </c>
      <c r="E65" s="1">
        <v>4</v>
      </c>
      <c r="F65" s="1">
        <v>1</v>
      </c>
      <c r="G65" s="3">
        <v>8</v>
      </c>
      <c r="H65" s="1">
        <v>1</v>
      </c>
      <c r="I65" s="1">
        <v>0</v>
      </c>
      <c r="J65" s="1">
        <v>0</v>
      </c>
      <c r="K65" s="1">
        <v>0</v>
      </c>
      <c r="L65" s="1">
        <v>4</v>
      </c>
      <c r="M65" s="1">
        <v>72.73</v>
      </c>
      <c r="N65" s="1">
        <v>2.67</v>
      </c>
    </row>
    <row r="66" spans="1:14" x14ac:dyDescent="0.25">
      <c r="A66" s="1">
        <v>18</v>
      </c>
      <c r="B66" s="1" t="s">
        <v>19</v>
      </c>
      <c r="C66" s="1" t="s">
        <v>1</v>
      </c>
      <c r="D66" s="1">
        <v>1</v>
      </c>
      <c r="E66" s="1">
        <v>1</v>
      </c>
      <c r="F66" s="1">
        <v>0</v>
      </c>
      <c r="G66" s="3">
        <v>8</v>
      </c>
      <c r="H66" s="1">
        <v>0</v>
      </c>
      <c r="I66" s="1">
        <v>0</v>
      </c>
      <c r="J66" s="1">
        <v>0</v>
      </c>
      <c r="K66" s="1">
        <v>0</v>
      </c>
      <c r="L66" s="1">
        <v>8</v>
      </c>
      <c r="M66" s="1">
        <v>61.54</v>
      </c>
      <c r="N66" s="1">
        <v>8</v>
      </c>
    </row>
    <row r="67" spans="1:14" x14ac:dyDescent="0.25">
      <c r="A67" s="1">
        <v>19</v>
      </c>
      <c r="B67" s="1" t="s">
        <v>20</v>
      </c>
      <c r="C67" s="1" t="s">
        <v>1</v>
      </c>
      <c r="D67" s="1">
        <v>6</v>
      </c>
      <c r="E67" s="1">
        <v>2</v>
      </c>
      <c r="F67" s="1">
        <v>0</v>
      </c>
      <c r="G67" s="3">
        <v>3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50</v>
      </c>
      <c r="N67" s="1">
        <v>1.5</v>
      </c>
    </row>
    <row r="68" spans="1:14" x14ac:dyDescent="0.25">
      <c r="A68" s="1">
        <v>20</v>
      </c>
      <c r="B68" s="1" t="s">
        <v>21</v>
      </c>
      <c r="C68" s="1" t="s">
        <v>1</v>
      </c>
      <c r="D68" s="1">
        <v>10</v>
      </c>
      <c r="E68" s="1">
        <v>3</v>
      </c>
      <c r="F68" s="1">
        <v>3</v>
      </c>
      <c r="G68" s="3">
        <v>3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42.86</v>
      </c>
      <c r="N68" s="1" t="s">
        <v>10</v>
      </c>
    </row>
    <row r="69" spans="1:14" x14ac:dyDescent="0.25">
      <c r="A69" s="1">
        <v>21</v>
      </c>
      <c r="B69" s="1" t="s">
        <v>22</v>
      </c>
      <c r="C69" s="1" t="s">
        <v>1</v>
      </c>
      <c r="D69" s="1">
        <v>1</v>
      </c>
      <c r="E69" s="1">
        <v>1</v>
      </c>
      <c r="F69" s="1">
        <v>0</v>
      </c>
      <c r="G69" s="3">
        <v>1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50</v>
      </c>
      <c r="N69" s="1">
        <v>1</v>
      </c>
    </row>
    <row r="70" spans="1:14" x14ac:dyDescent="0.25">
      <c r="A70" s="1">
        <v>22</v>
      </c>
      <c r="B70" s="1" t="s">
        <v>23</v>
      </c>
      <c r="C70" s="1" t="s">
        <v>1</v>
      </c>
      <c r="D70" s="1">
        <v>1</v>
      </c>
      <c r="E70" s="1">
        <v>1</v>
      </c>
      <c r="F70" s="1">
        <v>0</v>
      </c>
      <c r="G70" s="3">
        <v>1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33.33</v>
      </c>
      <c r="N70" s="1">
        <v>1</v>
      </c>
    </row>
    <row r="71" spans="1:14" x14ac:dyDescent="0.25">
      <c r="A71" s="1">
        <v>23</v>
      </c>
      <c r="B71" s="1" t="s">
        <v>24</v>
      </c>
      <c r="C71" s="1" t="s">
        <v>1</v>
      </c>
      <c r="D71" s="1">
        <v>4</v>
      </c>
      <c r="E71" s="1">
        <v>2</v>
      </c>
      <c r="F71" s="1">
        <v>0</v>
      </c>
      <c r="G71" s="3">
        <v>1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20</v>
      </c>
      <c r="N71" s="1">
        <v>0.5</v>
      </c>
    </row>
  </sheetData>
  <hyperlinks>
    <hyperlink ref="B49" r:id="rId1" display="https://cricclubs.com/GPCL/viewPlayer.do?playerId=667521&amp;clubId=48"/>
    <hyperlink ref="B50" r:id="rId2" display="https://cricclubs.com/GPCL/viewPlayer.do?playerId=289376&amp;clubId=48"/>
    <hyperlink ref="B51" r:id="rId3" display="https://cricclubs.com/GPCL/viewPlayer.do?playerId=568496&amp;clubId=48"/>
    <hyperlink ref="B52" r:id="rId4" display="https://cricclubs.com/GPCL/viewPlayer.do?playerId=293904&amp;clubId=48"/>
    <hyperlink ref="B53" r:id="rId5" display="https://cricclubs.com/GPCL/viewPlayer.do?playerId=1379793&amp;clubId=48"/>
    <hyperlink ref="B54" r:id="rId6" display="https://cricclubs.com/GPCL/viewPlayer.do?playerId=148272&amp;clubId=48"/>
    <hyperlink ref="B55" r:id="rId7" display="https://cricclubs.com/GPCL/viewPlayer.do?playerId=819428&amp;clubId=48"/>
    <hyperlink ref="B56" r:id="rId8" display="https://cricclubs.com/GPCL/viewPlayer.do?playerId=2838895&amp;clubId=48"/>
    <hyperlink ref="B57" r:id="rId9" display="https://cricclubs.com/GPCL/viewPlayer.do?playerId=788501&amp;clubId=48"/>
    <hyperlink ref="B58" r:id="rId10" display="https://cricclubs.com/GPCL/viewPlayer.do?playerId=2121801&amp;clubId=48"/>
    <hyperlink ref="B59" r:id="rId11" display="https://cricclubs.com/GPCL/viewPlayer.do?playerId=1732239&amp;clubId=48"/>
    <hyperlink ref="B60" r:id="rId12" display="https://cricclubs.com/GPCL/viewPlayer.do?playerId=867371&amp;clubId=48"/>
    <hyperlink ref="B61" r:id="rId13" display="https://cricclubs.com/GPCL/viewPlayer.do?playerId=902379&amp;clubId=48"/>
    <hyperlink ref="B62" r:id="rId14" display="https://cricclubs.com/GPCL/viewPlayer.do?playerId=364284&amp;clubId=48"/>
    <hyperlink ref="B63" r:id="rId15" display="https://cricclubs.com/GPCL/viewPlayer.do?playerId=4437760&amp;clubId=48"/>
    <hyperlink ref="B64" r:id="rId16" display="https://cricclubs.com/GPCL/viewPlayer.do?playerId=3317789&amp;clubId=48"/>
    <hyperlink ref="B65" r:id="rId17" display="https://cricclubs.com/GPCL/viewPlayer.do?playerId=3317788&amp;clubId=48"/>
    <hyperlink ref="B66" r:id="rId18" display="https://cricclubs.com/GPCL/viewPlayer.do?playerId=937895&amp;clubId=48"/>
    <hyperlink ref="B67" r:id="rId19" display="https://cricclubs.com/GPCL/viewPlayer.do?playerId=149335&amp;clubId=48"/>
    <hyperlink ref="B68" r:id="rId20" display="https://cricclubs.com/GPCL/viewPlayer.do?playerId=1290744&amp;clubId=48"/>
    <hyperlink ref="B69" r:id="rId21" display="https://cricclubs.com/GPCL/viewPlayer.do?playerId=148960&amp;clubId=48"/>
    <hyperlink ref="B70" r:id="rId22" display="https://cricclubs.com/GPCL/viewPlayer.do?playerId=148804&amp;clubId=48"/>
    <hyperlink ref="B71" r:id="rId23" display="https://cricclubs.com/GPCL/viewPlayer.do?playerId=354166&amp;clubId=48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workbookViewId="0">
      <selection activeCell="H40" sqref="H40"/>
    </sheetView>
  </sheetViews>
  <sheetFormatPr defaultRowHeight="15" x14ac:dyDescent="0.25"/>
  <cols>
    <col min="2" max="2" width="30.28515625" bestFit="1" customWidth="1"/>
    <col min="3" max="3" width="11.28515625" bestFit="1" customWidth="1"/>
  </cols>
  <sheetData>
    <row r="1" spans="1:19" x14ac:dyDescent="0.25">
      <c r="A1" s="3" t="s">
        <v>153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154</v>
      </c>
      <c r="G1" s="3" t="s">
        <v>31</v>
      </c>
      <c r="H1" s="3" t="s">
        <v>155</v>
      </c>
      <c r="I1" s="3" t="s">
        <v>156</v>
      </c>
      <c r="J1" s="3" t="s">
        <v>157</v>
      </c>
      <c r="K1" s="3" t="s">
        <v>158</v>
      </c>
      <c r="L1" s="3" t="s">
        <v>159</v>
      </c>
      <c r="M1" s="3" t="s">
        <v>160</v>
      </c>
      <c r="N1" s="3" t="s">
        <v>37</v>
      </c>
      <c r="O1" s="3" t="s">
        <v>161</v>
      </c>
      <c r="P1" s="3" t="s">
        <v>162</v>
      </c>
      <c r="Q1" s="3" t="s">
        <v>163</v>
      </c>
      <c r="R1" s="3" t="s">
        <v>164</v>
      </c>
      <c r="S1" s="3" t="s">
        <v>165</v>
      </c>
    </row>
    <row r="2" spans="1:19" x14ac:dyDescent="0.25">
      <c r="A2" s="1">
        <v>1</v>
      </c>
      <c r="B2" s="1" t="s">
        <v>15</v>
      </c>
      <c r="C2" s="1" t="s">
        <v>1</v>
      </c>
      <c r="D2" s="1">
        <v>1</v>
      </c>
      <c r="E2" s="1">
        <v>1</v>
      </c>
      <c r="F2" s="1">
        <v>3</v>
      </c>
      <c r="G2" s="5">
        <v>12</v>
      </c>
      <c r="H2" s="2">
        <v>4</v>
      </c>
      <c r="I2" s="1" t="s">
        <v>146</v>
      </c>
      <c r="J2" s="1">
        <v>0</v>
      </c>
      <c r="K2" s="1">
        <v>11</v>
      </c>
      <c r="L2" s="1">
        <v>4</v>
      </c>
      <c r="M2" s="1">
        <v>3</v>
      </c>
      <c r="N2" s="1">
        <v>4.5</v>
      </c>
      <c r="O2" s="1">
        <v>0</v>
      </c>
      <c r="P2" s="1">
        <v>1</v>
      </c>
      <c r="Q2" s="1">
        <v>0</v>
      </c>
      <c r="R2" s="1">
        <v>0</v>
      </c>
      <c r="S2" s="1">
        <v>1</v>
      </c>
    </row>
    <row r="3" spans="1:19" x14ac:dyDescent="0.25">
      <c r="A3" s="1">
        <v>2</v>
      </c>
      <c r="B3" s="1" t="s">
        <v>21</v>
      </c>
      <c r="C3" s="1" t="s">
        <v>1</v>
      </c>
      <c r="D3" s="1">
        <v>3</v>
      </c>
      <c r="E3" s="1">
        <v>3</v>
      </c>
      <c r="F3" s="1">
        <v>11</v>
      </c>
      <c r="G3" s="5">
        <v>76</v>
      </c>
      <c r="H3" s="2">
        <v>4</v>
      </c>
      <c r="I3" s="1" t="s">
        <v>89</v>
      </c>
      <c r="J3" s="1">
        <v>0</v>
      </c>
      <c r="K3" s="1">
        <v>38</v>
      </c>
      <c r="L3" s="1">
        <v>6.91</v>
      </c>
      <c r="M3" s="1">
        <v>19</v>
      </c>
      <c r="N3" s="1">
        <v>16.5</v>
      </c>
      <c r="O3" s="1">
        <v>0</v>
      </c>
      <c r="P3" s="1">
        <v>0</v>
      </c>
      <c r="Q3" s="1">
        <v>0</v>
      </c>
      <c r="R3" s="1">
        <v>10</v>
      </c>
      <c r="S3" s="1">
        <v>0</v>
      </c>
    </row>
    <row r="4" spans="1:19" x14ac:dyDescent="0.25">
      <c r="A4" s="1">
        <v>3</v>
      </c>
      <c r="B4" s="1" t="s">
        <v>20</v>
      </c>
      <c r="C4" s="1" t="s">
        <v>1</v>
      </c>
      <c r="D4" s="1">
        <v>2</v>
      </c>
      <c r="E4" s="1">
        <v>2</v>
      </c>
      <c r="F4" s="1">
        <v>6</v>
      </c>
      <c r="G4" s="5">
        <v>55</v>
      </c>
      <c r="H4" s="2">
        <v>4</v>
      </c>
      <c r="I4" s="1" t="s">
        <v>84</v>
      </c>
      <c r="J4" s="1">
        <v>0</v>
      </c>
      <c r="K4" s="1">
        <v>14</v>
      </c>
      <c r="L4" s="1">
        <v>9.17</v>
      </c>
      <c r="M4" s="1">
        <v>13.75</v>
      </c>
      <c r="N4" s="1">
        <v>9</v>
      </c>
      <c r="O4" s="1">
        <v>0</v>
      </c>
      <c r="P4" s="1">
        <v>0</v>
      </c>
      <c r="Q4" s="1">
        <v>0</v>
      </c>
      <c r="R4" s="1">
        <v>7</v>
      </c>
      <c r="S4" s="1">
        <v>0</v>
      </c>
    </row>
    <row r="5" spans="1:19" x14ac:dyDescent="0.25">
      <c r="A5" s="1">
        <v>4</v>
      </c>
      <c r="B5" s="1" t="s">
        <v>12</v>
      </c>
      <c r="C5" s="1" t="s">
        <v>1</v>
      </c>
      <c r="D5" s="1">
        <v>2</v>
      </c>
      <c r="E5" s="1">
        <v>2</v>
      </c>
      <c r="F5" s="1">
        <v>8</v>
      </c>
      <c r="G5" s="5">
        <v>53</v>
      </c>
      <c r="H5" s="2">
        <v>2</v>
      </c>
      <c r="I5" s="1" t="s">
        <v>147</v>
      </c>
      <c r="J5" s="1">
        <v>0</v>
      </c>
      <c r="K5" s="1">
        <v>26</v>
      </c>
      <c r="L5" s="1">
        <v>6.62</v>
      </c>
      <c r="M5" s="1">
        <v>26.5</v>
      </c>
      <c r="N5" s="1">
        <v>24</v>
      </c>
      <c r="O5" s="1">
        <v>0</v>
      </c>
      <c r="P5" s="1">
        <v>0</v>
      </c>
      <c r="Q5" s="1">
        <v>0</v>
      </c>
      <c r="R5" s="1">
        <v>7</v>
      </c>
      <c r="S5" s="1">
        <v>0</v>
      </c>
    </row>
    <row r="6" spans="1:19" x14ac:dyDescent="0.25">
      <c r="A6" s="1">
        <v>5</v>
      </c>
      <c r="B6" s="1" t="s">
        <v>2</v>
      </c>
      <c r="C6" s="1" t="s">
        <v>1</v>
      </c>
      <c r="D6" s="1">
        <v>3</v>
      </c>
      <c r="E6" s="1">
        <v>1</v>
      </c>
      <c r="F6" s="1">
        <v>3</v>
      </c>
      <c r="G6" s="5">
        <v>24</v>
      </c>
      <c r="H6" s="2">
        <v>2</v>
      </c>
      <c r="I6" s="1" t="s">
        <v>148</v>
      </c>
      <c r="J6" s="1">
        <v>0</v>
      </c>
      <c r="K6" s="1">
        <v>8</v>
      </c>
      <c r="L6" s="1">
        <v>8</v>
      </c>
      <c r="M6" s="1">
        <v>12</v>
      </c>
      <c r="N6" s="1">
        <v>9</v>
      </c>
      <c r="O6" s="1">
        <v>0</v>
      </c>
      <c r="P6" s="1">
        <v>0</v>
      </c>
      <c r="Q6" s="1">
        <v>0</v>
      </c>
      <c r="R6" s="1">
        <v>0</v>
      </c>
      <c r="S6" s="1">
        <v>0</v>
      </c>
    </row>
    <row r="7" spans="1:19" x14ac:dyDescent="0.25">
      <c r="A7" s="1">
        <v>6</v>
      </c>
      <c r="B7" s="1" t="s">
        <v>5</v>
      </c>
      <c r="C7" s="1" t="s">
        <v>1</v>
      </c>
      <c r="D7" s="1">
        <v>1</v>
      </c>
      <c r="E7" s="1">
        <v>1</v>
      </c>
      <c r="F7" s="1">
        <v>4</v>
      </c>
      <c r="G7" s="5">
        <v>37</v>
      </c>
      <c r="H7" s="2">
        <v>2</v>
      </c>
      <c r="I7" s="1" t="s">
        <v>149</v>
      </c>
      <c r="J7" s="1">
        <v>0</v>
      </c>
      <c r="K7" s="1">
        <v>7</v>
      </c>
      <c r="L7" s="1">
        <v>9.25</v>
      </c>
      <c r="M7" s="1">
        <v>18.5</v>
      </c>
      <c r="N7" s="1">
        <v>12</v>
      </c>
      <c r="O7" s="1">
        <v>0</v>
      </c>
      <c r="P7" s="1">
        <v>0</v>
      </c>
      <c r="Q7" s="1">
        <v>0</v>
      </c>
      <c r="R7" s="1">
        <v>4</v>
      </c>
      <c r="S7" s="1">
        <v>0</v>
      </c>
    </row>
    <row r="8" spans="1:19" x14ac:dyDescent="0.25">
      <c r="A8" s="1">
        <v>7</v>
      </c>
      <c r="B8" s="1" t="s">
        <v>9</v>
      </c>
      <c r="C8" s="1" t="s">
        <v>1</v>
      </c>
      <c r="D8" s="1">
        <v>1</v>
      </c>
      <c r="E8" s="1">
        <v>1</v>
      </c>
      <c r="F8" s="1">
        <v>3</v>
      </c>
      <c r="G8" s="5">
        <v>7</v>
      </c>
      <c r="H8" s="2">
        <v>1</v>
      </c>
      <c r="I8" s="1" t="s">
        <v>69</v>
      </c>
      <c r="J8" s="1">
        <v>0</v>
      </c>
      <c r="K8" s="1">
        <v>12</v>
      </c>
      <c r="L8" s="1">
        <v>2.33</v>
      </c>
      <c r="M8" s="1">
        <v>7</v>
      </c>
      <c r="N8" s="1">
        <v>18</v>
      </c>
      <c r="O8" s="1">
        <v>0</v>
      </c>
      <c r="P8" s="1">
        <v>0</v>
      </c>
      <c r="Q8" s="1">
        <v>0</v>
      </c>
      <c r="R8" s="1">
        <v>0</v>
      </c>
      <c r="S8" s="1">
        <v>0</v>
      </c>
    </row>
    <row r="9" spans="1:19" x14ac:dyDescent="0.25">
      <c r="A9" s="1">
        <v>8</v>
      </c>
      <c r="B9" s="1" t="s">
        <v>24</v>
      </c>
      <c r="C9" s="1" t="s">
        <v>1</v>
      </c>
      <c r="D9" s="1">
        <v>1</v>
      </c>
      <c r="E9" s="1">
        <v>1</v>
      </c>
      <c r="F9" s="1">
        <v>4</v>
      </c>
      <c r="G9" s="5">
        <v>24</v>
      </c>
      <c r="H9" s="2">
        <v>1</v>
      </c>
      <c r="I9" s="1" t="s">
        <v>150</v>
      </c>
      <c r="J9" s="1">
        <v>0</v>
      </c>
      <c r="K9" s="1">
        <v>11</v>
      </c>
      <c r="L9" s="1">
        <v>6</v>
      </c>
      <c r="M9" s="1">
        <v>24</v>
      </c>
      <c r="N9" s="1">
        <v>24</v>
      </c>
      <c r="O9" s="1">
        <v>0</v>
      </c>
      <c r="P9" s="1">
        <v>0</v>
      </c>
      <c r="Q9" s="1">
        <v>0</v>
      </c>
      <c r="R9" s="1">
        <v>0</v>
      </c>
      <c r="S9" s="1">
        <v>0</v>
      </c>
    </row>
    <row r="10" spans="1:19" x14ac:dyDescent="0.25">
      <c r="A10" s="1">
        <v>9</v>
      </c>
      <c r="B10" s="1" t="s">
        <v>145</v>
      </c>
      <c r="C10" s="1" t="s">
        <v>1</v>
      </c>
      <c r="D10" s="1">
        <v>3</v>
      </c>
      <c r="E10" s="1">
        <v>2</v>
      </c>
      <c r="F10" s="1">
        <v>6</v>
      </c>
      <c r="G10" s="5">
        <v>42</v>
      </c>
      <c r="H10" s="2">
        <v>1</v>
      </c>
      <c r="I10" s="1" t="s">
        <v>136</v>
      </c>
      <c r="J10" s="1">
        <v>1</v>
      </c>
      <c r="K10" s="1">
        <v>19</v>
      </c>
      <c r="L10" s="1">
        <v>7</v>
      </c>
      <c r="M10" s="1">
        <v>42</v>
      </c>
      <c r="N10" s="1">
        <v>36</v>
      </c>
      <c r="O10" s="1">
        <v>0</v>
      </c>
      <c r="P10" s="1">
        <v>0</v>
      </c>
      <c r="Q10" s="1">
        <v>0</v>
      </c>
      <c r="R10" s="1">
        <v>6</v>
      </c>
      <c r="S10" s="1">
        <v>0</v>
      </c>
    </row>
    <row r="11" spans="1:19" x14ac:dyDescent="0.25">
      <c r="A11" s="1">
        <v>10</v>
      </c>
      <c r="B11" s="1" t="s">
        <v>0</v>
      </c>
      <c r="C11" s="1" t="s">
        <v>1</v>
      </c>
      <c r="D11" s="1">
        <v>2</v>
      </c>
      <c r="E11" s="1">
        <v>1</v>
      </c>
      <c r="F11" s="1">
        <v>3</v>
      </c>
      <c r="G11" s="5">
        <v>26</v>
      </c>
      <c r="H11" s="2">
        <v>1</v>
      </c>
      <c r="I11" s="1" t="s">
        <v>151</v>
      </c>
      <c r="J11" s="1">
        <v>0</v>
      </c>
      <c r="K11" s="1">
        <v>7</v>
      </c>
      <c r="L11" s="1">
        <v>8.67</v>
      </c>
      <c r="M11" s="1">
        <v>26</v>
      </c>
      <c r="N11" s="1">
        <v>18</v>
      </c>
      <c r="O11" s="1">
        <v>0</v>
      </c>
      <c r="P11" s="1">
        <v>0</v>
      </c>
      <c r="Q11" s="1">
        <v>0</v>
      </c>
      <c r="R11" s="1">
        <v>2</v>
      </c>
      <c r="S11" s="1">
        <v>0</v>
      </c>
    </row>
    <row r="12" spans="1:19" x14ac:dyDescent="0.25">
      <c r="A12" s="1">
        <v>11</v>
      </c>
      <c r="B12" s="1" t="s">
        <v>74</v>
      </c>
      <c r="C12" s="1" t="s">
        <v>1</v>
      </c>
      <c r="D12" s="1">
        <v>2</v>
      </c>
      <c r="E12" s="1">
        <v>1</v>
      </c>
      <c r="F12" s="1">
        <v>3</v>
      </c>
      <c r="G12" s="5">
        <v>28</v>
      </c>
      <c r="H12" s="2">
        <v>1</v>
      </c>
      <c r="I12" s="1" t="s">
        <v>152</v>
      </c>
      <c r="J12" s="1">
        <v>0</v>
      </c>
      <c r="K12" s="1">
        <v>9</v>
      </c>
      <c r="L12" s="1">
        <v>9.33</v>
      </c>
      <c r="M12" s="1">
        <v>28</v>
      </c>
      <c r="N12" s="1">
        <v>18</v>
      </c>
      <c r="O12" s="1">
        <v>0</v>
      </c>
      <c r="P12" s="1">
        <v>0</v>
      </c>
      <c r="Q12" s="1">
        <v>0</v>
      </c>
      <c r="R12" s="1">
        <v>3</v>
      </c>
      <c r="S12" s="1">
        <v>0</v>
      </c>
    </row>
    <row r="13" spans="1:19" x14ac:dyDescent="0.25">
      <c r="A13" s="1">
        <v>1</v>
      </c>
      <c r="B13" s="1" t="s">
        <v>20</v>
      </c>
      <c r="C13" s="1" t="s">
        <v>1</v>
      </c>
      <c r="D13" s="1">
        <v>4</v>
      </c>
      <c r="E13" s="1">
        <v>4</v>
      </c>
      <c r="F13" s="1">
        <v>13</v>
      </c>
      <c r="G13" s="5">
        <v>127</v>
      </c>
      <c r="H13" s="2">
        <v>6</v>
      </c>
      <c r="I13" s="1" t="s">
        <v>139</v>
      </c>
      <c r="J13" s="1">
        <v>0</v>
      </c>
      <c r="K13" s="1">
        <v>29</v>
      </c>
      <c r="L13" s="1">
        <v>9.77</v>
      </c>
      <c r="M13" s="1">
        <v>21.17</v>
      </c>
      <c r="N13" s="1">
        <v>13</v>
      </c>
      <c r="O13" s="1">
        <v>0</v>
      </c>
      <c r="P13" s="1">
        <v>0</v>
      </c>
      <c r="Q13" s="1">
        <v>0</v>
      </c>
      <c r="R13" s="1">
        <v>16</v>
      </c>
      <c r="S13" s="1">
        <v>0</v>
      </c>
    </row>
    <row r="14" spans="1:19" x14ac:dyDescent="0.25">
      <c r="A14" s="1">
        <v>2</v>
      </c>
      <c r="B14" s="1" t="s">
        <v>21</v>
      </c>
      <c r="C14" s="1" t="s">
        <v>1</v>
      </c>
      <c r="D14" s="1">
        <v>4</v>
      </c>
      <c r="E14" s="1">
        <v>4</v>
      </c>
      <c r="F14" s="1">
        <v>15</v>
      </c>
      <c r="G14" s="5">
        <v>103</v>
      </c>
      <c r="H14" s="2">
        <v>5</v>
      </c>
      <c r="I14" s="1" t="s">
        <v>140</v>
      </c>
      <c r="J14" s="1">
        <v>1</v>
      </c>
      <c r="K14" s="1">
        <v>46</v>
      </c>
      <c r="L14" s="1">
        <v>6.87</v>
      </c>
      <c r="M14" s="1">
        <v>20.6</v>
      </c>
      <c r="N14" s="1">
        <v>18</v>
      </c>
      <c r="O14" s="1">
        <v>0</v>
      </c>
      <c r="P14" s="1">
        <v>0</v>
      </c>
      <c r="Q14" s="1">
        <v>0</v>
      </c>
      <c r="R14" s="1">
        <v>9</v>
      </c>
      <c r="S14" s="1">
        <v>2</v>
      </c>
    </row>
    <row r="15" spans="1:19" x14ac:dyDescent="0.25">
      <c r="A15" s="1">
        <v>3</v>
      </c>
      <c r="B15" s="1" t="s">
        <v>6</v>
      </c>
      <c r="C15" s="1" t="s">
        <v>1</v>
      </c>
      <c r="D15" s="1">
        <v>4</v>
      </c>
      <c r="E15" s="1">
        <v>1</v>
      </c>
      <c r="F15" s="1">
        <v>4</v>
      </c>
      <c r="G15" s="5">
        <v>29</v>
      </c>
      <c r="H15" s="2">
        <v>3</v>
      </c>
      <c r="I15" s="1" t="s">
        <v>89</v>
      </c>
      <c r="J15" s="1">
        <v>0</v>
      </c>
      <c r="K15" s="1">
        <v>8</v>
      </c>
      <c r="L15" s="1">
        <v>7.25</v>
      </c>
      <c r="M15" s="1">
        <v>9.67</v>
      </c>
      <c r="N15" s="1">
        <v>8</v>
      </c>
      <c r="O15" s="1">
        <v>0</v>
      </c>
      <c r="P15" s="1">
        <v>0</v>
      </c>
      <c r="Q15" s="1">
        <v>0</v>
      </c>
      <c r="R15" s="1">
        <v>1</v>
      </c>
      <c r="S15" s="1">
        <v>0</v>
      </c>
    </row>
    <row r="16" spans="1:19" x14ac:dyDescent="0.25">
      <c r="A16" s="1">
        <v>4</v>
      </c>
      <c r="B16" s="1" t="s">
        <v>9</v>
      </c>
      <c r="C16" s="1" t="s">
        <v>1</v>
      </c>
      <c r="D16" s="1">
        <v>2</v>
      </c>
      <c r="E16" s="1">
        <v>2</v>
      </c>
      <c r="F16" s="1">
        <v>7.4</v>
      </c>
      <c r="G16" s="5">
        <v>83</v>
      </c>
      <c r="H16" s="2">
        <v>3</v>
      </c>
      <c r="I16" s="1" t="s">
        <v>141</v>
      </c>
      <c r="J16" s="1">
        <v>0</v>
      </c>
      <c r="K16" s="1">
        <v>19</v>
      </c>
      <c r="L16" s="1">
        <v>10.83</v>
      </c>
      <c r="M16" s="1">
        <v>27.67</v>
      </c>
      <c r="N16" s="1">
        <v>15.3</v>
      </c>
      <c r="O16" s="1">
        <v>0</v>
      </c>
      <c r="P16" s="1">
        <v>0</v>
      </c>
      <c r="Q16" s="1">
        <v>0</v>
      </c>
      <c r="R16" s="1">
        <v>6</v>
      </c>
      <c r="S16" s="1">
        <v>1</v>
      </c>
    </row>
    <row r="17" spans="1:19" x14ac:dyDescent="0.25">
      <c r="A17" s="1">
        <v>5</v>
      </c>
      <c r="B17" s="1" t="s">
        <v>0</v>
      </c>
      <c r="C17" s="1" t="s">
        <v>1</v>
      </c>
      <c r="D17" s="1">
        <v>2</v>
      </c>
      <c r="E17" s="1">
        <v>2</v>
      </c>
      <c r="F17" s="1">
        <v>8</v>
      </c>
      <c r="G17" s="5">
        <v>51</v>
      </c>
      <c r="H17" s="2">
        <v>2</v>
      </c>
      <c r="I17" s="1" t="s">
        <v>101</v>
      </c>
      <c r="J17" s="1">
        <v>0</v>
      </c>
      <c r="K17" s="1">
        <v>20</v>
      </c>
      <c r="L17" s="1">
        <v>6.38</v>
      </c>
      <c r="M17" s="1">
        <v>25.5</v>
      </c>
      <c r="N17" s="1">
        <v>24</v>
      </c>
      <c r="O17" s="1">
        <v>0</v>
      </c>
      <c r="P17" s="1">
        <v>0</v>
      </c>
      <c r="Q17" s="1">
        <v>0</v>
      </c>
      <c r="R17" s="1">
        <v>4</v>
      </c>
      <c r="S17" s="1">
        <v>0</v>
      </c>
    </row>
    <row r="18" spans="1:19" x14ac:dyDescent="0.25">
      <c r="A18" s="1">
        <v>6</v>
      </c>
      <c r="B18" s="1" t="s">
        <v>137</v>
      </c>
      <c r="C18" s="1" t="s">
        <v>1</v>
      </c>
      <c r="D18" s="1">
        <v>3</v>
      </c>
      <c r="E18" s="1">
        <v>2</v>
      </c>
      <c r="F18" s="1">
        <v>3.1</v>
      </c>
      <c r="G18" s="5">
        <v>23</v>
      </c>
      <c r="H18" s="2">
        <v>2</v>
      </c>
      <c r="I18" s="1" t="s">
        <v>142</v>
      </c>
      <c r="J18" s="1">
        <v>0</v>
      </c>
      <c r="K18" s="1">
        <v>12</v>
      </c>
      <c r="L18" s="1">
        <v>7.26</v>
      </c>
      <c r="M18" s="1">
        <v>11.5</v>
      </c>
      <c r="N18" s="1">
        <v>9.5</v>
      </c>
      <c r="O18" s="1">
        <v>0</v>
      </c>
      <c r="P18" s="1">
        <v>0</v>
      </c>
      <c r="Q18" s="1">
        <v>0</v>
      </c>
      <c r="R18" s="1">
        <v>7</v>
      </c>
      <c r="S18" s="1">
        <v>0</v>
      </c>
    </row>
    <row r="19" spans="1:19" x14ac:dyDescent="0.25">
      <c r="A19" s="1">
        <v>7</v>
      </c>
      <c r="B19" s="1" t="s">
        <v>5</v>
      </c>
      <c r="C19" s="1" t="s">
        <v>1</v>
      </c>
      <c r="D19" s="1">
        <v>1</v>
      </c>
      <c r="E19" s="1">
        <v>1</v>
      </c>
      <c r="F19" s="1">
        <v>3</v>
      </c>
      <c r="G19" s="5">
        <v>18</v>
      </c>
      <c r="H19" s="2">
        <v>1</v>
      </c>
      <c r="I19" s="1" t="s">
        <v>143</v>
      </c>
      <c r="J19" s="1">
        <v>0</v>
      </c>
      <c r="K19" s="1">
        <v>7</v>
      </c>
      <c r="L19" s="1">
        <v>6</v>
      </c>
      <c r="M19" s="1">
        <v>18</v>
      </c>
      <c r="N19" s="1">
        <v>18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</row>
    <row r="20" spans="1:19" x14ac:dyDescent="0.25">
      <c r="A20" s="1">
        <v>8</v>
      </c>
      <c r="B20" s="1" t="s">
        <v>74</v>
      </c>
      <c r="C20" s="1" t="s">
        <v>1</v>
      </c>
      <c r="D20" s="1">
        <v>1</v>
      </c>
      <c r="E20" s="1">
        <v>1</v>
      </c>
      <c r="F20" s="1">
        <v>2</v>
      </c>
      <c r="G20" s="5">
        <v>15</v>
      </c>
      <c r="H20" s="2">
        <v>1</v>
      </c>
      <c r="I20" s="1" t="s">
        <v>144</v>
      </c>
      <c r="J20" s="1">
        <v>0</v>
      </c>
      <c r="K20" s="1">
        <v>6</v>
      </c>
      <c r="L20" s="1">
        <v>7.5</v>
      </c>
      <c r="M20" s="1">
        <v>15</v>
      </c>
      <c r="N20" s="1">
        <v>12</v>
      </c>
      <c r="O20" s="1">
        <v>0</v>
      </c>
      <c r="P20" s="1">
        <v>0</v>
      </c>
      <c r="Q20" s="1">
        <v>0</v>
      </c>
      <c r="R20" s="1">
        <v>3</v>
      </c>
      <c r="S20" s="1">
        <v>0</v>
      </c>
    </row>
    <row r="21" spans="1:19" x14ac:dyDescent="0.25">
      <c r="A21" s="1">
        <v>1</v>
      </c>
      <c r="B21" s="1" t="s">
        <v>21</v>
      </c>
      <c r="C21" s="1" t="s">
        <v>108</v>
      </c>
      <c r="D21" s="1">
        <v>4</v>
      </c>
      <c r="E21" s="1">
        <v>4</v>
      </c>
      <c r="F21" s="1">
        <v>14.4</v>
      </c>
      <c r="G21" s="5">
        <v>111</v>
      </c>
      <c r="H21" s="2">
        <v>8</v>
      </c>
      <c r="I21" s="1" t="s">
        <v>95</v>
      </c>
      <c r="J21" s="1">
        <v>0</v>
      </c>
      <c r="K21" s="1">
        <v>45</v>
      </c>
      <c r="L21" s="1">
        <v>7.57</v>
      </c>
      <c r="M21" s="1">
        <v>13.88</v>
      </c>
      <c r="N21" s="1">
        <v>11</v>
      </c>
      <c r="O21" s="1">
        <v>0</v>
      </c>
      <c r="P21" s="1">
        <v>1</v>
      </c>
      <c r="Q21" s="1">
        <v>0</v>
      </c>
      <c r="R21" s="1">
        <v>16</v>
      </c>
      <c r="S21" s="1">
        <v>1</v>
      </c>
    </row>
    <row r="22" spans="1:19" x14ac:dyDescent="0.25">
      <c r="A22" s="1">
        <v>2</v>
      </c>
      <c r="B22" s="1" t="s">
        <v>0</v>
      </c>
      <c r="C22" s="1" t="s">
        <v>108</v>
      </c>
      <c r="D22" s="1">
        <v>4</v>
      </c>
      <c r="E22" s="1">
        <v>4</v>
      </c>
      <c r="F22" s="1">
        <v>14</v>
      </c>
      <c r="G22" s="5">
        <v>84</v>
      </c>
      <c r="H22" s="2">
        <v>4</v>
      </c>
      <c r="I22" s="1" t="s">
        <v>131</v>
      </c>
      <c r="J22" s="1">
        <v>0</v>
      </c>
      <c r="K22" s="1">
        <v>49</v>
      </c>
      <c r="L22" s="1">
        <v>6</v>
      </c>
      <c r="M22" s="1">
        <v>21</v>
      </c>
      <c r="N22" s="1">
        <v>21</v>
      </c>
      <c r="O22" s="1">
        <v>0</v>
      </c>
      <c r="P22" s="1">
        <v>0</v>
      </c>
      <c r="Q22" s="1">
        <v>0</v>
      </c>
      <c r="R22" s="1">
        <v>4</v>
      </c>
      <c r="S22" s="1">
        <v>0</v>
      </c>
    </row>
    <row r="23" spans="1:19" x14ac:dyDescent="0.25">
      <c r="A23" s="1">
        <v>3</v>
      </c>
      <c r="B23" s="1" t="s">
        <v>20</v>
      </c>
      <c r="C23" s="1" t="s">
        <v>108</v>
      </c>
      <c r="D23" s="1">
        <v>4</v>
      </c>
      <c r="E23" s="1">
        <v>4</v>
      </c>
      <c r="F23" s="1">
        <v>15</v>
      </c>
      <c r="G23" s="5">
        <v>103</v>
      </c>
      <c r="H23" s="2">
        <v>4</v>
      </c>
      <c r="I23" s="1" t="s">
        <v>132</v>
      </c>
      <c r="J23" s="1">
        <v>0</v>
      </c>
      <c r="K23" s="1">
        <v>44</v>
      </c>
      <c r="L23" s="1">
        <v>6.87</v>
      </c>
      <c r="M23" s="1">
        <v>25.75</v>
      </c>
      <c r="N23" s="1">
        <v>22.5</v>
      </c>
      <c r="O23" s="1">
        <v>0</v>
      </c>
      <c r="P23" s="1">
        <v>0</v>
      </c>
      <c r="Q23" s="1">
        <v>0</v>
      </c>
      <c r="R23" s="1">
        <v>4</v>
      </c>
      <c r="S23" s="1">
        <v>0</v>
      </c>
    </row>
    <row r="24" spans="1:19" x14ac:dyDescent="0.25">
      <c r="A24" s="1">
        <v>4</v>
      </c>
      <c r="B24" s="1" t="s">
        <v>12</v>
      </c>
      <c r="C24" s="1" t="s">
        <v>108</v>
      </c>
      <c r="D24" s="1">
        <v>1</v>
      </c>
      <c r="E24" s="1">
        <v>1</v>
      </c>
      <c r="F24" s="1">
        <v>3</v>
      </c>
      <c r="G24" s="5">
        <v>12</v>
      </c>
      <c r="H24" s="2">
        <v>3</v>
      </c>
      <c r="I24" s="1" t="s">
        <v>133</v>
      </c>
      <c r="J24" s="1">
        <v>0</v>
      </c>
      <c r="K24" s="1">
        <v>16</v>
      </c>
      <c r="L24" s="1">
        <v>4</v>
      </c>
      <c r="M24" s="1">
        <v>4</v>
      </c>
      <c r="N24" s="1">
        <v>6</v>
      </c>
      <c r="O24" s="1">
        <v>0</v>
      </c>
      <c r="P24" s="1">
        <v>0</v>
      </c>
      <c r="Q24" s="1">
        <v>0</v>
      </c>
      <c r="R24" s="1">
        <v>7</v>
      </c>
      <c r="S24" s="1">
        <v>0</v>
      </c>
    </row>
    <row r="25" spans="1:19" x14ac:dyDescent="0.25">
      <c r="A25" s="1">
        <v>5</v>
      </c>
      <c r="B25" s="1" t="s">
        <v>2</v>
      </c>
      <c r="C25" s="1" t="s">
        <v>108</v>
      </c>
      <c r="D25" s="1">
        <v>4</v>
      </c>
      <c r="E25" s="1">
        <v>4</v>
      </c>
      <c r="F25" s="1">
        <v>12</v>
      </c>
      <c r="G25" s="5">
        <v>93</v>
      </c>
      <c r="H25" s="2">
        <v>2</v>
      </c>
      <c r="I25" s="1" t="s">
        <v>134</v>
      </c>
      <c r="J25" s="1">
        <v>0</v>
      </c>
      <c r="K25" s="1">
        <v>30</v>
      </c>
      <c r="L25" s="1">
        <v>7.75</v>
      </c>
      <c r="M25" s="1">
        <v>46.5</v>
      </c>
      <c r="N25" s="1">
        <v>36</v>
      </c>
      <c r="O25" s="1">
        <v>0</v>
      </c>
      <c r="P25" s="1">
        <v>0</v>
      </c>
      <c r="Q25" s="1">
        <v>0</v>
      </c>
      <c r="R25" s="1">
        <v>2</v>
      </c>
      <c r="S25" s="1">
        <v>0</v>
      </c>
    </row>
    <row r="26" spans="1:19" x14ac:dyDescent="0.25">
      <c r="A26" s="1">
        <v>6</v>
      </c>
      <c r="B26" s="1" t="s">
        <v>105</v>
      </c>
      <c r="C26" s="1" t="s">
        <v>108</v>
      </c>
      <c r="D26" s="1">
        <v>4</v>
      </c>
      <c r="E26" s="1">
        <v>4</v>
      </c>
      <c r="F26" s="1">
        <v>8</v>
      </c>
      <c r="G26" s="5">
        <v>69</v>
      </c>
      <c r="H26" s="2">
        <v>2</v>
      </c>
      <c r="I26" s="1" t="s">
        <v>135</v>
      </c>
      <c r="J26" s="1">
        <v>0</v>
      </c>
      <c r="K26" s="1">
        <v>19</v>
      </c>
      <c r="L26" s="1">
        <v>8.6199999999999992</v>
      </c>
      <c r="M26" s="1">
        <v>34.5</v>
      </c>
      <c r="N26" s="1">
        <v>24</v>
      </c>
      <c r="O26" s="1">
        <v>0</v>
      </c>
      <c r="P26" s="1">
        <v>0</v>
      </c>
      <c r="Q26" s="1">
        <v>0</v>
      </c>
      <c r="R26" s="1">
        <v>4</v>
      </c>
      <c r="S26" s="1">
        <v>0</v>
      </c>
    </row>
    <row r="27" spans="1:19" x14ac:dyDescent="0.25">
      <c r="A27" s="1">
        <v>7</v>
      </c>
      <c r="B27" s="1" t="s">
        <v>14</v>
      </c>
      <c r="C27" s="1" t="s">
        <v>108</v>
      </c>
      <c r="D27" s="1">
        <v>4</v>
      </c>
      <c r="E27" s="1">
        <v>1</v>
      </c>
      <c r="F27" s="1">
        <v>0.3</v>
      </c>
      <c r="G27" s="5">
        <v>3</v>
      </c>
      <c r="H27" s="2">
        <v>1</v>
      </c>
      <c r="I27" s="1" t="s">
        <v>104</v>
      </c>
      <c r="J27" s="1">
        <v>0</v>
      </c>
      <c r="K27" s="1">
        <v>1</v>
      </c>
      <c r="L27" s="1">
        <v>6</v>
      </c>
      <c r="M27" s="1">
        <v>3</v>
      </c>
      <c r="N27" s="1">
        <v>3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</row>
    <row r="28" spans="1:19" x14ac:dyDescent="0.25">
      <c r="A28" s="1">
        <v>8</v>
      </c>
      <c r="B28" s="1" t="s">
        <v>76</v>
      </c>
      <c r="C28" s="1" t="s">
        <v>108</v>
      </c>
      <c r="D28" s="1">
        <v>1</v>
      </c>
      <c r="E28" s="1">
        <v>1</v>
      </c>
      <c r="F28" s="1">
        <v>3</v>
      </c>
      <c r="G28" s="5">
        <v>20</v>
      </c>
      <c r="H28" s="2">
        <v>1</v>
      </c>
      <c r="I28" s="1" t="s">
        <v>136</v>
      </c>
      <c r="J28" s="1">
        <v>0</v>
      </c>
      <c r="K28" s="1">
        <v>9</v>
      </c>
      <c r="L28" s="1">
        <v>6.67</v>
      </c>
      <c r="M28" s="1">
        <v>20</v>
      </c>
      <c r="N28" s="1">
        <v>18</v>
      </c>
      <c r="O28" s="1">
        <v>0</v>
      </c>
      <c r="P28" s="1">
        <v>0</v>
      </c>
      <c r="Q28" s="1">
        <v>0</v>
      </c>
      <c r="R28" s="1">
        <v>1</v>
      </c>
      <c r="S28" s="1">
        <v>1</v>
      </c>
    </row>
    <row r="29" spans="1:19" x14ac:dyDescent="0.25">
      <c r="A29" s="1">
        <v>1</v>
      </c>
      <c r="B29" s="1" t="s">
        <v>12</v>
      </c>
      <c r="C29" s="1" t="s">
        <v>1</v>
      </c>
      <c r="D29" s="1">
        <v>13</v>
      </c>
      <c r="E29" s="1">
        <v>13</v>
      </c>
      <c r="F29" s="1">
        <v>49</v>
      </c>
      <c r="G29" s="1">
        <v>258</v>
      </c>
      <c r="H29" s="3">
        <v>24</v>
      </c>
      <c r="I29" s="1" t="s">
        <v>58</v>
      </c>
      <c r="J29" s="1">
        <v>2</v>
      </c>
      <c r="K29" s="1">
        <v>168</v>
      </c>
      <c r="L29" s="1">
        <v>5.27</v>
      </c>
      <c r="M29" s="1">
        <v>10.75</v>
      </c>
      <c r="N29" s="1">
        <v>12.2</v>
      </c>
      <c r="O29" s="1">
        <v>0</v>
      </c>
      <c r="P29" s="1">
        <v>0</v>
      </c>
      <c r="Q29" s="1">
        <v>1</v>
      </c>
      <c r="R29" s="1">
        <v>11</v>
      </c>
      <c r="S29" s="1">
        <v>1</v>
      </c>
    </row>
    <row r="30" spans="1:19" x14ac:dyDescent="0.25">
      <c r="A30" s="1">
        <v>2</v>
      </c>
      <c r="B30" s="1" t="s">
        <v>5</v>
      </c>
      <c r="C30" s="1" t="s">
        <v>1</v>
      </c>
      <c r="D30" s="1">
        <v>13</v>
      </c>
      <c r="E30" s="1">
        <v>12</v>
      </c>
      <c r="F30" s="1">
        <v>36.200000000000003</v>
      </c>
      <c r="G30" s="1">
        <v>249</v>
      </c>
      <c r="H30" s="3">
        <v>12</v>
      </c>
      <c r="I30" s="1" t="s">
        <v>59</v>
      </c>
      <c r="J30" s="1">
        <v>0</v>
      </c>
      <c r="K30" s="1">
        <v>114</v>
      </c>
      <c r="L30" s="1">
        <v>6.85</v>
      </c>
      <c r="M30" s="1">
        <v>20.75</v>
      </c>
      <c r="N30" s="1">
        <v>18.2</v>
      </c>
      <c r="O30" s="1">
        <v>0</v>
      </c>
      <c r="P30" s="1">
        <v>1</v>
      </c>
      <c r="Q30" s="1">
        <v>0</v>
      </c>
      <c r="R30" s="1">
        <v>33</v>
      </c>
      <c r="S30" s="1">
        <v>2</v>
      </c>
    </row>
    <row r="31" spans="1:19" x14ac:dyDescent="0.25">
      <c r="A31" s="1">
        <v>3</v>
      </c>
      <c r="B31" s="1" t="s">
        <v>0</v>
      </c>
      <c r="C31" s="1" t="s">
        <v>1</v>
      </c>
      <c r="D31" s="1">
        <v>12</v>
      </c>
      <c r="E31" s="1">
        <v>8</v>
      </c>
      <c r="F31" s="1">
        <v>20.399999999999999</v>
      </c>
      <c r="G31" s="1">
        <v>158</v>
      </c>
      <c r="H31" s="3">
        <v>10</v>
      </c>
      <c r="I31" s="1" t="s">
        <v>60</v>
      </c>
      <c r="J31" s="1">
        <v>0</v>
      </c>
      <c r="K31" s="1">
        <v>44</v>
      </c>
      <c r="L31" s="1">
        <v>7.65</v>
      </c>
      <c r="M31" s="1">
        <v>15.8</v>
      </c>
      <c r="N31" s="1">
        <v>12.4</v>
      </c>
      <c r="O31" s="1">
        <v>0</v>
      </c>
      <c r="P31" s="1">
        <v>0</v>
      </c>
      <c r="Q31" s="1">
        <v>0</v>
      </c>
      <c r="R31" s="1">
        <v>16</v>
      </c>
      <c r="S31" s="1">
        <v>0</v>
      </c>
    </row>
    <row r="32" spans="1:19" x14ac:dyDescent="0.25">
      <c r="A32" s="1">
        <v>4</v>
      </c>
      <c r="B32" s="1" t="s">
        <v>21</v>
      </c>
      <c r="C32" s="1" t="s">
        <v>1</v>
      </c>
      <c r="D32" s="1">
        <v>10</v>
      </c>
      <c r="E32" s="1">
        <v>8</v>
      </c>
      <c r="F32" s="1">
        <v>25.2</v>
      </c>
      <c r="G32" s="1">
        <v>138</v>
      </c>
      <c r="H32" s="3">
        <v>9</v>
      </c>
      <c r="I32" s="1" t="s">
        <v>61</v>
      </c>
      <c r="J32" s="1">
        <v>0</v>
      </c>
      <c r="K32" s="1">
        <v>82</v>
      </c>
      <c r="L32" s="1">
        <v>5.45</v>
      </c>
      <c r="M32" s="1">
        <v>15.33</v>
      </c>
      <c r="N32" s="1">
        <v>16.899999999999999</v>
      </c>
      <c r="O32" s="1">
        <v>0</v>
      </c>
      <c r="P32" s="1">
        <v>0</v>
      </c>
      <c r="Q32" s="1">
        <v>0</v>
      </c>
      <c r="R32" s="1">
        <v>24</v>
      </c>
      <c r="S32" s="1">
        <v>0</v>
      </c>
    </row>
    <row r="33" spans="1:19" x14ac:dyDescent="0.25">
      <c r="A33" s="1">
        <v>5</v>
      </c>
      <c r="B33" s="1" t="s">
        <v>2</v>
      </c>
      <c r="C33" s="1" t="s">
        <v>1</v>
      </c>
      <c r="D33" s="1">
        <v>12</v>
      </c>
      <c r="E33" s="1">
        <v>10</v>
      </c>
      <c r="F33" s="1">
        <v>26</v>
      </c>
      <c r="G33" s="1">
        <v>223</v>
      </c>
      <c r="H33" s="3">
        <v>8</v>
      </c>
      <c r="I33" s="1" t="s">
        <v>62</v>
      </c>
      <c r="J33" s="1">
        <v>0</v>
      </c>
      <c r="K33" s="1">
        <v>67</v>
      </c>
      <c r="L33" s="1">
        <v>8.58</v>
      </c>
      <c r="M33" s="1">
        <v>27.88</v>
      </c>
      <c r="N33" s="1">
        <v>19.5</v>
      </c>
      <c r="O33" s="1">
        <v>0</v>
      </c>
      <c r="P33" s="1">
        <v>0</v>
      </c>
      <c r="Q33" s="1">
        <v>0</v>
      </c>
      <c r="R33" s="1">
        <v>6</v>
      </c>
      <c r="S33" s="1">
        <v>0</v>
      </c>
    </row>
    <row r="34" spans="1:19" x14ac:dyDescent="0.25">
      <c r="A34" s="1">
        <v>6</v>
      </c>
      <c r="B34" s="1" t="s">
        <v>9</v>
      </c>
      <c r="C34" s="1" t="s">
        <v>1</v>
      </c>
      <c r="D34" s="1">
        <v>9</v>
      </c>
      <c r="E34" s="1">
        <v>9</v>
      </c>
      <c r="F34" s="1">
        <v>27</v>
      </c>
      <c r="G34" s="1">
        <v>153</v>
      </c>
      <c r="H34" s="3">
        <v>6</v>
      </c>
      <c r="I34" s="1" t="s">
        <v>63</v>
      </c>
      <c r="J34" s="1">
        <v>1</v>
      </c>
      <c r="K34" s="1">
        <v>88</v>
      </c>
      <c r="L34" s="1">
        <v>5.67</v>
      </c>
      <c r="M34" s="1">
        <v>25.5</v>
      </c>
      <c r="N34" s="1">
        <v>27</v>
      </c>
      <c r="O34" s="1">
        <v>0</v>
      </c>
      <c r="P34" s="1">
        <v>0</v>
      </c>
      <c r="Q34" s="1">
        <v>0</v>
      </c>
      <c r="R34" s="1">
        <v>11</v>
      </c>
      <c r="S34" s="1">
        <v>0</v>
      </c>
    </row>
    <row r="35" spans="1:19" x14ac:dyDescent="0.25">
      <c r="A35" s="1">
        <v>7</v>
      </c>
      <c r="B35" s="1" t="s">
        <v>24</v>
      </c>
      <c r="C35" s="1" t="s">
        <v>1</v>
      </c>
      <c r="D35" s="1">
        <v>4</v>
      </c>
      <c r="E35" s="1">
        <v>3</v>
      </c>
      <c r="F35" s="1">
        <v>9</v>
      </c>
      <c r="G35" s="1">
        <v>46</v>
      </c>
      <c r="H35" s="3">
        <v>5</v>
      </c>
      <c r="I35" s="1" t="s">
        <v>64</v>
      </c>
      <c r="J35" s="1">
        <v>0</v>
      </c>
      <c r="K35" s="1">
        <v>23</v>
      </c>
      <c r="L35" s="1">
        <v>5.1100000000000003</v>
      </c>
      <c r="M35" s="1">
        <v>9.1999999999999993</v>
      </c>
      <c r="N35" s="1">
        <v>10.8</v>
      </c>
      <c r="O35" s="1">
        <v>0</v>
      </c>
      <c r="P35" s="1">
        <v>1</v>
      </c>
      <c r="Q35" s="1">
        <v>0</v>
      </c>
      <c r="R35" s="1">
        <v>2</v>
      </c>
      <c r="S35" s="1">
        <v>0</v>
      </c>
    </row>
    <row r="36" spans="1:19" x14ac:dyDescent="0.25">
      <c r="A36" s="1">
        <v>8</v>
      </c>
      <c r="B36" s="1" t="s">
        <v>11</v>
      </c>
      <c r="C36" s="1" t="s">
        <v>1</v>
      </c>
      <c r="D36" s="1">
        <v>6</v>
      </c>
      <c r="E36" s="1">
        <v>5</v>
      </c>
      <c r="F36" s="1">
        <v>13.2</v>
      </c>
      <c r="G36" s="1">
        <v>84</v>
      </c>
      <c r="H36" s="3">
        <v>5</v>
      </c>
      <c r="I36" s="1" t="s">
        <v>65</v>
      </c>
      <c r="J36" s="1">
        <v>0</v>
      </c>
      <c r="K36" s="1">
        <v>31</v>
      </c>
      <c r="L36" s="1">
        <v>6.3</v>
      </c>
      <c r="M36" s="1">
        <v>16.8</v>
      </c>
      <c r="N36" s="1">
        <v>16</v>
      </c>
      <c r="O36" s="1">
        <v>0</v>
      </c>
      <c r="P36" s="1">
        <v>1</v>
      </c>
      <c r="Q36" s="1">
        <v>0</v>
      </c>
      <c r="R36" s="1">
        <v>3</v>
      </c>
      <c r="S36" s="1">
        <v>0</v>
      </c>
    </row>
    <row r="37" spans="1:19" x14ac:dyDescent="0.25">
      <c r="A37" s="1">
        <v>9</v>
      </c>
      <c r="B37" s="1" t="s">
        <v>66</v>
      </c>
      <c r="C37" s="1" t="s">
        <v>1</v>
      </c>
      <c r="D37" s="1">
        <v>1</v>
      </c>
      <c r="E37" s="1">
        <v>1</v>
      </c>
      <c r="F37" s="1">
        <v>1.5</v>
      </c>
      <c r="G37" s="1">
        <v>6</v>
      </c>
      <c r="H37" s="3">
        <v>3</v>
      </c>
      <c r="I37" s="1" t="s">
        <v>67</v>
      </c>
      <c r="J37" s="1">
        <v>0</v>
      </c>
      <c r="K37" s="1">
        <v>7</v>
      </c>
      <c r="L37" s="1">
        <v>3.27</v>
      </c>
      <c r="M37" s="1">
        <v>2</v>
      </c>
      <c r="N37" s="1">
        <v>3.7</v>
      </c>
      <c r="O37" s="1">
        <v>0</v>
      </c>
      <c r="P37" s="1">
        <v>0</v>
      </c>
      <c r="Q37" s="1">
        <v>0</v>
      </c>
      <c r="R37" s="1">
        <v>2</v>
      </c>
      <c r="S37" s="1">
        <v>0</v>
      </c>
    </row>
    <row r="38" spans="1:19" x14ac:dyDescent="0.25">
      <c r="A38" s="1">
        <v>10</v>
      </c>
      <c r="B38" s="1" t="s">
        <v>3</v>
      </c>
      <c r="C38" s="1" t="s">
        <v>1</v>
      </c>
      <c r="D38" s="1">
        <v>7</v>
      </c>
      <c r="E38" s="1">
        <v>3</v>
      </c>
      <c r="F38" s="1">
        <v>7.5</v>
      </c>
      <c r="G38" s="1">
        <v>64</v>
      </c>
      <c r="H38" s="3">
        <v>3</v>
      </c>
      <c r="I38" s="1" t="s">
        <v>68</v>
      </c>
      <c r="J38" s="1">
        <v>0</v>
      </c>
      <c r="K38" s="1">
        <v>19</v>
      </c>
      <c r="L38" s="1">
        <v>8.17</v>
      </c>
      <c r="M38" s="1">
        <v>21.33</v>
      </c>
      <c r="N38" s="1">
        <v>15.7</v>
      </c>
      <c r="O38" s="1">
        <v>0</v>
      </c>
      <c r="P38" s="1">
        <v>0</v>
      </c>
      <c r="Q38" s="1">
        <v>0</v>
      </c>
      <c r="R38" s="1">
        <v>3</v>
      </c>
      <c r="S38" s="1">
        <v>1</v>
      </c>
    </row>
    <row r="39" spans="1:19" x14ac:dyDescent="0.25">
      <c r="A39" s="1">
        <v>11</v>
      </c>
      <c r="B39" s="1" t="s">
        <v>20</v>
      </c>
      <c r="C39" s="1" t="s">
        <v>1</v>
      </c>
      <c r="D39" s="1">
        <v>6</v>
      </c>
      <c r="E39" s="1">
        <v>4</v>
      </c>
      <c r="F39" s="1">
        <v>10</v>
      </c>
      <c r="G39" s="1">
        <v>77</v>
      </c>
      <c r="H39" s="3">
        <v>1</v>
      </c>
      <c r="I39" s="1" t="s">
        <v>69</v>
      </c>
      <c r="J39" s="1">
        <v>0</v>
      </c>
      <c r="K39" s="1">
        <v>23</v>
      </c>
      <c r="L39" s="1">
        <v>7.7</v>
      </c>
      <c r="M39" s="1">
        <v>77</v>
      </c>
      <c r="N39" s="1">
        <v>60</v>
      </c>
      <c r="O39" s="1">
        <v>0</v>
      </c>
      <c r="P39" s="1">
        <v>0</v>
      </c>
      <c r="Q39" s="1">
        <v>0</v>
      </c>
      <c r="R39" s="1">
        <v>5</v>
      </c>
      <c r="S39" s="1">
        <v>0</v>
      </c>
    </row>
  </sheetData>
  <hyperlinks>
    <hyperlink ref="B29" r:id="rId1" display="https://cricclubs.com/GPCL/viewPlayer.do?playerId=1732239&amp;clubId=48"/>
    <hyperlink ref="B30" r:id="rId2" display="https://cricclubs.com/GPCL/viewPlayer.do?playerId=1379793&amp;clubId=48"/>
    <hyperlink ref="B31" r:id="rId3" display="https://cricclubs.com/GPCL/viewPlayer.do?playerId=667521&amp;clubId=48"/>
    <hyperlink ref="B32" r:id="rId4" display="https://cricclubs.com/GPCL/viewPlayer.do?playerId=1290744&amp;clubId=48"/>
    <hyperlink ref="B33" r:id="rId5" display="https://cricclubs.com/GPCL/viewPlayer.do?playerId=289376&amp;clubId=48"/>
    <hyperlink ref="B34" r:id="rId6" display="https://cricclubs.com/GPCL/viewPlayer.do?playerId=788501&amp;clubId=48"/>
    <hyperlink ref="B35" r:id="rId7" display="https://cricclubs.com/GPCL/viewPlayer.do?playerId=354166&amp;clubId=48"/>
    <hyperlink ref="B36" r:id="rId8" display="https://cricclubs.com/GPCL/viewPlayer.do?playerId=2121801&amp;clubId=48"/>
    <hyperlink ref="B37" r:id="rId9" display="https://cricclubs.com/GPCL/viewPlayer.do?playerId=342641&amp;clubId=48"/>
    <hyperlink ref="B38" r:id="rId10" display="https://cricclubs.com/GPCL/viewPlayer.do?playerId=568496&amp;clubId=48"/>
    <hyperlink ref="B39" r:id="rId11" display="https://cricclubs.com/GPCL/viewPlayer.do?playerId=149335&amp;clubId=48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E2" sqref="E2"/>
    </sheetView>
  </sheetViews>
  <sheetFormatPr defaultRowHeight="15" x14ac:dyDescent="0.25"/>
  <cols>
    <col min="1" max="1" width="30.28515625" bestFit="1" customWidth="1"/>
    <col min="2" max="2" width="6.7109375" bestFit="1" customWidth="1"/>
    <col min="3" max="3" width="7" bestFit="1" customWidth="1"/>
    <col min="4" max="4" width="6.140625" bestFit="1" customWidth="1"/>
    <col min="5" max="5" width="7.5703125" bestFit="1" customWidth="1"/>
    <col min="6" max="6" width="7.7109375" bestFit="1" customWidth="1"/>
  </cols>
  <sheetData>
    <row r="1" spans="1:6" x14ac:dyDescent="0.25">
      <c r="A1" s="7" t="s">
        <v>26</v>
      </c>
      <c r="B1" s="8" t="s">
        <v>28</v>
      </c>
      <c r="C1" s="8" t="s">
        <v>29</v>
      </c>
      <c r="D1" s="8" t="s">
        <v>30</v>
      </c>
      <c r="E1" s="8" t="s">
        <v>31</v>
      </c>
      <c r="F1" s="9" t="s">
        <v>160</v>
      </c>
    </row>
    <row r="2" spans="1:6" x14ac:dyDescent="0.25">
      <c r="A2" s="10" t="s">
        <v>0</v>
      </c>
      <c r="B2" s="11">
        <v>20</v>
      </c>
      <c r="C2" s="11">
        <v>19</v>
      </c>
      <c r="D2" s="11">
        <v>5</v>
      </c>
      <c r="E2" s="11">
        <v>634</v>
      </c>
      <c r="F2" s="12">
        <v>45.285714285714278</v>
      </c>
    </row>
    <row r="3" spans="1:6" x14ac:dyDescent="0.25">
      <c r="A3" s="10" t="s">
        <v>2</v>
      </c>
      <c r="B3" s="11">
        <v>19</v>
      </c>
      <c r="C3" s="11">
        <v>14</v>
      </c>
      <c r="D3" s="11">
        <v>2</v>
      </c>
      <c r="E3" s="11">
        <v>307</v>
      </c>
      <c r="F3" s="12">
        <v>25.583333333333329</v>
      </c>
    </row>
    <row r="4" spans="1:6" x14ac:dyDescent="0.25">
      <c r="A4" s="10" t="s">
        <v>4</v>
      </c>
      <c r="B4" s="11">
        <v>18</v>
      </c>
      <c r="C4" s="11">
        <v>16</v>
      </c>
      <c r="D4" s="11">
        <v>2</v>
      </c>
      <c r="E4" s="11">
        <v>237</v>
      </c>
      <c r="F4" s="12">
        <v>16.928571428571431</v>
      </c>
    </row>
    <row r="5" spans="1:6" x14ac:dyDescent="0.25">
      <c r="A5" s="10" t="s">
        <v>6</v>
      </c>
      <c r="B5" s="11">
        <v>12</v>
      </c>
      <c r="C5" s="11">
        <v>11</v>
      </c>
      <c r="D5" s="11">
        <v>1</v>
      </c>
      <c r="E5" s="11">
        <v>223</v>
      </c>
      <c r="F5" s="12">
        <v>22.3</v>
      </c>
    </row>
    <row r="6" spans="1:6" x14ac:dyDescent="0.25">
      <c r="A6" s="10" t="s">
        <v>7</v>
      </c>
      <c r="B6" s="11">
        <v>17</v>
      </c>
      <c r="C6" s="11">
        <v>15</v>
      </c>
      <c r="D6" s="11">
        <v>3</v>
      </c>
      <c r="E6" s="11">
        <v>168</v>
      </c>
      <c r="F6" s="12">
        <v>14</v>
      </c>
    </row>
    <row r="7" spans="1:6" x14ac:dyDescent="0.25">
      <c r="A7" s="10" t="s">
        <v>5</v>
      </c>
      <c r="B7" s="11">
        <v>15</v>
      </c>
      <c r="C7" s="11">
        <v>13</v>
      </c>
      <c r="D7" s="11">
        <v>0</v>
      </c>
      <c r="E7" s="11">
        <v>117</v>
      </c>
      <c r="F7" s="12">
        <v>9</v>
      </c>
    </row>
    <row r="8" spans="1:6" x14ac:dyDescent="0.25">
      <c r="A8" s="10" t="s">
        <v>3</v>
      </c>
      <c r="B8" s="11">
        <v>7</v>
      </c>
      <c r="C8" s="11">
        <v>7</v>
      </c>
      <c r="D8" s="11">
        <v>0</v>
      </c>
      <c r="E8" s="11">
        <v>111</v>
      </c>
      <c r="F8" s="12">
        <v>15.857142857142859</v>
      </c>
    </row>
    <row r="9" spans="1:6" x14ac:dyDescent="0.25">
      <c r="A9" s="10" t="s">
        <v>9</v>
      </c>
      <c r="B9" s="11">
        <v>12</v>
      </c>
      <c r="C9" s="11">
        <v>7</v>
      </c>
      <c r="D9" s="11">
        <v>5</v>
      </c>
      <c r="E9" s="11">
        <v>96</v>
      </c>
      <c r="F9" s="12">
        <v>48</v>
      </c>
    </row>
    <row r="10" spans="1:6" x14ac:dyDescent="0.25">
      <c r="A10" s="10" t="s">
        <v>105</v>
      </c>
      <c r="B10" s="11">
        <v>4</v>
      </c>
      <c r="C10" s="11">
        <v>4</v>
      </c>
      <c r="D10" s="11">
        <v>2</v>
      </c>
      <c r="E10" s="11">
        <v>85</v>
      </c>
      <c r="F10" s="12">
        <v>42.5</v>
      </c>
    </row>
    <row r="11" spans="1:6" x14ac:dyDescent="0.25">
      <c r="A11" s="10" t="s">
        <v>15</v>
      </c>
      <c r="B11" s="11">
        <v>7</v>
      </c>
      <c r="C11" s="11">
        <v>6</v>
      </c>
      <c r="D11" s="11">
        <v>1</v>
      </c>
      <c r="E11" s="11">
        <v>79</v>
      </c>
      <c r="F11" s="12">
        <v>15.8</v>
      </c>
    </row>
    <row r="12" spans="1:6" x14ac:dyDescent="0.25">
      <c r="A12" s="10" t="s">
        <v>22</v>
      </c>
      <c r="B12" s="11">
        <v>9</v>
      </c>
      <c r="C12" s="11">
        <v>9</v>
      </c>
      <c r="D12" s="11">
        <v>1</v>
      </c>
      <c r="E12" s="11">
        <v>73</v>
      </c>
      <c r="F12" s="12">
        <v>9.125</v>
      </c>
    </row>
    <row r="13" spans="1:6" x14ac:dyDescent="0.25">
      <c r="A13" s="10" t="s">
        <v>14</v>
      </c>
      <c r="B13" s="11">
        <v>8</v>
      </c>
      <c r="C13" s="11">
        <v>6</v>
      </c>
      <c r="D13" s="11">
        <v>1</v>
      </c>
      <c r="E13" s="11">
        <v>66</v>
      </c>
      <c r="F13" s="12">
        <v>13.2</v>
      </c>
    </row>
    <row r="14" spans="1:6" x14ac:dyDescent="0.25">
      <c r="A14" s="10" t="s">
        <v>8</v>
      </c>
      <c r="B14" s="11">
        <v>6</v>
      </c>
      <c r="C14" s="11">
        <v>6</v>
      </c>
      <c r="D14" s="11">
        <v>2</v>
      </c>
      <c r="E14" s="11">
        <v>58</v>
      </c>
      <c r="F14" s="12">
        <v>14.5</v>
      </c>
    </row>
    <row r="15" spans="1:6" x14ac:dyDescent="0.25">
      <c r="A15" s="10" t="s">
        <v>12</v>
      </c>
      <c r="B15" s="11">
        <v>17</v>
      </c>
      <c r="C15" s="11">
        <v>14</v>
      </c>
      <c r="D15" s="11">
        <v>3</v>
      </c>
      <c r="E15" s="11">
        <v>52</v>
      </c>
      <c r="F15" s="12">
        <v>4.7272727272727284</v>
      </c>
    </row>
    <row r="16" spans="1:6" x14ac:dyDescent="0.25">
      <c r="A16" s="10" t="s">
        <v>21</v>
      </c>
      <c r="B16" s="11">
        <v>17</v>
      </c>
      <c r="C16" s="11">
        <v>9</v>
      </c>
      <c r="D16" s="11">
        <v>5</v>
      </c>
      <c r="E16" s="11">
        <v>46</v>
      </c>
      <c r="F16" s="12">
        <v>11.5</v>
      </c>
    </row>
    <row r="17" spans="1:6" x14ac:dyDescent="0.25">
      <c r="A17" s="10" t="s">
        <v>19</v>
      </c>
      <c r="B17" s="11">
        <v>5</v>
      </c>
      <c r="C17" s="11">
        <v>5</v>
      </c>
      <c r="D17" s="11">
        <v>0</v>
      </c>
      <c r="E17" s="11">
        <v>42</v>
      </c>
      <c r="F17" s="12">
        <v>8.4</v>
      </c>
    </row>
    <row r="18" spans="1:6" x14ac:dyDescent="0.25">
      <c r="A18" s="10" t="s">
        <v>137</v>
      </c>
      <c r="B18" s="11">
        <v>3</v>
      </c>
      <c r="C18" s="11">
        <v>3</v>
      </c>
      <c r="D18" s="11">
        <v>2</v>
      </c>
      <c r="E18" s="11">
        <v>38</v>
      </c>
      <c r="F18" s="12">
        <v>38</v>
      </c>
    </row>
    <row r="19" spans="1:6" x14ac:dyDescent="0.25">
      <c r="A19" s="10" t="s">
        <v>11</v>
      </c>
      <c r="B19" s="11">
        <v>6</v>
      </c>
      <c r="C19" s="11">
        <v>6</v>
      </c>
      <c r="D19" s="11">
        <v>0</v>
      </c>
      <c r="E19" s="11">
        <v>38</v>
      </c>
      <c r="F19" s="12">
        <v>6.333333333333333</v>
      </c>
    </row>
    <row r="20" spans="1:6" x14ac:dyDescent="0.25">
      <c r="A20" s="10" t="s">
        <v>13</v>
      </c>
      <c r="B20" s="11">
        <v>3</v>
      </c>
      <c r="C20" s="11">
        <v>3</v>
      </c>
      <c r="D20" s="11">
        <v>1</v>
      </c>
      <c r="E20" s="11">
        <v>31</v>
      </c>
      <c r="F20" s="12">
        <v>15.5</v>
      </c>
    </row>
    <row r="21" spans="1:6" x14ac:dyDescent="0.25">
      <c r="A21" s="10" t="s">
        <v>76</v>
      </c>
      <c r="B21" s="11">
        <v>2</v>
      </c>
      <c r="C21" s="11">
        <v>2</v>
      </c>
      <c r="D21" s="11">
        <v>0</v>
      </c>
      <c r="E21" s="11">
        <v>28</v>
      </c>
      <c r="F21" s="12">
        <v>14</v>
      </c>
    </row>
    <row r="22" spans="1:6" x14ac:dyDescent="0.25">
      <c r="A22" s="10" t="s">
        <v>18</v>
      </c>
      <c r="B22" s="11">
        <v>6</v>
      </c>
      <c r="C22" s="11">
        <v>6</v>
      </c>
      <c r="D22" s="11">
        <v>1</v>
      </c>
      <c r="E22" s="11">
        <v>27</v>
      </c>
      <c r="F22" s="12">
        <v>5.4</v>
      </c>
    </row>
    <row r="23" spans="1:6" x14ac:dyDescent="0.25">
      <c r="A23" s="10" t="s">
        <v>74</v>
      </c>
      <c r="B23" s="11">
        <v>3</v>
      </c>
      <c r="C23" s="11">
        <v>3</v>
      </c>
      <c r="D23" s="11">
        <v>2</v>
      </c>
      <c r="E23" s="11">
        <v>24</v>
      </c>
      <c r="F23" s="12">
        <v>24</v>
      </c>
    </row>
    <row r="24" spans="1:6" x14ac:dyDescent="0.25">
      <c r="A24" s="10" t="s">
        <v>145</v>
      </c>
      <c r="B24" s="11">
        <v>3</v>
      </c>
      <c r="C24" s="11">
        <v>3</v>
      </c>
      <c r="D24" s="11">
        <v>1</v>
      </c>
      <c r="E24" s="11">
        <v>19</v>
      </c>
      <c r="F24" s="12">
        <v>9.5</v>
      </c>
    </row>
    <row r="25" spans="1:6" x14ac:dyDescent="0.25">
      <c r="A25" s="10" t="s">
        <v>16</v>
      </c>
      <c r="B25" s="11">
        <v>2</v>
      </c>
      <c r="C25" s="11">
        <v>2</v>
      </c>
      <c r="D25" s="11">
        <v>0</v>
      </c>
      <c r="E25" s="11">
        <v>15</v>
      </c>
      <c r="F25" s="12">
        <v>7.5</v>
      </c>
    </row>
    <row r="26" spans="1:6" x14ac:dyDescent="0.25">
      <c r="A26" s="10" t="s">
        <v>17</v>
      </c>
      <c r="B26" s="11">
        <v>1</v>
      </c>
      <c r="C26" s="11">
        <v>1</v>
      </c>
      <c r="D26" s="11">
        <v>0</v>
      </c>
      <c r="E26" s="11">
        <v>9</v>
      </c>
      <c r="F26" s="12">
        <v>9</v>
      </c>
    </row>
    <row r="27" spans="1:6" x14ac:dyDescent="0.25">
      <c r="A27" s="10" t="s">
        <v>20</v>
      </c>
      <c r="B27" s="11">
        <v>12</v>
      </c>
      <c r="C27" s="11">
        <v>7</v>
      </c>
      <c r="D27" s="11">
        <v>0</v>
      </c>
      <c r="E27" s="11">
        <v>9</v>
      </c>
      <c r="F27" s="12">
        <v>1.285714285714286</v>
      </c>
    </row>
    <row r="28" spans="1:6" x14ac:dyDescent="0.25">
      <c r="A28" s="10" t="s">
        <v>106</v>
      </c>
      <c r="B28" s="11">
        <v>2</v>
      </c>
      <c r="C28" s="11">
        <v>2</v>
      </c>
      <c r="D28" s="11">
        <v>0</v>
      </c>
      <c r="E28" s="11">
        <v>8</v>
      </c>
      <c r="F28" s="12">
        <v>4</v>
      </c>
    </row>
    <row r="29" spans="1:6" x14ac:dyDescent="0.25">
      <c r="A29" s="10" t="s">
        <v>23</v>
      </c>
      <c r="B29" s="11">
        <v>2</v>
      </c>
      <c r="C29" s="11">
        <v>2</v>
      </c>
      <c r="D29" s="11">
        <v>1</v>
      </c>
      <c r="E29" s="11">
        <v>3</v>
      </c>
      <c r="F29" s="12">
        <v>3</v>
      </c>
    </row>
    <row r="30" spans="1:6" x14ac:dyDescent="0.25">
      <c r="A30" s="10" t="s">
        <v>71</v>
      </c>
      <c r="B30" s="11">
        <v>2</v>
      </c>
      <c r="C30" s="11">
        <v>2</v>
      </c>
      <c r="D30" s="11">
        <v>0</v>
      </c>
      <c r="E30" s="11">
        <v>3</v>
      </c>
      <c r="F30" s="12">
        <v>1.5</v>
      </c>
    </row>
    <row r="31" spans="1:6" x14ac:dyDescent="0.25">
      <c r="A31" s="10" t="s">
        <v>138</v>
      </c>
      <c r="B31" s="11">
        <v>1</v>
      </c>
      <c r="C31" s="11">
        <v>1</v>
      </c>
      <c r="D31" s="11">
        <v>1</v>
      </c>
      <c r="E31" s="11">
        <v>2</v>
      </c>
      <c r="F31" s="12" t="e">
        <f>1/0</f>
        <v>#DIV/0!</v>
      </c>
    </row>
    <row r="32" spans="1:6" x14ac:dyDescent="0.25">
      <c r="A32" s="10" t="s">
        <v>107</v>
      </c>
      <c r="B32" s="11">
        <v>2</v>
      </c>
      <c r="C32" s="11">
        <v>2</v>
      </c>
      <c r="D32" s="11">
        <v>0</v>
      </c>
      <c r="E32" s="11">
        <v>2</v>
      </c>
      <c r="F32" s="12">
        <v>1</v>
      </c>
    </row>
    <row r="33" spans="1:6" x14ac:dyDescent="0.25">
      <c r="A33" s="13" t="s">
        <v>24</v>
      </c>
      <c r="B33" s="14">
        <v>4</v>
      </c>
      <c r="C33" s="14">
        <v>2</v>
      </c>
      <c r="D33" s="14">
        <v>0</v>
      </c>
      <c r="E33" s="14">
        <v>1</v>
      </c>
      <c r="F33" s="15">
        <v>0.5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A2" sqref="A2"/>
    </sheetView>
  </sheetViews>
  <sheetFormatPr defaultRowHeight="15" x14ac:dyDescent="0.25"/>
  <cols>
    <col min="1" max="1" width="30.28515625" bestFit="1" customWidth="1"/>
  </cols>
  <sheetData>
    <row r="1" spans="1:11" x14ac:dyDescent="0.25">
      <c r="A1" s="7" t="s">
        <v>26</v>
      </c>
      <c r="B1" s="8" t="s">
        <v>28</v>
      </c>
      <c r="C1" s="8" t="s">
        <v>29</v>
      </c>
      <c r="D1" s="8" t="s">
        <v>154</v>
      </c>
      <c r="E1" s="8" t="s">
        <v>31</v>
      </c>
      <c r="F1" s="8" t="s">
        <v>155</v>
      </c>
      <c r="G1" s="8" t="s">
        <v>156</v>
      </c>
      <c r="H1" s="8" t="s">
        <v>157</v>
      </c>
      <c r="I1" s="8" t="s">
        <v>158</v>
      </c>
      <c r="J1" s="8" t="s">
        <v>159</v>
      </c>
      <c r="K1" s="9" t="s">
        <v>160</v>
      </c>
    </row>
    <row r="2" spans="1:11" x14ac:dyDescent="0.25">
      <c r="A2" s="10" t="s">
        <v>12</v>
      </c>
      <c r="B2" s="11">
        <v>16</v>
      </c>
      <c r="C2" s="11">
        <v>16</v>
      </c>
      <c r="D2" s="16">
        <v>60</v>
      </c>
      <c r="E2" s="11">
        <v>323</v>
      </c>
      <c r="F2" s="11">
        <v>29</v>
      </c>
      <c r="G2" s="17" t="s">
        <v>58</v>
      </c>
      <c r="H2" s="11">
        <v>2</v>
      </c>
      <c r="I2" s="11">
        <v>210</v>
      </c>
      <c r="J2" s="16">
        <v>5.3833333333333337</v>
      </c>
      <c r="K2" s="12">
        <v>11.13793103448276</v>
      </c>
    </row>
    <row r="3" spans="1:11" x14ac:dyDescent="0.25">
      <c r="A3" s="10" t="s">
        <v>21</v>
      </c>
      <c r="B3" s="11">
        <v>21</v>
      </c>
      <c r="C3" s="11">
        <v>19</v>
      </c>
      <c r="D3" s="16">
        <v>65.599999999999994</v>
      </c>
      <c r="E3" s="11">
        <v>428</v>
      </c>
      <c r="F3" s="11">
        <v>26</v>
      </c>
      <c r="G3" s="17" t="s">
        <v>61</v>
      </c>
      <c r="H3" s="11">
        <v>1</v>
      </c>
      <c r="I3" s="11">
        <v>211</v>
      </c>
      <c r="J3" s="16">
        <v>6.5243902439024399</v>
      </c>
      <c r="K3" s="12">
        <v>16.46153846153846</v>
      </c>
    </row>
    <row r="4" spans="1:11" x14ac:dyDescent="0.25">
      <c r="A4" s="10" t="s">
        <v>0</v>
      </c>
      <c r="B4" s="11">
        <v>20</v>
      </c>
      <c r="C4" s="11">
        <v>15</v>
      </c>
      <c r="D4" s="16">
        <v>45.4</v>
      </c>
      <c r="E4" s="11">
        <v>319</v>
      </c>
      <c r="F4" s="11">
        <v>17</v>
      </c>
      <c r="G4" s="17" t="s">
        <v>60</v>
      </c>
      <c r="H4" s="11">
        <v>0</v>
      </c>
      <c r="I4" s="11">
        <v>120</v>
      </c>
      <c r="J4" s="16">
        <v>7.0264317180616747</v>
      </c>
      <c r="K4" s="12">
        <v>18.764705882352938</v>
      </c>
    </row>
    <row r="5" spans="1:11" x14ac:dyDescent="0.25">
      <c r="A5" s="10" t="s">
        <v>5</v>
      </c>
      <c r="B5" s="11">
        <v>15</v>
      </c>
      <c r="C5" s="11">
        <v>14</v>
      </c>
      <c r="D5" s="16">
        <v>43.2</v>
      </c>
      <c r="E5" s="11">
        <v>304</v>
      </c>
      <c r="F5" s="11">
        <v>15</v>
      </c>
      <c r="G5" s="17" t="s">
        <v>143</v>
      </c>
      <c r="H5" s="11">
        <v>0</v>
      </c>
      <c r="I5" s="11">
        <v>128</v>
      </c>
      <c r="J5" s="16">
        <v>7.0370370370370363</v>
      </c>
      <c r="K5" s="12">
        <v>20.266666666666669</v>
      </c>
    </row>
    <row r="6" spans="1:11" x14ac:dyDescent="0.25">
      <c r="A6" s="10" t="s">
        <v>20</v>
      </c>
      <c r="B6" s="11">
        <v>16</v>
      </c>
      <c r="C6" s="11">
        <v>14</v>
      </c>
      <c r="D6" s="16">
        <v>44</v>
      </c>
      <c r="E6" s="11">
        <v>362</v>
      </c>
      <c r="F6" s="11">
        <v>15</v>
      </c>
      <c r="G6" s="17" t="s">
        <v>139</v>
      </c>
      <c r="H6" s="11">
        <v>0</v>
      </c>
      <c r="I6" s="11">
        <v>110</v>
      </c>
      <c r="J6" s="16">
        <v>8.2272727272727266</v>
      </c>
      <c r="K6" s="12">
        <v>24.133333333333329</v>
      </c>
    </row>
    <row r="7" spans="1:11" x14ac:dyDescent="0.25">
      <c r="A7" s="10" t="s">
        <v>2</v>
      </c>
      <c r="B7" s="11">
        <v>19</v>
      </c>
      <c r="C7" s="11">
        <v>15</v>
      </c>
      <c r="D7" s="16">
        <v>41</v>
      </c>
      <c r="E7" s="11">
        <v>340</v>
      </c>
      <c r="F7" s="11">
        <v>12</v>
      </c>
      <c r="G7" s="17" t="s">
        <v>62</v>
      </c>
      <c r="H7" s="11">
        <v>0</v>
      </c>
      <c r="I7" s="11">
        <v>105</v>
      </c>
      <c r="J7" s="16">
        <v>8.2926829268292686</v>
      </c>
      <c r="K7" s="12">
        <v>28.333333333333329</v>
      </c>
    </row>
    <row r="8" spans="1:11" x14ac:dyDescent="0.25">
      <c r="A8" s="10" t="s">
        <v>9</v>
      </c>
      <c r="B8" s="11">
        <v>12</v>
      </c>
      <c r="C8" s="11">
        <v>12</v>
      </c>
      <c r="D8" s="16">
        <v>37.4</v>
      </c>
      <c r="E8" s="11">
        <v>243</v>
      </c>
      <c r="F8" s="11">
        <v>10</v>
      </c>
      <c r="G8" s="17" t="s">
        <v>141</v>
      </c>
      <c r="H8" s="11">
        <v>1</v>
      </c>
      <c r="I8" s="11">
        <v>119</v>
      </c>
      <c r="J8" s="16">
        <v>6.4973262032085568</v>
      </c>
      <c r="K8" s="12">
        <v>24.3</v>
      </c>
    </row>
    <row r="9" spans="1:11" x14ac:dyDescent="0.25">
      <c r="A9" s="10" t="s">
        <v>24</v>
      </c>
      <c r="B9" s="11">
        <v>5</v>
      </c>
      <c r="C9" s="11">
        <v>4</v>
      </c>
      <c r="D9" s="16">
        <v>13</v>
      </c>
      <c r="E9" s="11">
        <v>70</v>
      </c>
      <c r="F9" s="11">
        <v>6</v>
      </c>
      <c r="G9" s="17" t="s">
        <v>64</v>
      </c>
      <c r="H9" s="11">
        <v>0</v>
      </c>
      <c r="I9" s="11">
        <v>34</v>
      </c>
      <c r="J9" s="16">
        <v>5.384615384615385</v>
      </c>
      <c r="K9" s="12">
        <v>11.66666666666667</v>
      </c>
    </row>
    <row r="10" spans="1:11" x14ac:dyDescent="0.25">
      <c r="A10" s="10" t="s">
        <v>11</v>
      </c>
      <c r="B10" s="11">
        <v>6</v>
      </c>
      <c r="C10" s="11">
        <v>5</v>
      </c>
      <c r="D10" s="16">
        <v>13.2</v>
      </c>
      <c r="E10" s="11">
        <v>84</v>
      </c>
      <c r="F10" s="11">
        <v>5</v>
      </c>
      <c r="G10" s="17" t="s">
        <v>65</v>
      </c>
      <c r="H10" s="11">
        <v>0</v>
      </c>
      <c r="I10" s="11">
        <v>31</v>
      </c>
      <c r="J10" s="16">
        <v>6.3636363636363642</v>
      </c>
      <c r="K10" s="12">
        <v>16.8</v>
      </c>
    </row>
    <row r="11" spans="1:11" x14ac:dyDescent="0.25">
      <c r="A11" s="10" t="s">
        <v>15</v>
      </c>
      <c r="B11" s="11">
        <v>1</v>
      </c>
      <c r="C11" s="11">
        <v>1</v>
      </c>
      <c r="D11" s="16">
        <v>3</v>
      </c>
      <c r="E11" s="11">
        <v>12</v>
      </c>
      <c r="F11" s="11">
        <v>4</v>
      </c>
      <c r="G11" s="17" t="s">
        <v>146</v>
      </c>
      <c r="H11" s="11">
        <v>0</v>
      </c>
      <c r="I11" s="11">
        <v>11</v>
      </c>
      <c r="J11" s="16">
        <v>4</v>
      </c>
      <c r="K11" s="12">
        <v>3</v>
      </c>
    </row>
    <row r="12" spans="1:11" x14ac:dyDescent="0.25">
      <c r="A12" s="10" t="s">
        <v>66</v>
      </c>
      <c r="B12" s="11">
        <v>1</v>
      </c>
      <c r="C12" s="11">
        <v>1</v>
      </c>
      <c r="D12" s="16">
        <v>1.5</v>
      </c>
      <c r="E12" s="11">
        <v>6</v>
      </c>
      <c r="F12" s="11">
        <v>3</v>
      </c>
      <c r="G12" s="17" t="s">
        <v>67</v>
      </c>
      <c r="H12" s="11">
        <v>0</v>
      </c>
      <c r="I12" s="11">
        <v>7</v>
      </c>
      <c r="J12" s="16">
        <v>4</v>
      </c>
      <c r="K12" s="12">
        <v>2</v>
      </c>
    </row>
    <row r="13" spans="1:11" x14ac:dyDescent="0.25">
      <c r="A13" s="10" t="s">
        <v>6</v>
      </c>
      <c r="B13" s="11">
        <v>4</v>
      </c>
      <c r="C13" s="11">
        <v>1</v>
      </c>
      <c r="D13" s="16">
        <v>4</v>
      </c>
      <c r="E13" s="11">
        <v>29</v>
      </c>
      <c r="F13" s="11">
        <v>3</v>
      </c>
      <c r="G13" s="17" t="s">
        <v>89</v>
      </c>
      <c r="H13" s="11">
        <v>0</v>
      </c>
      <c r="I13" s="11">
        <v>8</v>
      </c>
      <c r="J13" s="16">
        <v>7.25</v>
      </c>
      <c r="K13" s="12">
        <v>9.6666666666666661</v>
      </c>
    </row>
    <row r="14" spans="1:11" x14ac:dyDescent="0.25">
      <c r="A14" s="10" t="s">
        <v>3</v>
      </c>
      <c r="B14" s="11">
        <v>7</v>
      </c>
      <c r="C14" s="11">
        <v>3</v>
      </c>
      <c r="D14" s="16">
        <v>7.5</v>
      </c>
      <c r="E14" s="11">
        <v>64</v>
      </c>
      <c r="F14" s="11">
        <v>3</v>
      </c>
      <c r="G14" s="17" t="s">
        <v>68</v>
      </c>
      <c r="H14" s="11">
        <v>0</v>
      </c>
      <c r="I14" s="11">
        <v>19</v>
      </c>
      <c r="J14" s="16">
        <v>8.5333333333333332</v>
      </c>
      <c r="K14" s="12">
        <v>21.333333333333329</v>
      </c>
    </row>
    <row r="15" spans="1:11" x14ac:dyDescent="0.25">
      <c r="A15" s="10" t="s">
        <v>137</v>
      </c>
      <c r="B15" s="11">
        <v>3</v>
      </c>
      <c r="C15" s="11">
        <v>2</v>
      </c>
      <c r="D15" s="16">
        <v>3.1</v>
      </c>
      <c r="E15" s="11">
        <v>23</v>
      </c>
      <c r="F15" s="11">
        <v>2</v>
      </c>
      <c r="G15" s="17" t="s">
        <v>142</v>
      </c>
      <c r="H15" s="11">
        <v>0</v>
      </c>
      <c r="I15" s="11">
        <v>12</v>
      </c>
      <c r="J15" s="16">
        <v>7.419354838709677</v>
      </c>
      <c r="K15" s="12">
        <v>11.5</v>
      </c>
    </row>
    <row r="16" spans="1:11" x14ac:dyDescent="0.25">
      <c r="A16" s="10" t="s">
        <v>74</v>
      </c>
      <c r="B16" s="11">
        <v>3</v>
      </c>
      <c r="C16" s="11">
        <v>2</v>
      </c>
      <c r="D16" s="16">
        <v>5</v>
      </c>
      <c r="E16" s="11">
        <v>43</v>
      </c>
      <c r="F16" s="11">
        <v>2</v>
      </c>
      <c r="G16" s="17" t="s">
        <v>144</v>
      </c>
      <c r="H16" s="11">
        <v>0</v>
      </c>
      <c r="I16" s="11">
        <v>15</v>
      </c>
      <c r="J16" s="16">
        <v>8.6</v>
      </c>
      <c r="K16" s="12">
        <v>21.5</v>
      </c>
    </row>
    <row r="17" spans="1:11" x14ac:dyDescent="0.25">
      <c r="A17" s="10" t="s">
        <v>105</v>
      </c>
      <c r="B17" s="11">
        <v>4</v>
      </c>
      <c r="C17" s="11">
        <v>4</v>
      </c>
      <c r="D17" s="16">
        <v>8</v>
      </c>
      <c r="E17" s="11">
        <v>69</v>
      </c>
      <c r="F17" s="11">
        <v>2</v>
      </c>
      <c r="G17" s="17" t="s">
        <v>135</v>
      </c>
      <c r="H17" s="11">
        <v>0</v>
      </c>
      <c r="I17" s="11">
        <v>19</v>
      </c>
      <c r="J17" s="16">
        <v>8.625</v>
      </c>
      <c r="K17" s="12">
        <v>34.5</v>
      </c>
    </row>
    <row r="18" spans="1:11" x14ac:dyDescent="0.25">
      <c r="A18" s="10" t="s">
        <v>76</v>
      </c>
      <c r="B18" s="11">
        <v>1</v>
      </c>
      <c r="C18" s="11">
        <v>1</v>
      </c>
      <c r="D18" s="16">
        <v>3</v>
      </c>
      <c r="E18" s="11">
        <v>20</v>
      </c>
      <c r="F18" s="11">
        <v>1</v>
      </c>
      <c r="G18" s="17" t="s">
        <v>136</v>
      </c>
      <c r="H18" s="11">
        <v>0</v>
      </c>
      <c r="I18" s="11">
        <v>9</v>
      </c>
      <c r="J18" s="16">
        <v>6.666666666666667</v>
      </c>
      <c r="K18" s="12">
        <v>20</v>
      </c>
    </row>
    <row r="19" spans="1:11" x14ac:dyDescent="0.25">
      <c r="A19" s="10" t="s">
        <v>145</v>
      </c>
      <c r="B19" s="11">
        <v>3</v>
      </c>
      <c r="C19" s="11">
        <v>2</v>
      </c>
      <c r="D19" s="16">
        <v>6</v>
      </c>
      <c r="E19" s="11">
        <v>42</v>
      </c>
      <c r="F19" s="11">
        <v>1</v>
      </c>
      <c r="G19" s="17" t="s">
        <v>136</v>
      </c>
      <c r="H19" s="11">
        <v>1</v>
      </c>
      <c r="I19" s="11">
        <v>19</v>
      </c>
      <c r="J19" s="16">
        <v>7</v>
      </c>
      <c r="K19" s="12">
        <v>42</v>
      </c>
    </row>
    <row r="20" spans="1:11" x14ac:dyDescent="0.25">
      <c r="A20" s="13" t="s">
        <v>14</v>
      </c>
      <c r="B20" s="14">
        <v>4</v>
      </c>
      <c r="C20" s="14">
        <v>1</v>
      </c>
      <c r="D20" s="18">
        <v>0.3</v>
      </c>
      <c r="E20" s="14">
        <v>3</v>
      </c>
      <c r="F20" s="14">
        <v>1</v>
      </c>
      <c r="G20" s="19" t="s">
        <v>104</v>
      </c>
      <c r="H20" s="14">
        <v>0</v>
      </c>
      <c r="I20" s="14">
        <v>1</v>
      </c>
      <c r="J20" s="18">
        <v>10</v>
      </c>
      <c r="K20" s="15">
        <v>3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A13" sqref="A13"/>
    </sheetView>
  </sheetViews>
  <sheetFormatPr defaultRowHeight="15" x14ac:dyDescent="0.25"/>
  <cols>
    <col min="1" max="1" width="30.28515625" bestFit="1" customWidth="1"/>
    <col min="2" max="2" width="6.7109375" bestFit="1" customWidth="1"/>
    <col min="3" max="3" width="7" bestFit="1" customWidth="1"/>
    <col min="4" max="4" width="6.140625" bestFit="1" customWidth="1"/>
    <col min="5" max="5" width="7.5703125" bestFit="1" customWidth="1"/>
    <col min="6" max="6" width="7.7109375" bestFit="1" customWidth="1"/>
  </cols>
  <sheetData>
    <row r="1" spans="1:6" x14ac:dyDescent="0.25">
      <c r="A1" s="7" t="s">
        <v>26</v>
      </c>
      <c r="B1" s="8" t="s">
        <v>28</v>
      </c>
      <c r="C1" s="8" t="s">
        <v>29</v>
      </c>
      <c r="D1" s="8" t="s">
        <v>30</v>
      </c>
      <c r="E1" s="8" t="s">
        <v>31</v>
      </c>
      <c r="F1" s="9" t="s">
        <v>160</v>
      </c>
    </row>
    <row r="2" spans="1:6" x14ac:dyDescent="0.25">
      <c r="A2" s="10" t="s">
        <v>0</v>
      </c>
      <c r="B2" s="11">
        <v>30</v>
      </c>
      <c r="C2" s="11">
        <v>29</v>
      </c>
      <c r="D2" s="11">
        <v>6</v>
      </c>
      <c r="E2" s="21">
        <v>1039</v>
      </c>
      <c r="F2" s="12">
        <v>45.173913043478258</v>
      </c>
    </row>
    <row r="3" spans="1:6" x14ac:dyDescent="0.25">
      <c r="A3" s="10" t="s">
        <v>2</v>
      </c>
      <c r="B3" s="11">
        <v>32</v>
      </c>
      <c r="C3" s="11">
        <v>26</v>
      </c>
      <c r="D3" s="11">
        <v>3</v>
      </c>
      <c r="E3" s="21">
        <v>784</v>
      </c>
      <c r="F3" s="12">
        <v>34.086956521739133</v>
      </c>
    </row>
    <row r="4" spans="1:6" x14ac:dyDescent="0.25">
      <c r="A4" s="10" t="s">
        <v>4</v>
      </c>
      <c r="B4" s="11">
        <v>37</v>
      </c>
      <c r="C4" s="11">
        <v>32</v>
      </c>
      <c r="D4" s="11">
        <v>3</v>
      </c>
      <c r="E4" s="21">
        <v>508</v>
      </c>
      <c r="F4" s="12">
        <v>17.517241379310349</v>
      </c>
    </row>
    <row r="5" spans="1:6" x14ac:dyDescent="0.25">
      <c r="A5" s="10" t="s">
        <v>8</v>
      </c>
      <c r="B5" s="11">
        <v>19</v>
      </c>
      <c r="C5" s="11">
        <v>19</v>
      </c>
      <c r="D5" s="11">
        <v>4</v>
      </c>
      <c r="E5" s="21">
        <v>420</v>
      </c>
      <c r="F5" s="12">
        <v>28</v>
      </c>
    </row>
    <row r="6" spans="1:6" x14ac:dyDescent="0.25">
      <c r="A6" s="10" t="s">
        <v>6</v>
      </c>
      <c r="B6" s="11">
        <v>26</v>
      </c>
      <c r="C6" s="11">
        <v>23</v>
      </c>
      <c r="D6" s="11">
        <v>1</v>
      </c>
      <c r="E6" s="21">
        <v>385</v>
      </c>
      <c r="F6" s="12">
        <v>17.5</v>
      </c>
    </row>
    <row r="7" spans="1:6" x14ac:dyDescent="0.25">
      <c r="A7" s="10" t="s">
        <v>5</v>
      </c>
      <c r="B7" s="11">
        <v>27</v>
      </c>
      <c r="C7" s="11">
        <v>24</v>
      </c>
      <c r="D7" s="11">
        <v>2</v>
      </c>
      <c r="E7" s="21">
        <v>358</v>
      </c>
      <c r="F7" s="12">
        <v>16.27272727272727</v>
      </c>
    </row>
    <row r="8" spans="1:6" x14ac:dyDescent="0.25">
      <c r="A8" s="10" t="s">
        <v>7</v>
      </c>
      <c r="B8" s="11">
        <v>29</v>
      </c>
      <c r="C8" s="11">
        <v>27</v>
      </c>
      <c r="D8" s="11">
        <v>5</v>
      </c>
      <c r="E8" s="21">
        <v>282</v>
      </c>
      <c r="F8" s="12">
        <v>12.81818181818182</v>
      </c>
    </row>
    <row r="9" spans="1:6" x14ac:dyDescent="0.25">
      <c r="A9" s="10" t="s">
        <v>70</v>
      </c>
      <c r="B9" s="11">
        <v>11</v>
      </c>
      <c r="C9" s="11">
        <v>11</v>
      </c>
      <c r="D9" s="11">
        <v>0</v>
      </c>
      <c r="E9" s="21">
        <v>248</v>
      </c>
      <c r="F9" s="12">
        <v>22.54545454545455</v>
      </c>
    </row>
    <row r="10" spans="1:6" x14ac:dyDescent="0.25">
      <c r="A10" s="10" t="s">
        <v>12</v>
      </c>
      <c r="B10" s="11">
        <v>36</v>
      </c>
      <c r="C10" s="11">
        <v>28</v>
      </c>
      <c r="D10" s="11">
        <v>6</v>
      </c>
      <c r="E10" s="21">
        <v>248</v>
      </c>
      <c r="F10" s="12">
        <v>11.27272727272727</v>
      </c>
    </row>
    <row r="11" spans="1:6" x14ac:dyDescent="0.25">
      <c r="A11" s="10" t="s">
        <v>18</v>
      </c>
      <c r="B11" s="11">
        <v>20</v>
      </c>
      <c r="C11" s="11">
        <v>20</v>
      </c>
      <c r="D11" s="11">
        <v>2</v>
      </c>
      <c r="E11" s="21">
        <v>233</v>
      </c>
      <c r="F11" s="12">
        <v>12.944444444444439</v>
      </c>
    </row>
    <row r="12" spans="1:6" x14ac:dyDescent="0.25">
      <c r="A12" s="10" t="s">
        <v>22</v>
      </c>
      <c r="B12" s="11">
        <v>22</v>
      </c>
      <c r="C12" s="11">
        <v>21</v>
      </c>
      <c r="D12" s="11">
        <v>3</v>
      </c>
      <c r="E12" s="21">
        <v>211</v>
      </c>
      <c r="F12" s="12">
        <v>11.72222222222222</v>
      </c>
    </row>
    <row r="13" spans="1:6" x14ac:dyDescent="0.25">
      <c r="A13" s="10" t="s">
        <v>15</v>
      </c>
      <c r="B13" s="11">
        <v>22</v>
      </c>
      <c r="C13" s="11">
        <v>18</v>
      </c>
      <c r="D13" s="11">
        <v>2</v>
      </c>
      <c r="E13" s="21">
        <v>178</v>
      </c>
      <c r="F13" s="12">
        <v>11.125</v>
      </c>
    </row>
    <row r="14" spans="1:6" x14ac:dyDescent="0.25">
      <c r="A14" s="10" t="s">
        <v>72</v>
      </c>
      <c r="B14" s="11">
        <v>14</v>
      </c>
      <c r="C14" s="11">
        <v>12</v>
      </c>
      <c r="D14" s="11">
        <v>0</v>
      </c>
      <c r="E14" s="21">
        <v>156</v>
      </c>
      <c r="F14" s="12">
        <v>13</v>
      </c>
    </row>
    <row r="15" spans="1:6" x14ac:dyDescent="0.25">
      <c r="A15" s="10" t="s">
        <v>9</v>
      </c>
      <c r="B15" s="11">
        <v>23</v>
      </c>
      <c r="C15" s="11">
        <v>14</v>
      </c>
      <c r="D15" s="11">
        <v>7</v>
      </c>
      <c r="E15" s="21">
        <v>137</v>
      </c>
      <c r="F15" s="12">
        <v>19.571428571428569</v>
      </c>
    </row>
    <row r="16" spans="1:6" x14ac:dyDescent="0.25">
      <c r="A16" s="10" t="s">
        <v>17</v>
      </c>
      <c r="B16" s="11">
        <v>10</v>
      </c>
      <c r="C16" s="11">
        <v>9</v>
      </c>
      <c r="D16" s="11">
        <v>2</v>
      </c>
      <c r="E16" s="21">
        <v>136</v>
      </c>
      <c r="F16" s="12">
        <v>19.428571428571431</v>
      </c>
    </row>
    <row r="17" spans="1:6" x14ac:dyDescent="0.25">
      <c r="A17" s="10" t="s">
        <v>13</v>
      </c>
      <c r="B17" s="11">
        <v>6</v>
      </c>
      <c r="C17" s="11">
        <v>5</v>
      </c>
      <c r="D17" s="11">
        <v>1</v>
      </c>
      <c r="E17" s="21">
        <v>131</v>
      </c>
      <c r="F17" s="12">
        <v>32.75</v>
      </c>
    </row>
    <row r="18" spans="1:6" x14ac:dyDescent="0.25">
      <c r="A18" s="10" t="s">
        <v>3</v>
      </c>
      <c r="B18" s="11">
        <v>7</v>
      </c>
      <c r="C18" s="11">
        <v>7</v>
      </c>
      <c r="D18" s="11">
        <v>0</v>
      </c>
      <c r="E18" s="21">
        <v>111</v>
      </c>
      <c r="F18" s="12">
        <v>15.857142857142859</v>
      </c>
    </row>
    <row r="19" spans="1:6" x14ac:dyDescent="0.25">
      <c r="A19" s="10" t="s">
        <v>21</v>
      </c>
      <c r="B19" s="11">
        <v>30</v>
      </c>
      <c r="C19" s="11">
        <v>17</v>
      </c>
      <c r="D19" s="11">
        <v>6</v>
      </c>
      <c r="E19" s="21">
        <v>107</v>
      </c>
      <c r="F19" s="12">
        <v>9.7272727272727266</v>
      </c>
    </row>
    <row r="20" spans="1:6" x14ac:dyDescent="0.25">
      <c r="A20" s="10" t="s">
        <v>71</v>
      </c>
      <c r="B20" s="11">
        <v>15</v>
      </c>
      <c r="C20" s="11">
        <v>12</v>
      </c>
      <c r="D20" s="11">
        <v>3</v>
      </c>
      <c r="E20" s="21">
        <v>102</v>
      </c>
      <c r="F20" s="12">
        <v>11.33333333333333</v>
      </c>
    </row>
    <row r="21" spans="1:6" x14ac:dyDescent="0.25">
      <c r="A21" s="10" t="s">
        <v>24</v>
      </c>
      <c r="B21" s="11">
        <v>10</v>
      </c>
      <c r="C21" s="11">
        <v>6</v>
      </c>
      <c r="D21" s="11">
        <v>3</v>
      </c>
      <c r="E21" s="21">
        <v>88</v>
      </c>
      <c r="F21" s="12">
        <v>29.333333333333329</v>
      </c>
    </row>
    <row r="22" spans="1:6" x14ac:dyDescent="0.25">
      <c r="A22" s="10" t="s">
        <v>105</v>
      </c>
      <c r="B22" s="11">
        <v>4</v>
      </c>
      <c r="C22" s="11">
        <v>4</v>
      </c>
      <c r="D22" s="11">
        <v>2</v>
      </c>
      <c r="E22" s="21">
        <v>85</v>
      </c>
      <c r="F22" s="12">
        <v>42.5</v>
      </c>
    </row>
    <row r="23" spans="1:6" x14ac:dyDescent="0.25">
      <c r="A23" s="10" t="s">
        <v>14</v>
      </c>
      <c r="B23" s="11">
        <v>9</v>
      </c>
      <c r="C23" s="11">
        <v>7</v>
      </c>
      <c r="D23" s="11">
        <v>1</v>
      </c>
      <c r="E23" s="21">
        <v>74</v>
      </c>
      <c r="F23" s="12">
        <v>12.33333333333333</v>
      </c>
    </row>
    <row r="24" spans="1:6" x14ac:dyDescent="0.25">
      <c r="A24" s="10" t="s">
        <v>19</v>
      </c>
      <c r="B24" s="11">
        <v>11</v>
      </c>
      <c r="C24" s="11">
        <v>10</v>
      </c>
      <c r="D24" s="11">
        <v>1</v>
      </c>
      <c r="E24" s="21">
        <v>63</v>
      </c>
      <c r="F24" s="12">
        <v>7</v>
      </c>
    </row>
    <row r="25" spans="1:6" x14ac:dyDescent="0.25">
      <c r="A25" s="10" t="s">
        <v>74</v>
      </c>
      <c r="B25" s="11">
        <v>15</v>
      </c>
      <c r="C25" s="11">
        <v>9</v>
      </c>
      <c r="D25" s="11">
        <v>4</v>
      </c>
      <c r="E25" s="21">
        <v>53</v>
      </c>
      <c r="F25" s="12">
        <v>10.6</v>
      </c>
    </row>
    <row r="26" spans="1:6" x14ac:dyDescent="0.25">
      <c r="A26" s="10" t="s">
        <v>20</v>
      </c>
      <c r="B26" s="11">
        <v>24</v>
      </c>
      <c r="C26" s="11">
        <v>14</v>
      </c>
      <c r="D26" s="11">
        <v>2</v>
      </c>
      <c r="E26" s="21">
        <v>46</v>
      </c>
      <c r="F26" s="12">
        <v>3.833333333333333</v>
      </c>
    </row>
    <row r="27" spans="1:6" x14ac:dyDescent="0.25">
      <c r="A27" s="10" t="s">
        <v>76</v>
      </c>
      <c r="B27" s="11">
        <v>5</v>
      </c>
      <c r="C27" s="11">
        <v>5</v>
      </c>
      <c r="D27" s="11">
        <v>0</v>
      </c>
      <c r="E27" s="21">
        <v>43</v>
      </c>
      <c r="F27" s="12">
        <v>8.6</v>
      </c>
    </row>
    <row r="28" spans="1:6" x14ac:dyDescent="0.25">
      <c r="A28" s="10" t="s">
        <v>137</v>
      </c>
      <c r="B28" s="11">
        <v>3</v>
      </c>
      <c r="C28" s="11">
        <v>3</v>
      </c>
      <c r="D28" s="11">
        <v>2</v>
      </c>
      <c r="E28" s="21">
        <v>38</v>
      </c>
      <c r="F28" s="12">
        <v>38</v>
      </c>
    </row>
    <row r="29" spans="1:6" x14ac:dyDescent="0.25">
      <c r="A29" s="10" t="s">
        <v>11</v>
      </c>
      <c r="B29" s="11">
        <v>6</v>
      </c>
      <c r="C29" s="11">
        <v>6</v>
      </c>
      <c r="D29" s="11">
        <v>0</v>
      </c>
      <c r="E29" s="21">
        <v>38</v>
      </c>
      <c r="F29" s="12">
        <v>6.333333333333333</v>
      </c>
    </row>
    <row r="30" spans="1:6" x14ac:dyDescent="0.25">
      <c r="A30" s="10" t="s">
        <v>73</v>
      </c>
      <c r="B30" s="11">
        <v>5</v>
      </c>
      <c r="C30" s="11">
        <v>4</v>
      </c>
      <c r="D30" s="11">
        <v>0</v>
      </c>
      <c r="E30" s="21">
        <v>29</v>
      </c>
      <c r="F30" s="12">
        <v>7.25</v>
      </c>
    </row>
    <row r="31" spans="1:6" x14ac:dyDescent="0.25">
      <c r="A31" s="10" t="s">
        <v>145</v>
      </c>
      <c r="B31" s="11">
        <v>3</v>
      </c>
      <c r="C31" s="11">
        <v>3</v>
      </c>
      <c r="D31" s="11">
        <v>1</v>
      </c>
      <c r="E31" s="21">
        <v>19</v>
      </c>
      <c r="F31" s="12">
        <v>9.5</v>
      </c>
    </row>
    <row r="32" spans="1:6" x14ac:dyDescent="0.25">
      <c r="A32" s="10" t="s">
        <v>75</v>
      </c>
      <c r="B32" s="11">
        <v>1</v>
      </c>
      <c r="C32" s="11">
        <v>1</v>
      </c>
      <c r="D32" s="11">
        <v>1</v>
      </c>
      <c r="E32" s="21">
        <v>18</v>
      </c>
      <c r="F32" s="12" t="e">
        <f>1/0</f>
        <v>#DIV/0!</v>
      </c>
    </row>
    <row r="33" spans="1:6" x14ac:dyDescent="0.25">
      <c r="A33" s="10" t="s">
        <v>16</v>
      </c>
      <c r="B33" s="11">
        <v>2</v>
      </c>
      <c r="C33" s="11">
        <v>2</v>
      </c>
      <c r="D33" s="11">
        <v>0</v>
      </c>
      <c r="E33" s="21">
        <v>15</v>
      </c>
      <c r="F33" s="12">
        <v>7.5</v>
      </c>
    </row>
    <row r="34" spans="1:6" x14ac:dyDescent="0.25">
      <c r="A34" s="10" t="s">
        <v>106</v>
      </c>
      <c r="B34" s="11">
        <v>2</v>
      </c>
      <c r="C34" s="11">
        <v>2</v>
      </c>
      <c r="D34" s="11">
        <v>0</v>
      </c>
      <c r="E34" s="21">
        <v>8</v>
      </c>
      <c r="F34" s="12">
        <v>4</v>
      </c>
    </row>
    <row r="35" spans="1:6" x14ac:dyDescent="0.25">
      <c r="A35" s="10" t="s">
        <v>94</v>
      </c>
      <c r="B35" s="11">
        <v>4</v>
      </c>
      <c r="C35" s="11">
        <v>3</v>
      </c>
      <c r="D35" s="11">
        <v>1</v>
      </c>
      <c r="E35" s="21">
        <v>6</v>
      </c>
      <c r="F35" s="12">
        <v>3</v>
      </c>
    </row>
    <row r="36" spans="1:6" x14ac:dyDescent="0.25">
      <c r="A36" s="10" t="s">
        <v>77</v>
      </c>
      <c r="B36" s="11">
        <v>5</v>
      </c>
      <c r="C36" s="11">
        <v>2</v>
      </c>
      <c r="D36" s="11">
        <v>1</v>
      </c>
      <c r="E36" s="21">
        <v>5</v>
      </c>
      <c r="F36" s="12">
        <v>5</v>
      </c>
    </row>
    <row r="37" spans="1:6" x14ac:dyDescent="0.25">
      <c r="A37" s="10" t="s">
        <v>78</v>
      </c>
      <c r="B37" s="11">
        <v>2</v>
      </c>
      <c r="C37" s="11">
        <v>1</v>
      </c>
      <c r="D37" s="11">
        <v>1</v>
      </c>
      <c r="E37" s="21">
        <v>4</v>
      </c>
      <c r="F37" s="12" t="e">
        <f>1/0</f>
        <v>#DIV/0!</v>
      </c>
    </row>
    <row r="38" spans="1:6" x14ac:dyDescent="0.25">
      <c r="A38" s="10" t="s">
        <v>23</v>
      </c>
      <c r="B38" s="11">
        <v>2</v>
      </c>
      <c r="C38" s="11">
        <v>2</v>
      </c>
      <c r="D38" s="11">
        <v>1</v>
      </c>
      <c r="E38" s="21">
        <v>3</v>
      </c>
      <c r="F38" s="12">
        <v>3</v>
      </c>
    </row>
    <row r="39" spans="1:6" x14ac:dyDescent="0.25">
      <c r="A39" s="10" t="s">
        <v>138</v>
      </c>
      <c r="B39" s="11">
        <v>1</v>
      </c>
      <c r="C39" s="11">
        <v>1</v>
      </c>
      <c r="D39" s="11">
        <v>1</v>
      </c>
      <c r="E39" s="21">
        <v>2</v>
      </c>
      <c r="F39" s="12" t="e">
        <f>1/0</f>
        <v>#DIV/0!</v>
      </c>
    </row>
    <row r="40" spans="1:6" x14ac:dyDescent="0.25">
      <c r="A40" s="10" t="s">
        <v>79</v>
      </c>
      <c r="B40" s="11">
        <v>2</v>
      </c>
      <c r="C40" s="11">
        <v>1</v>
      </c>
      <c r="D40" s="11">
        <v>1</v>
      </c>
      <c r="E40" s="21">
        <v>2</v>
      </c>
      <c r="F40" s="12" t="e">
        <f>1/0</f>
        <v>#DIV/0!</v>
      </c>
    </row>
    <row r="41" spans="1:6" x14ac:dyDescent="0.25">
      <c r="A41" s="10" t="s">
        <v>80</v>
      </c>
      <c r="B41" s="11">
        <v>1</v>
      </c>
      <c r="C41" s="11">
        <v>1</v>
      </c>
      <c r="D41" s="11">
        <v>0</v>
      </c>
      <c r="E41" s="21">
        <v>2</v>
      </c>
      <c r="F41" s="12">
        <v>2</v>
      </c>
    </row>
    <row r="42" spans="1:6" x14ac:dyDescent="0.25">
      <c r="A42" s="13" t="s">
        <v>107</v>
      </c>
      <c r="B42" s="14">
        <v>2</v>
      </c>
      <c r="C42" s="14">
        <v>2</v>
      </c>
      <c r="D42" s="14">
        <v>0</v>
      </c>
      <c r="E42" s="22">
        <v>2</v>
      </c>
      <c r="F42" s="15">
        <v>1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F25" sqref="F25"/>
    </sheetView>
  </sheetViews>
  <sheetFormatPr defaultRowHeight="15" x14ac:dyDescent="0.25"/>
  <cols>
    <col min="1" max="1" width="30.28515625" bestFit="1" customWidth="1"/>
    <col min="2" max="2" width="6.7109375" bestFit="1" customWidth="1"/>
    <col min="3" max="3" width="7" bestFit="1" customWidth="1"/>
    <col min="4" max="4" width="8.42578125" bestFit="1" customWidth="1"/>
    <col min="5" max="5" width="7.5703125" bestFit="1" customWidth="1"/>
    <col min="6" max="6" width="7.7109375" bestFit="1" customWidth="1"/>
    <col min="7" max="7" width="6.5703125" bestFit="1" customWidth="1"/>
    <col min="8" max="8" width="8.140625" bestFit="1" customWidth="1"/>
    <col min="9" max="9" width="7.140625" bestFit="1" customWidth="1"/>
    <col min="10" max="10" width="7.42578125" bestFit="1" customWidth="1"/>
    <col min="11" max="11" width="6.5703125" bestFit="1" customWidth="1"/>
  </cols>
  <sheetData>
    <row r="1" spans="1:11" x14ac:dyDescent="0.25">
      <c r="A1" s="7" t="s">
        <v>26</v>
      </c>
      <c r="B1" s="8" t="s">
        <v>28</v>
      </c>
      <c r="C1" s="8" t="s">
        <v>29</v>
      </c>
      <c r="D1" s="8" t="s">
        <v>154</v>
      </c>
      <c r="E1" s="8" t="s">
        <v>31</v>
      </c>
      <c r="F1" s="8" t="s">
        <v>155</v>
      </c>
      <c r="G1" s="8" t="s">
        <v>156</v>
      </c>
      <c r="H1" s="8" t="s">
        <v>157</v>
      </c>
      <c r="I1" s="8" t="s">
        <v>158</v>
      </c>
      <c r="J1" s="8" t="s">
        <v>159</v>
      </c>
      <c r="K1" s="9" t="s">
        <v>160</v>
      </c>
    </row>
    <row r="2" spans="1:11" x14ac:dyDescent="0.25">
      <c r="A2" s="10" t="s">
        <v>12</v>
      </c>
      <c r="B2" s="11">
        <v>35</v>
      </c>
      <c r="C2" s="11">
        <v>34</v>
      </c>
      <c r="D2" s="16">
        <v>167.6</v>
      </c>
      <c r="E2" s="11">
        <v>829</v>
      </c>
      <c r="F2" s="21">
        <v>54</v>
      </c>
      <c r="G2" s="17" t="s">
        <v>58</v>
      </c>
      <c r="H2" s="11">
        <v>6</v>
      </c>
      <c r="I2" s="11">
        <v>586</v>
      </c>
      <c r="J2" s="16">
        <v>4.9463007159904544</v>
      </c>
      <c r="K2" s="12">
        <v>15.351851851851849</v>
      </c>
    </row>
    <row r="3" spans="1:11" x14ac:dyDescent="0.25">
      <c r="A3" s="10" t="s">
        <v>20</v>
      </c>
      <c r="B3" s="11">
        <v>32</v>
      </c>
      <c r="C3" s="11">
        <v>30</v>
      </c>
      <c r="D3" s="16">
        <v>128.6</v>
      </c>
      <c r="E3" s="11">
        <v>779</v>
      </c>
      <c r="F3" s="21">
        <v>41</v>
      </c>
      <c r="G3" s="17" t="s">
        <v>96</v>
      </c>
      <c r="H3" s="11">
        <v>4</v>
      </c>
      <c r="I3" s="11">
        <v>422</v>
      </c>
      <c r="J3" s="16">
        <v>6.0575427682737173</v>
      </c>
      <c r="K3" s="12">
        <v>19</v>
      </c>
    </row>
    <row r="4" spans="1:11" x14ac:dyDescent="0.25">
      <c r="A4" s="10" t="s">
        <v>21</v>
      </c>
      <c r="B4" s="11">
        <v>33</v>
      </c>
      <c r="C4" s="11">
        <v>30</v>
      </c>
      <c r="D4" s="16">
        <v>122.6</v>
      </c>
      <c r="E4" s="11">
        <v>746</v>
      </c>
      <c r="F4" s="21">
        <v>41</v>
      </c>
      <c r="G4" s="17" t="s">
        <v>61</v>
      </c>
      <c r="H4" s="11">
        <v>5</v>
      </c>
      <c r="I4" s="11">
        <v>417</v>
      </c>
      <c r="J4" s="16">
        <v>6.0848287112561179</v>
      </c>
      <c r="K4" s="12">
        <v>18.195121951219509</v>
      </c>
    </row>
    <row r="5" spans="1:11" x14ac:dyDescent="0.25">
      <c r="A5" s="10" t="s">
        <v>9</v>
      </c>
      <c r="B5" s="11">
        <v>23</v>
      </c>
      <c r="C5" s="11">
        <v>23</v>
      </c>
      <c r="D5" s="16">
        <v>106.4</v>
      </c>
      <c r="E5" s="11">
        <v>526</v>
      </c>
      <c r="F5" s="21">
        <v>30</v>
      </c>
      <c r="G5" s="17" t="s">
        <v>95</v>
      </c>
      <c r="H5" s="11">
        <v>7</v>
      </c>
      <c r="I5" s="11">
        <v>387</v>
      </c>
      <c r="J5" s="16">
        <v>4.9436090225563909</v>
      </c>
      <c r="K5" s="12">
        <v>17.533333333333331</v>
      </c>
    </row>
    <row r="6" spans="1:11" x14ac:dyDescent="0.25">
      <c r="A6" s="10" t="s">
        <v>2</v>
      </c>
      <c r="B6" s="11">
        <v>32</v>
      </c>
      <c r="C6" s="11">
        <v>27</v>
      </c>
      <c r="D6" s="16">
        <v>116.5</v>
      </c>
      <c r="E6" s="11">
        <v>632</v>
      </c>
      <c r="F6" s="21">
        <v>29</v>
      </c>
      <c r="G6" s="17" t="s">
        <v>62</v>
      </c>
      <c r="H6" s="11">
        <v>6</v>
      </c>
      <c r="I6" s="11">
        <v>384</v>
      </c>
      <c r="J6" s="16">
        <v>5.4248927038626613</v>
      </c>
      <c r="K6" s="12">
        <v>21.793103448275861</v>
      </c>
    </row>
    <row r="7" spans="1:11" x14ac:dyDescent="0.25">
      <c r="A7" s="10" t="s">
        <v>0</v>
      </c>
      <c r="B7" s="11">
        <v>30</v>
      </c>
      <c r="C7" s="11">
        <v>24</v>
      </c>
      <c r="D7" s="16">
        <v>95.5</v>
      </c>
      <c r="E7" s="11">
        <v>528</v>
      </c>
      <c r="F7" s="21">
        <v>26</v>
      </c>
      <c r="G7" s="17" t="s">
        <v>60</v>
      </c>
      <c r="H7" s="11">
        <v>3</v>
      </c>
      <c r="I7" s="11">
        <v>310</v>
      </c>
      <c r="J7" s="16">
        <v>5.5287958115183242</v>
      </c>
      <c r="K7" s="12">
        <v>20.30769230769231</v>
      </c>
    </row>
    <row r="8" spans="1:11" x14ac:dyDescent="0.25">
      <c r="A8" s="10" t="s">
        <v>15</v>
      </c>
      <c r="B8" s="11">
        <v>16</v>
      </c>
      <c r="C8" s="11">
        <v>13</v>
      </c>
      <c r="D8" s="16">
        <v>57.4</v>
      </c>
      <c r="E8" s="11">
        <v>261</v>
      </c>
      <c r="F8" s="21">
        <v>21</v>
      </c>
      <c r="G8" s="17" t="s">
        <v>146</v>
      </c>
      <c r="H8" s="11">
        <v>2</v>
      </c>
      <c r="I8" s="11">
        <v>207</v>
      </c>
      <c r="J8" s="16">
        <v>4.5470383275261321</v>
      </c>
      <c r="K8" s="12">
        <v>12.428571428571431</v>
      </c>
    </row>
    <row r="9" spans="1:11" x14ac:dyDescent="0.25">
      <c r="A9" s="10" t="s">
        <v>5</v>
      </c>
      <c r="B9" s="11">
        <v>27</v>
      </c>
      <c r="C9" s="11">
        <v>24</v>
      </c>
      <c r="D9" s="16">
        <v>72.599999999999994</v>
      </c>
      <c r="E9" s="11">
        <v>469</v>
      </c>
      <c r="F9" s="21">
        <v>21</v>
      </c>
      <c r="G9" s="17" t="s">
        <v>143</v>
      </c>
      <c r="H9" s="11">
        <v>0</v>
      </c>
      <c r="I9" s="11">
        <v>249</v>
      </c>
      <c r="J9" s="16">
        <v>6.4600550964187331</v>
      </c>
      <c r="K9" s="12">
        <v>22.333333333333329</v>
      </c>
    </row>
    <row r="10" spans="1:11" x14ac:dyDescent="0.25">
      <c r="A10" s="10" t="s">
        <v>24</v>
      </c>
      <c r="B10" s="11">
        <v>11</v>
      </c>
      <c r="C10" s="11">
        <v>9</v>
      </c>
      <c r="D10" s="16">
        <v>39.1</v>
      </c>
      <c r="E10" s="11">
        <v>228</v>
      </c>
      <c r="F10" s="21">
        <v>12</v>
      </c>
      <c r="G10" s="17" t="s">
        <v>64</v>
      </c>
      <c r="H10" s="11">
        <v>2</v>
      </c>
      <c r="I10" s="11">
        <v>120</v>
      </c>
      <c r="J10" s="16">
        <v>5.8312020460358056</v>
      </c>
      <c r="K10" s="12">
        <v>19</v>
      </c>
    </row>
    <row r="11" spans="1:11" x14ac:dyDescent="0.25">
      <c r="A11" s="10" t="s">
        <v>8</v>
      </c>
      <c r="B11" s="11">
        <v>13</v>
      </c>
      <c r="C11" s="11">
        <v>10</v>
      </c>
      <c r="D11" s="16">
        <v>41.1</v>
      </c>
      <c r="E11" s="11">
        <v>238</v>
      </c>
      <c r="F11" s="21">
        <v>11</v>
      </c>
      <c r="G11" s="17" t="s">
        <v>99</v>
      </c>
      <c r="H11" s="11">
        <v>0</v>
      </c>
      <c r="I11" s="11">
        <v>142</v>
      </c>
      <c r="J11" s="16">
        <v>5.7907542579075422</v>
      </c>
      <c r="K11" s="12">
        <v>21.63636363636364</v>
      </c>
    </row>
    <row r="12" spans="1:11" x14ac:dyDescent="0.25">
      <c r="A12" s="10" t="s">
        <v>22</v>
      </c>
      <c r="B12" s="11">
        <v>12</v>
      </c>
      <c r="C12" s="11">
        <v>8</v>
      </c>
      <c r="D12" s="16">
        <v>23.4</v>
      </c>
      <c r="E12" s="11">
        <v>150</v>
      </c>
      <c r="F12" s="21">
        <v>9</v>
      </c>
      <c r="G12" s="17" t="s">
        <v>83</v>
      </c>
      <c r="H12" s="11">
        <v>1</v>
      </c>
      <c r="I12" s="11">
        <v>64</v>
      </c>
      <c r="J12" s="16">
        <v>6.4102564102564106</v>
      </c>
      <c r="K12" s="12">
        <v>16.666666666666671</v>
      </c>
    </row>
    <row r="13" spans="1:11" x14ac:dyDescent="0.25">
      <c r="A13" s="10" t="s">
        <v>74</v>
      </c>
      <c r="B13" s="11">
        <v>15</v>
      </c>
      <c r="C13" s="11">
        <v>12</v>
      </c>
      <c r="D13" s="16">
        <v>34.1</v>
      </c>
      <c r="E13" s="11">
        <v>249</v>
      </c>
      <c r="F13" s="21">
        <v>9</v>
      </c>
      <c r="G13" s="17" t="s">
        <v>102</v>
      </c>
      <c r="H13" s="11">
        <v>2</v>
      </c>
      <c r="I13" s="11">
        <v>99</v>
      </c>
      <c r="J13" s="16">
        <v>7.3020527859237534</v>
      </c>
      <c r="K13" s="12">
        <v>27.666666666666671</v>
      </c>
    </row>
    <row r="14" spans="1:11" x14ac:dyDescent="0.25">
      <c r="A14" s="10" t="s">
        <v>17</v>
      </c>
      <c r="B14" s="11">
        <v>8</v>
      </c>
      <c r="C14" s="11">
        <v>6</v>
      </c>
      <c r="D14" s="16">
        <v>23</v>
      </c>
      <c r="E14" s="11">
        <v>143</v>
      </c>
      <c r="F14" s="21">
        <v>8</v>
      </c>
      <c r="G14" s="17" t="s">
        <v>85</v>
      </c>
      <c r="H14" s="11">
        <v>1</v>
      </c>
      <c r="I14" s="11">
        <v>83</v>
      </c>
      <c r="J14" s="16">
        <v>6.2173913043478262</v>
      </c>
      <c r="K14" s="12">
        <v>17.875</v>
      </c>
    </row>
    <row r="15" spans="1:11" x14ac:dyDescent="0.25">
      <c r="A15" s="10" t="s">
        <v>77</v>
      </c>
      <c r="B15" s="11">
        <v>5</v>
      </c>
      <c r="C15" s="11">
        <v>4</v>
      </c>
      <c r="D15" s="16">
        <v>20.2</v>
      </c>
      <c r="E15" s="11">
        <v>109</v>
      </c>
      <c r="F15" s="21">
        <v>6</v>
      </c>
      <c r="G15" s="17" t="s">
        <v>86</v>
      </c>
      <c r="H15" s="11">
        <v>1</v>
      </c>
      <c r="I15" s="11">
        <v>76</v>
      </c>
      <c r="J15" s="16">
        <v>5.3960396039603964</v>
      </c>
      <c r="K15" s="12">
        <v>18.166666666666671</v>
      </c>
    </row>
    <row r="16" spans="1:11" x14ac:dyDescent="0.25">
      <c r="A16" s="10" t="s">
        <v>6</v>
      </c>
      <c r="B16" s="11">
        <v>7</v>
      </c>
      <c r="C16" s="11">
        <v>3</v>
      </c>
      <c r="D16" s="16">
        <v>11</v>
      </c>
      <c r="E16" s="11">
        <v>71</v>
      </c>
      <c r="F16" s="21">
        <v>6</v>
      </c>
      <c r="G16" s="17" t="s">
        <v>89</v>
      </c>
      <c r="H16" s="11">
        <v>0</v>
      </c>
      <c r="I16" s="11">
        <v>32</v>
      </c>
      <c r="J16" s="16">
        <v>6.4545454545454541</v>
      </c>
      <c r="K16" s="12">
        <v>11.83333333333333</v>
      </c>
    </row>
    <row r="17" spans="1:11" x14ac:dyDescent="0.25">
      <c r="A17" s="10" t="s">
        <v>11</v>
      </c>
      <c r="B17" s="11">
        <v>6</v>
      </c>
      <c r="C17" s="11">
        <v>5</v>
      </c>
      <c r="D17" s="16">
        <v>13.2</v>
      </c>
      <c r="E17" s="11">
        <v>84</v>
      </c>
      <c r="F17" s="21">
        <v>5</v>
      </c>
      <c r="G17" s="17" t="s">
        <v>65</v>
      </c>
      <c r="H17" s="11">
        <v>0</v>
      </c>
      <c r="I17" s="11">
        <v>31</v>
      </c>
      <c r="J17" s="16">
        <v>6.3636363636363642</v>
      </c>
      <c r="K17" s="12">
        <v>16.8</v>
      </c>
    </row>
    <row r="18" spans="1:11" x14ac:dyDescent="0.25">
      <c r="A18" s="10" t="s">
        <v>18</v>
      </c>
      <c r="B18" s="11">
        <v>9</v>
      </c>
      <c r="C18" s="11">
        <v>6</v>
      </c>
      <c r="D18" s="16">
        <v>23</v>
      </c>
      <c r="E18" s="11">
        <v>163</v>
      </c>
      <c r="F18" s="21">
        <v>4</v>
      </c>
      <c r="G18" s="17" t="s">
        <v>88</v>
      </c>
      <c r="H18" s="11">
        <v>0</v>
      </c>
      <c r="I18" s="11">
        <v>69</v>
      </c>
      <c r="J18" s="16">
        <v>7.0869565217391308</v>
      </c>
      <c r="K18" s="12">
        <v>40.75</v>
      </c>
    </row>
    <row r="19" spans="1:11" x14ac:dyDescent="0.25">
      <c r="A19" s="10" t="s">
        <v>66</v>
      </c>
      <c r="B19" s="11">
        <v>1</v>
      </c>
      <c r="C19" s="11">
        <v>1</v>
      </c>
      <c r="D19" s="16">
        <v>1.5</v>
      </c>
      <c r="E19" s="11">
        <v>6</v>
      </c>
      <c r="F19" s="21">
        <v>3</v>
      </c>
      <c r="G19" s="17" t="s">
        <v>67</v>
      </c>
      <c r="H19" s="11">
        <v>0</v>
      </c>
      <c r="I19" s="11">
        <v>7</v>
      </c>
      <c r="J19" s="16">
        <v>4</v>
      </c>
      <c r="K19" s="12">
        <v>2</v>
      </c>
    </row>
    <row r="20" spans="1:11" x14ac:dyDescent="0.25">
      <c r="A20" s="10" t="s">
        <v>4</v>
      </c>
      <c r="B20" s="11">
        <v>19</v>
      </c>
      <c r="C20" s="11">
        <v>2</v>
      </c>
      <c r="D20" s="16">
        <v>4</v>
      </c>
      <c r="E20" s="11">
        <v>25</v>
      </c>
      <c r="F20" s="21">
        <v>3</v>
      </c>
      <c r="G20" s="17" t="s">
        <v>91</v>
      </c>
      <c r="H20" s="11">
        <v>0</v>
      </c>
      <c r="I20" s="11">
        <v>14</v>
      </c>
      <c r="J20" s="16">
        <v>6.25</v>
      </c>
      <c r="K20" s="12">
        <v>8.3333333333333339</v>
      </c>
    </row>
    <row r="21" spans="1:11" x14ac:dyDescent="0.25">
      <c r="A21" s="10" t="s">
        <v>3</v>
      </c>
      <c r="B21" s="11">
        <v>7</v>
      </c>
      <c r="C21" s="11">
        <v>3</v>
      </c>
      <c r="D21" s="16">
        <v>7.5</v>
      </c>
      <c r="E21" s="11">
        <v>64</v>
      </c>
      <c r="F21" s="21">
        <v>3</v>
      </c>
      <c r="G21" s="17" t="s">
        <v>68</v>
      </c>
      <c r="H21" s="11">
        <v>0</v>
      </c>
      <c r="I21" s="11">
        <v>19</v>
      </c>
      <c r="J21" s="16">
        <v>8.5333333333333332</v>
      </c>
      <c r="K21" s="12">
        <v>21.333333333333329</v>
      </c>
    </row>
    <row r="22" spans="1:11" x14ac:dyDescent="0.25">
      <c r="A22" s="10" t="s">
        <v>137</v>
      </c>
      <c r="B22" s="11">
        <v>3</v>
      </c>
      <c r="C22" s="11">
        <v>2</v>
      </c>
      <c r="D22" s="16">
        <v>3.1</v>
      </c>
      <c r="E22" s="11">
        <v>23</v>
      </c>
      <c r="F22" s="21">
        <v>2</v>
      </c>
      <c r="G22" s="17" t="s">
        <v>142</v>
      </c>
      <c r="H22" s="11">
        <v>0</v>
      </c>
      <c r="I22" s="11">
        <v>12</v>
      </c>
      <c r="J22" s="16">
        <v>7.419354838709677</v>
      </c>
      <c r="K22" s="12">
        <v>11.5</v>
      </c>
    </row>
    <row r="23" spans="1:11" x14ac:dyDescent="0.25">
      <c r="A23" s="10" t="s">
        <v>76</v>
      </c>
      <c r="B23" s="11">
        <v>4</v>
      </c>
      <c r="C23" s="11">
        <v>3</v>
      </c>
      <c r="D23" s="16">
        <v>13</v>
      </c>
      <c r="E23" s="11">
        <v>97</v>
      </c>
      <c r="F23" s="21">
        <v>2</v>
      </c>
      <c r="G23" s="17" t="s">
        <v>136</v>
      </c>
      <c r="H23" s="11">
        <v>0</v>
      </c>
      <c r="I23" s="11">
        <v>34</v>
      </c>
      <c r="J23" s="16">
        <v>7.4615384615384617</v>
      </c>
      <c r="K23" s="12">
        <v>48.5</v>
      </c>
    </row>
    <row r="24" spans="1:11" x14ac:dyDescent="0.25">
      <c r="A24" s="10" t="s">
        <v>105</v>
      </c>
      <c r="B24" s="11">
        <v>4</v>
      </c>
      <c r="C24" s="11">
        <v>4</v>
      </c>
      <c r="D24" s="16">
        <v>8</v>
      </c>
      <c r="E24" s="11">
        <v>69</v>
      </c>
      <c r="F24" s="21">
        <v>2</v>
      </c>
      <c r="G24" s="17" t="s">
        <v>135</v>
      </c>
      <c r="H24" s="11">
        <v>0</v>
      </c>
      <c r="I24" s="11">
        <v>19</v>
      </c>
      <c r="J24" s="16">
        <v>8.625</v>
      </c>
      <c r="K24" s="12">
        <v>34.5</v>
      </c>
    </row>
    <row r="25" spans="1:11" x14ac:dyDescent="0.25">
      <c r="A25" s="10" t="s">
        <v>145</v>
      </c>
      <c r="B25" s="11">
        <v>3</v>
      </c>
      <c r="C25" s="11">
        <v>2</v>
      </c>
      <c r="D25" s="16">
        <v>6</v>
      </c>
      <c r="E25" s="11">
        <v>42</v>
      </c>
      <c r="F25" s="21">
        <v>1</v>
      </c>
      <c r="G25" s="17" t="s">
        <v>136</v>
      </c>
      <c r="H25" s="11">
        <v>1</v>
      </c>
      <c r="I25" s="11">
        <v>19</v>
      </c>
      <c r="J25" s="16">
        <v>7</v>
      </c>
      <c r="K25" s="12">
        <v>42</v>
      </c>
    </row>
    <row r="26" spans="1:11" x14ac:dyDescent="0.25">
      <c r="A26" s="10" t="s">
        <v>14</v>
      </c>
      <c r="B26" s="11">
        <v>4</v>
      </c>
      <c r="C26" s="11">
        <v>1</v>
      </c>
      <c r="D26" s="16">
        <v>0.3</v>
      </c>
      <c r="E26" s="11">
        <v>3</v>
      </c>
      <c r="F26" s="21">
        <v>1</v>
      </c>
      <c r="G26" s="17" t="s">
        <v>104</v>
      </c>
      <c r="H26" s="11">
        <v>0</v>
      </c>
      <c r="I26" s="11">
        <v>1</v>
      </c>
      <c r="J26" s="16">
        <v>10</v>
      </c>
      <c r="K26" s="12">
        <v>3</v>
      </c>
    </row>
    <row r="27" spans="1:11" x14ac:dyDescent="0.25">
      <c r="A27" s="13" t="s">
        <v>94</v>
      </c>
      <c r="B27" s="14">
        <v>4</v>
      </c>
      <c r="C27" s="14">
        <v>1</v>
      </c>
      <c r="D27" s="18">
        <v>0.2</v>
      </c>
      <c r="E27" s="14">
        <v>3</v>
      </c>
      <c r="F27" s="22">
        <v>1</v>
      </c>
      <c r="G27" s="19" t="s">
        <v>104</v>
      </c>
      <c r="H27" s="14">
        <v>0</v>
      </c>
      <c r="I27" s="14">
        <v>3</v>
      </c>
      <c r="J27" s="18">
        <v>15</v>
      </c>
      <c r="K27" s="15"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activeCell="A2" sqref="A2:S12"/>
    </sheetView>
  </sheetViews>
  <sheetFormatPr defaultRowHeight="15" x14ac:dyDescent="0.25"/>
  <cols>
    <col min="1" max="1" width="3" bestFit="1" customWidth="1"/>
    <col min="2" max="2" width="22.28515625" bestFit="1" customWidth="1"/>
    <col min="3" max="3" width="11.28515625" bestFit="1" customWidth="1"/>
    <col min="4" max="4" width="5" bestFit="1" customWidth="1"/>
    <col min="5" max="5" width="5.140625" bestFit="1" customWidth="1"/>
    <col min="6" max="6" width="6.5703125" bestFit="1" customWidth="1"/>
    <col min="7" max="7" width="5.7109375" bestFit="1" customWidth="1"/>
    <col min="8" max="8" width="6" bestFit="1" customWidth="1"/>
    <col min="9" max="9" width="5.7109375" bestFit="1" customWidth="1"/>
    <col min="10" max="10" width="6.42578125" bestFit="1" customWidth="1"/>
    <col min="11" max="11" width="5.28515625" bestFit="1" customWidth="1"/>
    <col min="12" max="12" width="5.5703125" bestFit="1" customWidth="1"/>
    <col min="13" max="13" width="6" bestFit="1" customWidth="1"/>
    <col min="14" max="14" width="5" bestFit="1" customWidth="1"/>
    <col min="15" max="15" width="9" bestFit="1" customWidth="1"/>
    <col min="16" max="17" width="4" bestFit="1" customWidth="1"/>
    <col min="18" max="18" width="7.140625" bestFit="1" customWidth="1"/>
    <col min="19" max="19" width="4" bestFit="1" customWidth="1"/>
  </cols>
  <sheetData>
    <row r="1" spans="1:19" x14ac:dyDescent="0.25">
      <c r="A1" s="3" t="s">
        <v>39</v>
      </c>
      <c r="B1" s="3" t="s">
        <v>40</v>
      </c>
      <c r="C1" s="3" t="s">
        <v>41</v>
      </c>
      <c r="D1" s="3" t="s">
        <v>42</v>
      </c>
      <c r="E1" s="3" t="s">
        <v>43</v>
      </c>
      <c r="F1" s="3" t="s">
        <v>44</v>
      </c>
      <c r="G1" s="3" t="s">
        <v>45</v>
      </c>
      <c r="H1" s="3" t="s">
        <v>46</v>
      </c>
      <c r="I1" s="3" t="s">
        <v>47</v>
      </c>
      <c r="J1" s="3" t="s">
        <v>48</v>
      </c>
      <c r="K1" s="3" t="s">
        <v>49</v>
      </c>
      <c r="L1" s="3" t="s">
        <v>50</v>
      </c>
      <c r="M1" s="3" t="s">
        <v>51</v>
      </c>
      <c r="N1" s="3" t="s">
        <v>52</v>
      </c>
      <c r="O1" s="3" t="s">
        <v>53</v>
      </c>
      <c r="P1" s="3" t="s">
        <v>54</v>
      </c>
      <c r="Q1" s="3" t="s">
        <v>55</v>
      </c>
      <c r="R1" s="3" t="s">
        <v>56</v>
      </c>
      <c r="S1" s="3" t="s">
        <v>57</v>
      </c>
    </row>
    <row r="2" spans="1:19" x14ac:dyDescent="0.25">
      <c r="A2" s="1">
        <v>1</v>
      </c>
      <c r="B2" s="1" t="s">
        <v>12</v>
      </c>
      <c r="C2" s="1" t="s">
        <v>1</v>
      </c>
      <c r="D2" s="1">
        <v>13</v>
      </c>
      <c r="E2" s="1">
        <v>13</v>
      </c>
      <c r="F2" s="1">
        <v>49</v>
      </c>
      <c r="G2" s="1">
        <v>258</v>
      </c>
      <c r="H2" s="3">
        <v>24</v>
      </c>
      <c r="I2" s="1" t="s">
        <v>58</v>
      </c>
      <c r="J2" s="1">
        <v>2</v>
      </c>
      <c r="K2" s="1">
        <v>168</v>
      </c>
      <c r="L2" s="1">
        <v>5.27</v>
      </c>
      <c r="M2" s="1">
        <v>10.75</v>
      </c>
      <c r="N2" s="1">
        <v>12.2</v>
      </c>
      <c r="O2" s="1">
        <v>0</v>
      </c>
      <c r="P2" s="1">
        <v>0</v>
      </c>
      <c r="Q2" s="1">
        <v>1</v>
      </c>
      <c r="R2" s="1">
        <v>11</v>
      </c>
      <c r="S2" s="1">
        <v>1</v>
      </c>
    </row>
    <row r="3" spans="1:19" x14ac:dyDescent="0.25">
      <c r="A3" s="1">
        <v>2</v>
      </c>
      <c r="B3" s="1" t="s">
        <v>5</v>
      </c>
      <c r="C3" s="1" t="s">
        <v>1</v>
      </c>
      <c r="D3" s="1">
        <v>13</v>
      </c>
      <c r="E3" s="1">
        <v>12</v>
      </c>
      <c r="F3" s="1">
        <v>36.200000000000003</v>
      </c>
      <c r="G3" s="1">
        <v>249</v>
      </c>
      <c r="H3" s="3">
        <v>12</v>
      </c>
      <c r="I3" s="1" t="s">
        <v>59</v>
      </c>
      <c r="J3" s="1">
        <v>0</v>
      </c>
      <c r="K3" s="1">
        <v>114</v>
      </c>
      <c r="L3" s="1">
        <v>6.85</v>
      </c>
      <c r="M3" s="1">
        <v>20.75</v>
      </c>
      <c r="N3" s="1">
        <v>18.2</v>
      </c>
      <c r="O3" s="1">
        <v>0</v>
      </c>
      <c r="P3" s="1">
        <v>1</v>
      </c>
      <c r="Q3" s="1">
        <v>0</v>
      </c>
      <c r="R3" s="1">
        <v>33</v>
      </c>
      <c r="S3" s="1">
        <v>2</v>
      </c>
    </row>
    <row r="4" spans="1:19" x14ac:dyDescent="0.25">
      <c r="A4" s="1">
        <v>3</v>
      </c>
      <c r="B4" s="1" t="s">
        <v>0</v>
      </c>
      <c r="C4" s="1" t="s">
        <v>1</v>
      </c>
      <c r="D4" s="1">
        <v>12</v>
      </c>
      <c r="E4" s="1">
        <v>8</v>
      </c>
      <c r="F4" s="1">
        <v>20.399999999999999</v>
      </c>
      <c r="G4" s="1">
        <v>158</v>
      </c>
      <c r="H4" s="3">
        <v>10</v>
      </c>
      <c r="I4" s="1" t="s">
        <v>60</v>
      </c>
      <c r="J4" s="1">
        <v>0</v>
      </c>
      <c r="K4" s="1">
        <v>44</v>
      </c>
      <c r="L4" s="1">
        <v>7.65</v>
      </c>
      <c r="M4" s="1">
        <v>15.8</v>
      </c>
      <c r="N4" s="1">
        <v>12.4</v>
      </c>
      <c r="O4" s="1">
        <v>0</v>
      </c>
      <c r="P4" s="1">
        <v>0</v>
      </c>
      <c r="Q4" s="1">
        <v>0</v>
      </c>
      <c r="R4" s="1">
        <v>16</v>
      </c>
      <c r="S4" s="1">
        <v>0</v>
      </c>
    </row>
    <row r="5" spans="1:19" x14ac:dyDescent="0.25">
      <c r="A5" s="1">
        <v>4</v>
      </c>
      <c r="B5" s="1" t="s">
        <v>21</v>
      </c>
      <c r="C5" s="1" t="s">
        <v>1</v>
      </c>
      <c r="D5" s="1">
        <v>10</v>
      </c>
      <c r="E5" s="1">
        <v>8</v>
      </c>
      <c r="F5" s="1">
        <v>25.2</v>
      </c>
      <c r="G5" s="1">
        <v>138</v>
      </c>
      <c r="H5" s="3">
        <v>9</v>
      </c>
      <c r="I5" s="1" t="s">
        <v>61</v>
      </c>
      <c r="J5" s="1">
        <v>0</v>
      </c>
      <c r="K5" s="1">
        <v>82</v>
      </c>
      <c r="L5" s="1">
        <v>5.45</v>
      </c>
      <c r="M5" s="1">
        <v>15.33</v>
      </c>
      <c r="N5" s="1">
        <v>16.899999999999999</v>
      </c>
      <c r="O5" s="1">
        <v>0</v>
      </c>
      <c r="P5" s="1">
        <v>0</v>
      </c>
      <c r="Q5" s="1">
        <v>0</v>
      </c>
      <c r="R5" s="1">
        <v>24</v>
      </c>
      <c r="S5" s="1">
        <v>0</v>
      </c>
    </row>
    <row r="6" spans="1:19" x14ac:dyDescent="0.25">
      <c r="A6" s="1">
        <v>5</v>
      </c>
      <c r="B6" s="1" t="s">
        <v>2</v>
      </c>
      <c r="C6" s="1" t="s">
        <v>1</v>
      </c>
      <c r="D6" s="1">
        <v>12</v>
      </c>
      <c r="E6" s="1">
        <v>10</v>
      </c>
      <c r="F6" s="1">
        <v>26</v>
      </c>
      <c r="G6" s="1">
        <v>223</v>
      </c>
      <c r="H6" s="3">
        <v>8</v>
      </c>
      <c r="I6" s="1" t="s">
        <v>62</v>
      </c>
      <c r="J6" s="1">
        <v>0</v>
      </c>
      <c r="K6" s="1">
        <v>67</v>
      </c>
      <c r="L6" s="1">
        <v>8.58</v>
      </c>
      <c r="M6" s="1">
        <v>27.88</v>
      </c>
      <c r="N6" s="1">
        <v>19.5</v>
      </c>
      <c r="O6" s="1">
        <v>0</v>
      </c>
      <c r="P6" s="1">
        <v>0</v>
      </c>
      <c r="Q6" s="1">
        <v>0</v>
      </c>
      <c r="R6" s="1">
        <v>6</v>
      </c>
      <c r="S6" s="1">
        <v>0</v>
      </c>
    </row>
    <row r="7" spans="1:19" x14ac:dyDescent="0.25">
      <c r="A7" s="1">
        <v>6</v>
      </c>
      <c r="B7" s="1" t="s">
        <v>9</v>
      </c>
      <c r="C7" s="1" t="s">
        <v>1</v>
      </c>
      <c r="D7" s="1">
        <v>9</v>
      </c>
      <c r="E7" s="1">
        <v>9</v>
      </c>
      <c r="F7" s="1">
        <v>27</v>
      </c>
      <c r="G7" s="1">
        <v>153</v>
      </c>
      <c r="H7" s="3">
        <v>6</v>
      </c>
      <c r="I7" s="1" t="s">
        <v>63</v>
      </c>
      <c r="J7" s="1">
        <v>1</v>
      </c>
      <c r="K7" s="1">
        <v>88</v>
      </c>
      <c r="L7" s="1">
        <v>5.67</v>
      </c>
      <c r="M7" s="1">
        <v>25.5</v>
      </c>
      <c r="N7" s="1">
        <v>27</v>
      </c>
      <c r="O7" s="1">
        <v>0</v>
      </c>
      <c r="P7" s="1">
        <v>0</v>
      </c>
      <c r="Q7" s="1">
        <v>0</v>
      </c>
      <c r="R7" s="1">
        <v>11</v>
      </c>
      <c r="S7" s="1">
        <v>0</v>
      </c>
    </row>
    <row r="8" spans="1:19" x14ac:dyDescent="0.25">
      <c r="A8" s="1">
        <v>7</v>
      </c>
      <c r="B8" s="1" t="s">
        <v>24</v>
      </c>
      <c r="C8" s="1" t="s">
        <v>1</v>
      </c>
      <c r="D8" s="1">
        <v>4</v>
      </c>
      <c r="E8" s="1">
        <v>3</v>
      </c>
      <c r="F8" s="1">
        <v>9</v>
      </c>
      <c r="G8" s="1">
        <v>46</v>
      </c>
      <c r="H8" s="3">
        <v>5</v>
      </c>
      <c r="I8" s="1" t="s">
        <v>64</v>
      </c>
      <c r="J8" s="1">
        <v>0</v>
      </c>
      <c r="K8" s="1">
        <v>23</v>
      </c>
      <c r="L8" s="1">
        <v>5.1100000000000003</v>
      </c>
      <c r="M8" s="1">
        <v>9.1999999999999993</v>
      </c>
      <c r="N8" s="1">
        <v>10.8</v>
      </c>
      <c r="O8" s="1">
        <v>0</v>
      </c>
      <c r="P8" s="1">
        <v>1</v>
      </c>
      <c r="Q8" s="1">
        <v>0</v>
      </c>
      <c r="R8" s="1">
        <v>2</v>
      </c>
      <c r="S8" s="1">
        <v>0</v>
      </c>
    </row>
    <row r="9" spans="1:19" x14ac:dyDescent="0.25">
      <c r="A9" s="1">
        <v>8</v>
      </c>
      <c r="B9" s="1" t="s">
        <v>11</v>
      </c>
      <c r="C9" s="1" t="s">
        <v>1</v>
      </c>
      <c r="D9" s="1">
        <v>6</v>
      </c>
      <c r="E9" s="1">
        <v>5</v>
      </c>
      <c r="F9" s="1">
        <v>13.2</v>
      </c>
      <c r="G9" s="1">
        <v>84</v>
      </c>
      <c r="H9" s="3">
        <v>5</v>
      </c>
      <c r="I9" s="1" t="s">
        <v>65</v>
      </c>
      <c r="J9" s="1">
        <v>0</v>
      </c>
      <c r="K9" s="1">
        <v>31</v>
      </c>
      <c r="L9" s="1">
        <v>6.3</v>
      </c>
      <c r="M9" s="1">
        <v>16.8</v>
      </c>
      <c r="N9" s="1">
        <v>16</v>
      </c>
      <c r="O9" s="1">
        <v>0</v>
      </c>
      <c r="P9" s="1">
        <v>1</v>
      </c>
      <c r="Q9" s="1">
        <v>0</v>
      </c>
      <c r="R9" s="1">
        <v>3</v>
      </c>
      <c r="S9" s="1">
        <v>0</v>
      </c>
    </row>
    <row r="10" spans="1:19" x14ac:dyDescent="0.25">
      <c r="A10" s="1">
        <v>9</v>
      </c>
      <c r="B10" s="1" t="s">
        <v>66</v>
      </c>
      <c r="C10" s="1" t="s">
        <v>1</v>
      </c>
      <c r="D10" s="1">
        <v>1</v>
      </c>
      <c r="E10" s="1">
        <v>1</v>
      </c>
      <c r="F10" s="1">
        <v>1.5</v>
      </c>
      <c r="G10" s="1">
        <v>6</v>
      </c>
      <c r="H10" s="3">
        <v>3</v>
      </c>
      <c r="I10" s="1" t="s">
        <v>67</v>
      </c>
      <c r="J10" s="1">
        <v>0</v>
      </c>
      <c r="K10" s="1">
        <v>7</v>
      </c>
      <c r="L10" s="1">
        <v>3.27</v>
      </c>
      <c r="M10" s="1">
        <v>2</v>
      </c>
      <c r="N10" s="1">
        <v>3.7</v>
      </c>
      <c r="O10" s="1">
        <v>0</v>
      </c>
      <c r="P10" s="1">
        <v>0</v>
      </c>
      <c r="Q10" s="1">
        <v>0</v>
      </c>
      <c r="R10" s="1">
        <v>2</v>
      </c>
      <c r="S10" s="1">
        <v>0</v>
      </c>
    </row>
    <row r="11" spans="1:19" x14ac:dyDescent="0.25">
      <c r="A11" s="1">
        <v>10</v>
      </c>
      <c r="B11" s="1" t="s">
        <v>3</v>
      </c>
      <c r="C11" s="1" t="s">
        <v>1</v>
      </c>
      <c r="D11" s="1">
        <v>7</v>
      </c>
      <c r="E11" s="1">
        <v>3</v>
      </c>
      <c r="F11" s="1">
        <v>7.5</v>
      </c>
      <c r="G11" s="1">
        <v>64</v>
      </c>
      <c r="H11" s="3">
        <v>3</v>
      </c>
      <c r="I11" s="1" t="s">
        <v>68</v>
      </c>
      <c r="J11" s="1">
        <v>0</v>
      </c>
      <c r="K11" s="1">
        <v>19</v>
      </c>
      <c r="L11" s="1">
        <v>8.17</v>
      </c>
      <c r="M11" s="1">
        <v>21.33</v>
      </c>
      <c r="N11" s="1">
        <v>15.7</v>
      </c>
      <c r="O11" s="1">
        <v>0</v>
      </c>
      <c r="P11" s="1">
        <v>0</v>
      </c>
      <c r="Q11" s="1">
        <v>0</v>
      </c>
      <c r="R11" s="1">
        <v>3</v>
      </c>
      <c r="S11" s="1">
        <v>1</v>
      </c>
    </row>
    <row r="12" spans="1:19" x14ac:dyDescent="0.25">
      <c r="A12" s="1">
        <v>11</v>
      </c>
      <c r="B12" s="1" t="s">
        <v>20</v>
      </c>
      <c r="C12" s="1" t="s">
        <v>1</v>
      </c>
      <c r="D12" s="1">
        <v>6</v>
      </c>
      <c r="E12" s="1">
        <v>4</v>
      </c>
      <c r="F12" s="1">
        <v>10</v>
      </c>
      <c r="G12" s="1">
        <v>77</v>
      </c>
      <c r="H12" s="3">
        <v>1</v>
      </c>
      <c r="I12" s="1" t="s">
        <v>69</v>
      </c>
      <c r="J12" s="1">
        <v>0</v>
      </c>
      <c r="K12" s="1">
        <v>23</v>
      </c>
      <c r="L12" s="1">
        <v>7.7</v>
      </c>
      <c r="M12" s="1">
        <v>77</v>
      </c>
      <c r="N12" s="1">
        <v>60</v>
      </c>
      <c r="O12" s="1">
        <v>0</v>
      </c>
      <c r="P12" s="1">
        <v>0</v>
      </c>
      <c r="Q12" s="1">
        <v>0</v>
      </c>
      <c r="R12" s="1">
        <v>5</v>
      </c>
      <c r="S12" s="1">
        <v>0</v>
      </c>
    </row>
  </sheetData>
  <hyperlinks>
    <hyperlink ref="A1" r:id="rId1" display="https://cricclubs.com/GPCL/bowlingRecords.do?league=39&amp;teamId=694&amp;year=2024&amp;clubId=48"/>
    <hyperlink ref="B1" r:id="rId2" display="https://cricclubs.com/GPCL/bowlingRecords.do?league=39&amp;teamId=694&amp;year=2024&amp;clubId=48"/>
    <hyperlink ref="C1" r:id="rId3" display="https://cricclubs.com/GPCL/bowlingRecords.do?league=39&amp;teamId=694&amp;year=2024&amp;clubId=48"/>
    <hyperlink ref="D1" r:id="rId4" display="https://cricclubs.com/GPCL/bowlingRecords.do?league=39&amp;teamId=694&amp;year=2024&amp;clubId=48"/>
    <hyperlink ref="E1" r:id="rId5" display="https://cricclubs.com/GPCL/bowlingRecords.do?league=39&amp;teamId=694&amp;year=2024&amp;clubId=48"/>
    <hyperlink ref="F1" r:id="rId6" display="https://cricclubs.com/GPCL/bowlingRecords.do?league=39&amp;teamId=694&amp;year=2024&amp;clubId=48"/>
    <hyperlink ref="G1" r:id="rId7" display="https://cricclubs.com/GPCL/bowlingRecords.do?league=39&amp;teamId=694&amp;year=2024&amp;clubId=48"/>
    <hyperlink ref="H1" r:id="rId8" display="https://cricclubs.com/GPCL/bowlingRecords.do?league=39&amp;teamId=694&amp;year=2024&amp;clubId=48"/>
    <hyperlink ref="I1" r:id="rId9" display="https://cricclubs.com/GPCL/bowlingRecords.do?league=39&amp;teamId=694&amp;year=2024&amp;clubId=48"/>
    <hyperlink ref="J1" r:id="rId10" display="https://cricclubs.com/GPCL/bowlingRecords.do?league=39&amp;teamId=694&amp;year=2024&amp;clubId=48"/>
    <hyperlink ref="K1" r:id="rId11" display="https://cricclubs.com/GPCL/bowlingRecords.do?league=39&amp;teamId=694&amp;year=2024&amp;clubId=48"/>
    <hyperlink ref="L1" r:id="rId12" display="https://cricclubs.com/GPCL/bowlingRecords.do?league=39&amp;teamId=694&amp;year=2024&amp;clubId=48"/>
    <hyperlink ref="M1" r:id="rId13" display="https://cricclubs.com/GPCL/bowlingRecords.do?league=39&amp;teamId=694&amp;year=2024&amp;clubId=48"/>
    <hyperlink ref="N1" r:id="rId14" display="https://cricclubs.com/GPCL/bowlingRecords.do?league=39&amp;teamId=694&amp;year=2024&amp;clubId=48"/>
    <hyperlink ref="O1" r:id="rId15" display="https://cricclubs.com/GPCL/bowlingRecords.do?league=39&amp;teamId=694&amp;year=2024&amp;clubId=48"/>
    <hyperlink ref="P1" r:id="rId16" display="https://cricclubs.com/GPCL/bowlingRecords.do?league=39&amp;teamId=694&amp;year=2024&amp;clubId=48"/>
    <hyperlink ref="Q1" r:id="rId17" display="https://cricclubs.com/GPCL/bowlingRecords.do?league=39&amp;teamId=694&amp;year=2024&amp;clubId=48"/>
    <hyperlink ref="R1" r:id="rId18" display="https://cricclubs.com/GPCL/bowlingRecords.do?league=39&amp;teamId=694&amp;year=2024&amp;clubId=48"/>
    <hyperlink ref="S1" r:id="rId19" display="https://cricclubs.com/GPCL/bowlingRecords.do?league=39&amp;teamId=694&amp;year=2024&amp;clubId=48"/>
    <hyperlink ref="B2" r:id="rId20" display="https://cricclubs.com/GPCL/viewPlayer.do?playerId=1732239&amp;clubId=48"/>
    <hyperlink ref="B3" r:id="rId21" display="https://cricclubs.com/GPCL/viewPlayer.do?playerId=1379793&amp;clubId=48"/>
    <hyperlink ref="B4" r:id="rId22" display="https://cricclubs.com/GPCL/viewPlayer.do?playerId=667521&amp;clubId=48"/>
    <hyperlink ref="B5" r:id="rId23" display="https://cricclubs.com/GPCL/viewPlayer.do?playerId=1290744&amp;clubId=48"/>
    <hyperlink ref="B6" r:id="rId24" display="https://cricclubs.com/GPCL/viewPlayer.do?playerId=289376&amp;clubId=48"/>
    <hyperlink ref="B7" r:id="rId25" display="https://cricclubs.com/GPCL/viewPlayer.do?playerId=788501&amp;clubId=48"/>
    <hyperlink ref="B8" r:id="rId26" display="https://cricclubs.com/GPCL/viewPlayer.do?playerId=354166&amp;clubId=48"/>
    <hyperlink ref="B9" r:id="rId27" display="https://cricclubs.com/GPCL/viewPlayer.do?playerId=2121801&amp;clubId=48"/>
    <hyperlink ref="B10" r:id="rId28" display="https://cricclubs.com/GPCL/viewPlayer.do?playerId=342641&amp;clubId=48"/>
    <hyperlink ref="B11" r:id="rId29" display="https://cricclubs.com/GPCL/viewPlayer.do?playerId=568496&amp;clubId=48"/>
    <hyperlink ref="B12" r:id="rId30" display="https://cricclubs.com/GPCL/viewPlayer.do?playerId=149335&amp;clubId=48"/>
  </hyperlinks>
  <pageMargins left="0.7" right="0.7" top="0.75" bottom="0.75" header="0.3" footer="0.3"/>
  <drawing r:id="rId3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B14" sqref="B14"/>
    </sheetView>
  </sheetViews>
  <sheetFormatPr defaultRowHeight="15" x14ac:dyDescent="0.25"/>
  <cols>
    <col min="1" max="1" width="32" bestFit="1" customWidth="1"/>
    <col min="2" max="2" width="30.28515625" bestFit="1" customWidth="1"/>
    <col min="3" max="3" width="9.28515625" bestFit="1" customWidth="1"/>
    <col min="4" max="4" width="12" bestFit="1" customWidth="1"/>
    <col min="5" max="5" width="13.7109375" bestFit="1" customWidth="1"/>
  </cols>
  <sheetData>
    <row r="1" spans="1:5" x14ac:dyDescent="0.25">
      <c r="A1" s="3" t="s">
        <v>170</v>
      </c>
      <c r="B1" s="3" t="s">
        <v>180</v>
      </c>
      <c r="C1" s="3" t="s">
        <v>177</v>
      </c>
      <c r="D1" s="3" t="s">
        <v>179</v>
      </c>
      <c r="E1" s="3" t="s">
        <v>178</v>
      </c>
    </row>
    <row r="2" spans="1:5" x14ac:dyDescent="0.25">
      <c r="A2" s="1" t="s">
        <v>171</v>
      </c>
      <c r="B2" s="17" t="s">
        <v>0</v>
      </c>
      <c r="C2" s="11">
        <v>634</v>
      </c>
      <c r="D2" s="11" t="s">
        <v>31</v>
      </c>
      <c r="E2" s="1"/>
    </row>
    <row r="3" spans="1:5" x14ac:dyDescent="0.25">
      <c r="A3" s="1" t="s">
        <v>172</v>
      </c>
      <c r="B3" s="17" t="s">
        <v>12</v>
      </c>
      <c r="C3" s="11">
        <v>29</v>
      </c>
      <c r="D3" s="1" t="s">
        <v>155</v>
      </c>
      <c r="E3" s="1"/>
    </row>
    <row r="4" spans="1:5" x14ac:dyDescent="0.25">
      <c r="A4" s="1" t="s">
        <v>174</v>
      </c>
      <c r="B4" s="1" t="s">
        <v>70</v>
      </c>
      <c r="C4" s="11">
        <v>240</v>
      </c>
      <c r="D4" s="1" t="s">
        <v>31</v>
      </c>
      <c r="E4" s="1"/>
    </row>
    <row r="5" spans="1:5" x14ac:dyDescent="0.25">
      <c r="A5" s="1" t="s">
        <v>173</v>
      </c>
      <c r="B5" s="1" t="s">
        <v>21</v>
      </c>
      <c r="C5" s="11">
        <v>15</v>
      </c>
      <c r="D5" s="1" t="s">
        <v>155</v>
      </c>
      <c r="E5" s="1"/>
    </row>
    <row r="6" spans="1:5" x14ac:dyDescent="0.25">
      <c r="A6" s="1" t="s">
        <v>175</v>
      </c>
      <c r="B6" s="1" t="s">
        <v>2</v>
      </c>
      <c r="C6" s="11">
        <v>477</v>
      </c>
      <c r="D6" s="1" t="s">
        <v>31</v>
      </c>
      <c r="E6" s="1"/>
    </row>
    <row r="7" spans="1:5" x14ac:dyDescent="0.25">
      <c r="A7" s="1" t="s">
        <v>176</v>
      </c>
      <c r="B7" s="1" t="s">
        <v>9</v>
      </c>
      <c r="C7" s="11">
        <v>20</v>
      </c>
      <c r="D7" s="1" t="s">
        <v>155</v>
      </c>
      <c r="E7" s="1"/>
    </row>
    <row r="8" spans="1:5" x14ac:dyDescent="0.25">
      <c r="A8" s="20" t="s">
        <v>181</v>
      </c>
      <c r="B8" s="20" t="s">
        <v>0</v>
      </c>
      <c r="C8" s="1" t="s">
        <v>182</v>
      </c>
      <c r="D8" s="20" t="s">
        <v>183</v>
      </c>
      <c r="E8" s="1"/>
    </row>
    <row r="9" spans="1:5" x14ac:dyDescent="0.25">
      <c r="A9" s="20" t="s">
        <v>184</v>
      </c>
      <c r="B9" s="20" t="s">
        <v>0</v>
      </c>
      <c r="C9" s="1"/>
      <c r="D9" s="1"/>
      <c r="E9" s="1"/>
    </row>
    <row r="10" spans="1:5" x14ac:dyDescent="0.25">
      <c r="A10" s="20" t="s">
        <v>185</v>
      </c>
      <c r="B10" s="20" t="s">
        <v>12</v>
      </c>
      <c r="C10" s="1"/>
      <c r="D10" s="1"/>
      <c r="E10" s="1"/>
    </row>
    <row r="11" spans="1:5" x14ac:dyDescent="0.25">
      <c r="A11" s="20" t="s">
        <v>185</v>
      </c>
      <c r="B11" s="20" t="s">
        <v>0</v>
      </c>
      <c r="C11" s="1"/>
      <c r="D11" s="1"/>
      <c r="E11" s="1"/>
    </row>
    <row r="12" spans="1:5" x14ac:dyDescent="0.25">
      <c r="A12" s="20" t="s">
        <v>186</v>
      </c>
      <c r="B12" s="20" t="s">
        <v>4</v>
      </c>
      <c r="C12" s="1"/>
      <c r="D12" s="1"/>
      <c r="E12" s="1"/>
    </row>
    <row r="13" spans="1:5" x14ac:dyDescent="0.25">
      <c r="A13" s="20" t="s">
        <v>187</v>
      </c>
      <c r="B13" s="20" t="s">
        <v>12</v>
      </c>
      <c r="C13" s="1"/>
      <c r="D13" s="1"/>
      <c r="E13" s="1"/>
    </row>
    <row r="14" spans="1:5" x14ac:dyDescent="0.25">
      <c r="A14" s="20" t="s">
        <v>188</v>
      </c>
      <c r="B14" s="20" t="s">
        <v>0</v>
      </c>
      <c r="C14" s="1"/>
      <c r="D14" s="1"/>
      <c r="E14" s="1"/>
    </row>
    <row r="15" spans="1:5" x14ac:dyDescent="0.25">
      <c r="A15" s="20" t="s">
        <v>189</v>
      </c>
      <c r="B15" s="20" t="s">
        <v>0</v>
      </c>
      <c r="C15" s="1"/>
      <c r="D15" s="1"/>
      <c r="E15" s="1"/>
    </row>
    <row r="16" spans="1:5" x14ac:dyDescent="0.25">
      <c r="A16" s="20" t="s">
        <v>190</v>
      </c>
      <c r="B16" s="20" t="s">
        <v>0</v>
      </c>
      <c r="C16" s="1"/>
      <c r="D16" s="1"/>
      <c r="E16" s="1"/>
    </row>
    <row r="17" spans="1:5" x14ac:dyDescent="0.25">
      <c r="A17" s="20" t="s">
        <v>191</v>
      </c>
      <c r="B17" s="20" t="s">
        <v>0</v>
      </c>
      <c r="C17" s="1"/>
      <c r="D17" s="1"/>
      <c r="E17" s="1"/>
    </row>
    <row r="18" spans="1:5" x14ac:dyDescent="0.25">
      <c r="A18" s="20" t="s">
        <v>192</v>
      </c>
      <c r="B18" s="20" t="s">
        <v>2</v>
      </c>
      <c r="C18" s="1"/>
      <c r="D18" s="1"/>
      <c r="E18" s="1"/>
    </row>
    <row r="19" spans="1:5" x14ac:dyDescent="0.25">
      <c r="A19" s="20" t="s">
        <v>193</v>
      </c>
      <c r="B19" s="20" t="s">
        <v>0</v>
      </c>
      <c r="C19" s="1"/>
      <c r="D19" s="1"/>
      <c r="E19" s="1"/>
    </row>
    <row r="20" spans="1:5" x14ac:dyDescent="0.25">
      <c r="A20" s="20" t="s">
        <v>194</v>
      </c>
      <c r="B20" s="20" t="s">
        <v>2</v>
      </c>
      <c r="C20" s="1"/>
      <c r="D20" s="1"/>
      <c r="E20" s="1"/>
    </row>
    <row r="21" spans="1:5" x14ac:dyDescent="0.25">
      <c r="A21" s="20" t="s">
        <v>195</v>
      </c>
      <c r="B21" s="20" t="s">
        <v>0</v>
      </c>
      <c r="C21" s="1"/>
      <c r="D21" s="1"/>
      <c r="E21" s="1"/>
    </row>
    <row r="22" spans="1:5" x14ac:dyDescent="0.25">
      <c r="A22" s="20" t="s">
        <v>196</v>
      </c>
      <c r="B22" s="20" t="s">
        <v>8</v>
      </c>
      <c r="C22" s="1"/>
      <c r="D22" s="1"/>
      <c r="E22" s="1"/>
    </row>
    <row r="23" spans="1:5" x14ac:dyDescent="0.25">
      <c r="A23" s="20" t="s">
        <v>197</v>
      </c>
      <c r="B23" s="20" t="s">
        <v>2</v>
      </c>
      <c r="C23" s="1"/>
      <c r="D23" s="1"/>
      <c r="E23" s="1"/>
    </row>
    <row r="24" spans="1:5" x14ac:dyDescent="0.25">
      <c r="A24" s="20" t="s">
        <v>198</v>
      </c>
      <c r="B24" s="20" t="s">
        <v>199</v>
      </c>
      <c r="C24" s="1"/>
      <c r="D24" s="1"/>
      <c r="E24" s="1"/>
    </row>
    <row r="25" spans="1:5" x14ac:dyDescent="0.25">
      <c r="A25" s="20" t="s">
        <v>200</v>
      </c>
      <c r="B25" s="20" t="s">
        <v>8</v>
      </c>
      <c r="C25" s="1"/>
      <c r="D25" s="1"/>
      <c r="E25" s="1"/>
    </row>
    <row r="26" spans="1:5" x14ac:dyDescent="0.25">
      <c r="A26" s="20" t="s">
        <v>192</v>
      </c>
      <c r="B26" s="20" t="s">
        <v>2</v>
      </c>
      <c r="C26" s="1"/>
      <c r="D26" s="1"/>
      <c r="E26" s="1"/>
    </row>
    <row r="27" spans="1:5" x14ac:dyDescent="0.25">
      <c r="A27" s="20" t="s">
        <v>201</v>
      </c>
      <c r="B27" s="20" t="s">
        <v>12</v>
      </c>
      <c r="C27" s="1"/>
      <c r="D27" s="1"/>
      <c r="E27" s="1"/>
    </row>
    <row r="28" spans="1:5" x14ac:dyDescent="0.25">
      <c r="A28" s="20" t="s">
        <v>202</v>
      </c>
      <c r="B28" s="20" t="s">
        <v>22</v>
      </c>
      <c r="C28" s="1"/>
      <c r="D28" s="1"/>
      <c r="E28" s="1"/>
    </row>
    <row r="29" spans="1:5" x14ac:dyDescent="0.25">
      <c r="A29" s="20" t="s">
        <v>203</v>
      </c>
      <c r="B29" s="20" t="s">
        <v>70</v>
      </c>
      <c r="C29" s="1"/>
      <c r="D29" s="1"/>
      <c r="E29" s="1"/>
    </row>
    <row r="30" spans="1:5" x14ac:dyDescent="0.25">
      <c r="A30" s="20" t="s">
        <v>204</v>
      </c>
      <c r="B30" s="20" t="s">
        <v>199</v>
      </c>
      <c r="C30" s="1"/>
      <c r="D30" s="1"/>
      <c r="E30" s="1"/>
    </row>
    <row r="31" spans="1:5" x14ac:dyDescent="0.25">
      <c r="A31" s="20" t="s">
        <v>205</v>
      </c>
      <c r="B31" s="20" t="s">
        <v>21</v>
      </c>
      <c r="C31" s="1"/>
      <c r="D31" s="1"/>
      <c r="E3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G2" activeCellId="1" sqref="B2 G2"/>
    </sheetView>
  </sheetViews>
  <sheetFormatPr defaultRowHeight="15" x14ac:dyDescent="0.25"/>
  <cols>
    <col min="1" max="1" width="4.42578125" bestFit="1" customWidth="1"/>
    <col min="2" max="2" width="30.28515625" bestFit="1" customWidth="1"/>
    <col min="3" max="3" width="11.28515625" bestFit="1" customWidth="1"/>
    <col min="4" max="4" width="6.85546875" bestFit="1" customWidth="1"/>
    <col min="5" max="5" width="7.140625" bestFit="1" customWidth="1"/>
    <col min="6" max="6" width="6.28515625" bestFit="1" customWidth="1"/>
    <col min="7" max="7" width="7.7109375" bestFit="1" customWidth="1"/>
    <col min="8" max="9" width="5.7109375" bestFit="1" customWidth="1"/>
    <col min="10" max="10" width="6.7109375" bestFit="1" customWidth="1"/>
    <col min="11" max="11" width="7.7109375" bestFit="1" customWidth="1"/>
    <col min="12" max="12" width="5.7109375" bestFit="1" customWidth="1"/>
    <col min="13" max="13" width="7" bestFit="1" customWidth="1"/>
    <col min="14" max="14" width="6.7109375" bestFit="1" customWidth="1"/>
  </cols>
  <sheetData>
    <row r="1" spans="1:14" x14ac:dyDescent="0.25">
      <c r="A1" s="3" t="s">
        <v>153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30</v>
      </c>
      <c r="G1" s="3" t="s">
        <v>31</v>
      </c>
      <c r="H1" s="3" t="s">
        <v>166</v>
      </c>
      <c r="I1" s="3" t="s">
        <v>167</v>
      </c>
      <c r="J1" s="3" t="s">
        <v>168</v>
      </c>
      <c r="K1" s="3" t="s">
        <v>169</v>
      </c>
      <c r="L1" s="3" t="s">
        <v>36</v>
      </c>
      <c r="M1" s="3" t="s">
        <v>37</v>
      </c>
      <c r="N1" s="3" t="s">
        <v>160</v>
      </c>
    </row>
    <row r="2" spans="1:14" x14ac:dyDescent="0.25">
      <c r="A2" s="1">
        <v>1</v>
      </c>
      <c r="B2" s="1" t="s">
        <v>70</v>
      </c>
      <c r="C2" s="1" t="s">
        <v>1</v>
      </c>
      <c r="D2" s="1">
        <v>10</v>
      </c>
      <c r="E2" s="1">
        <v>10</v>
      </c>
      <c r="F2" s="1">
        <v>0</v>
      </c>
      <c r="G2" s="3">
        <v>240</v>
      </c>
      <c r="H2" s="1">
        <v>17</v>
      </c>
      <c r="I2" s="1">
        <v>2</v>
      </c>
      <c r="J2" s="1">
        <v>2</v>
      </c>
      <c r="K2" s="1">
        <v>0</v>
      </c>
      <c r="L2" s="1">
        <v>63</v>
      </c>
      <c r="M2" s="1">
        <v>88.56</v>
      </c>
      <c r="N2" s="1">
        <v>24</v>
      </c>
    </row>
    <row r="3" spans="1:14" x14ac:dyDescent="0.25">
      <c r="A3" s="1">
        <v>2</v>
      </c>
      <c r="B3" s="1" t="s">
        <v>4</v>
      </c>
      <c r="C3" s="1" t="s">
        <v>1</v>
      </c>
      <c r="D3" s="1">
        <v>9</v>
      </c>
      <c r="E3" s="1">
        <v>8</v>
      </c>
      <c r="F3" s="1">
        <v>1</v>
      </c>
      <c r="G3" s="3">
        <v>176</v>
      </c>
      <c r="H3" s="1">
        <v>14</v>
      </c>
      <c r="I3" s="1">
        <v>3</v>
      </c>
      <c r="J3" s="1">
        <v>1</v>
      </c>
      <c r="K3" s="1">
        <v>0</v>
      </c>
      <c r="L3" s="1">
        <v>55</v>
      </c>
      <c r="M3" s="1">
        <v>84.62</v>
      </c>
      <c r="N3" s="1">
        <v>25.14</v>
      </c>
    </row>
    <row r="4" spans="1:14" x14ac:dyDescent="0.25">
      <c r="A4" s="1">
        <v>3</v>
      </c>
      <c r="B4" s="1" t="s">
        <v>12</v>
      </c>
      <c r="C4" s="1" t="s">
        <v>1</v>
      </c>
      <c r="D4" s="1">
        <v>12</v>
      </c>
      <c r="E4" s="1">
        <v>9</v>
      </c>
      <c r="F4" s="1">
        <v>2</v>
      </c>
      <c r="G4" s="3">
        <v>173</v>
      </c>
      <c r="H4" s="1">
        <v>11</v>
      </c>
      <c r="I4" s="1">
        <v>5</v>
      </c>
      <c r="J4" s="1">
        <v>1</v>
      </c>
      <c r="K4" s="1">
        <v>0</v>
      </c>
      <c r="L4" s="1">
        <v>53</v>
      </c>
      <c r="M4" s="1">
        <v>81.99</v>
      </c>
      <c r="N4" s="1">
        <v>24.71</v>
      </c>
    </row>
    <row r="5" spans="1:14" x14ac:dyDescent="0.25">
      <c r="A5" s="1">
        <v>4</v>
      </c>
      <c r="B5" s="1" t="s">
        <v>22</v>
      </c>
      <c r="C5" s="1" t="s">
        <v>1</v>
      </c>
      <c r="D5" s="1">
        <v>12</v>
      </c>
      <c r="E5" s="1">
        <v>11</v>
      </c>
      <c r="F5" s="1">
        <v>2</v>
      </c>
      <c r="G5" s="3">
        <v>136</v>
      </c>
      <c r="H5" s="1">
        <v>9</v>
      </c>
      <c r="I5" s="1">
        <v>0</v>
      </c>
      <c r="J5" s="1">
        <v>1</v>
      </c>
      <c r="K5" s="1">
        <v>0</v>
      </c>
      <c r="L5" s="1">
        <v>57</v>
      </c>
      <c r="M5" s="1">
        <v>51.52</v>
      </c>
      <c r="N5" s="1">
        <v>15.11</v>
      </c>
    </row>
    <row r="6" spans="1:14" x14ac:dyDescent="0.25">
      <c r="A6" s="1">
        <v>5</v>
      </c>
      <c r="B6" s="1" t="s">
        <v>17</v>
      </c>
      <c r="C6" s="1" t="s">
        <v>1</v>
      </c>
      <c r="D6" s="1">
        <v>8</v>
      </c>
      <c r="E6" s="1">
        <v>7</v>
      </c>
      <c r="F6" s="1">
        <v>1</v>
      </c>
      <c r="G6" s="3">
        <v>121</v>
      </c>
      <c r="H6" s="1">
        <v>10</v>
      </c>
      <c r="I6" s="1">
        <v>0</v>
      </c>
      <c r="J6" s="1">
        <v>0</v>
      </c>
      <c r="K6" s="1">
        <v>0</v>
      </c>
      <c r="L6" s="1">
        <v>36</v>
      </c>
      <c r="M6" s="1">
        <v>93.8</v>
      </c>
      <c r="N6" s="1">
        <v>20.170000000000002</v>
      </c>
    </row>
    <row r="7" spans="1:14" x14ac:dyDescent="0.25">
      <c r="A7" s="1">
        <v>6</v>
      </c>
      <c r="B7" s="1" t="s">
        <v>18</v>
      </c>
      <c r="C7" s="1" t="s">
        <v>1</v>
      </c>
      <c r="D7" s="1">
        <v>9</v>
      </c>
      <c r="E7" s="1">
        <v>9</v>
      </c>
      <c r="F7" s="1">
        <v>0</v>
      </c>
      <c r="G7" s="3">
        <v>118</v>
      </c>
      <c r="H7" s="1">
        <v>10</v>
      </c>
      <c r="I7" s="1">
        <v>2</v>
      </c>
      <c r="J7" s="1">
        <v>0</v>
      </c>
      <c r="K7" s="1">
        <v>0</v>
      </c>
      <c r="L7" s="1">
        <v>30</v>
      </c>
      <c r="M7" s="1">
        <v>76.13</v>
      </c>
      <c r="N7" s="1">
        <v>13.11</v>
      </c>
    </row>
    <row r="8" spans="1:14" x14ac:dyDescent="0.25">
      <c r="A8" s="1">
        <v>7</v>
      </c>
      <c r="B8" s="1" t="s">
        <v>13</v>
      </c>
      <c r="C8" s="1" t="s">
        <v>1</v>
      </c>
      <c r="D8" s="1">
        <v>3</v>
      </c>
      <c r="E8" s="1">
        <v>2</v>
      </c>
      <c r="F8" s="1">
        <v>0</v>
      </c>
      <c r="G8" s="3">
        <v>100</v>
      </c>
      <c r="H8" s="1">
        <v>9</v>
      </c>
      <c r="I8" s="1">
        <v>2</v>
      </c>
      <c r="J8" s="1">
        <v>1</v>
      </c>
      <c r="K8" s="1">
        <v>0</v>
      </c>
      <c r="L8" s="1">
        <v>70</v>
      </c>
      <c r="M8" s="1">
        <v>97.09</v>
      </c>
      <c r="N8" s="1">
        <v>50</v>
      </c>
    </row>
    <row r="9" spans="1:14" x14ac:dyDescent="0.25">
      <c r="A9" s="1">
        <v>8</v>
      </c>
      <c r="B9" s="1" t="s">
        <v>71</v>
      </c>
      <c r="C9" s="1" t="s">
        <v>1</v>
      </c>
      <c r="D9" s="1">
        <v>11</v>
      </c>
      <c r="E9" s="1">
        <v>8</v>
      </c>
      <c r="F9" s="1">
        <v>2</v>
      </c>
      <c r="G9" s="3">
        <v>94</v>
      </c>
      <c r="H9" s="1">
        <v>2</v>
      </c>
      <c r="I9" s="1">
        <v>1</v>
      </c>
      <c r="J9" s="1">
        <v>0</v>
      </c>
      <c r="K9" s="1">
        <v>0</v>
      </c>
      <c r="L9" s="1">
        <v>24</v>
      </c>
      <c r="M9" s="1">
        <v>74.599999999999994</v>
      </c>
      <c r="N9" s="1">
        <v>15.67</v>
      </c>
    </row>
    <row r="10" spans="1:14" x14ac:dyDescent="0.25">
      <c r="A10" s="1">
        <v>9</v>
      </c>
      <c r="B10" s="1" t="s">
        <v>24</v>
      </c>
      <c r="C10" s="1" t="s">
        <v>1</v>
      </c>
      <c r="D10" s="1">
        <v>2</v>
      </c>
      <c r="E10" s="1">
        <v>2</v>
      </c>
      <c r="F10" s="1">
        <v>2</v>
      </c>
      <c r="G10" s="3">
        <v>78</v>
      </c>
      <c r="H10" s="1">
        <v>7</v>
      </c>
      <c r="I10" s="1">
        <v>1</v>
      </c>
      <c r="J10" s="1">
        <v>1</v>
      </c>
      <c r="K10" s="1">
        <v>0</v>
      </c>
      <c r="L10" s="1">
        <v>61</v>
      </c>
      <c r="M10" s="1">
        <v>104</v>
      </c>
      <c r="N10" s="1" t="s">
        <v>10</v>
      </c>
    </row>
    <row r="11" spans="1:14" x14ac:dyDescent="0.25">
      <c r="A11" s="1">
        <v>10</v>
      </c>
      <c r="B11" s="1" t="s">
        <v>6</v>
      </c>
      <c r="C11" s="1" t="s">
        <v>1</v>
      </c>
      <c r="D11" s="1">
        <v>3</v>
      </c>
      <c r="E11" s="1">
        <v>2</v>
      </c>
      <c r="F11" s="1">
        <v>0</v>
      </c>
      <c r="G11" s="3">
        <v>75</v>
      </c>
      <c r="H11" s="1">
        <v>7</v>
      </c>
      <c r="I11" s="1">
        <v>3</v>
      </c>
      <c r="J11" s="1">
        <v>1</v>
      </c>
      <c r="K11" s="1">
        <v>0</v>
      </c>
      <c r="L11" s="1">
        <v>65</v>
      </c>
      <c r="M11" s="1">
        <v>144.22999999999999</v>
      </c>
      <c r="N11" s="1">
        <v>37.5</v>
      </c>
    </row>
    <row r="12" spans="1:14" x14ac:dyDescent="0.25">
      <c r="A12" s="1">
        <v>11</v>
      </c>
      <c r="B12" s="1" t="s">
        <v>72</v>
      </c>
      <c r="C12" s="1" t="s">
        <v>1</v>
      </c>
      <c r="D12" s="1">
        <v>5</v>
      </c>
      <c r="E12" s="1">
        <v>5</v>
      </c>
      <c r="F12" s="1">
        <v>0</v>
      </c>
      <c r="G12" s="3">
        <v>64</v>
      </c>
      <c r="H12" s="1">
        <v>3</v>
      </c>
      <c r="I12" s="1">
        <v>3</v>
      </c>
      <c r="J12" s="1">
        <v>0</v>
      </c>
      <c r="K12" s="1">
        <v>0</v>
      </c>
      <c r="L12" s="1">
        <v>22</v>
      </c>
      <c r="M12" s="1">
        <v>96.97</v>
      </c>
      <c r="N12" s="1">
        <v>12.8</v>
      </c>
    </row>
    <row r="13" spans="1:14" x14ac:dyDescent="0.25">
      <c r="A13" s="1">
        <v>12</v>
      </c>
      <c r="B13" s="1" t="s">
        <v>21</v>
      </c>
      <c r="C13" s="1" t="s">
        <v>1</v>
      </c>
      <c r="D13" s="1">
        <v>12</v>
      </c>
      <c r="E13" s="1">
        <v>7</v>
      </c>
      <c r="F13" s="1">
        <v>1</v>
      </c>
      <c r="G13" s="3">
        <v>58</v>
      </c>
      <c r="H13" s="1">
        <v>3</v>
      </c>
      <c r="I13" s="1">
        <v>1</v>
      </c>
      <c r="J13" s="1">
        <v>0</v>
      </c>
      <c r="K13" s="1">
        <v>0</v>
      </c>
      <c r="L13" s="1">
        <v>17</v>
      </c>
      <c r="M13" s="1">
        <v>95.08</v>
      </c>
      <c r="N13" s="1">
        <v>9.67</v>
      </c>
    </row>
    <row r="14" spans="1:14" x14ac:dyDescent="0.25">
      <c r="A14" s="1">
        <v>13</v>
      </c>
      <c r="B14" s="1" t="s">
        <v>73</v>
      </c>
      <c r="C14" s="1" t="s">
        <v>1</v>
      </c>
      <c r="D14" s="1">
        <v>5</v>
      </c>
      <c r="E14" s="1">
        <v>4</v>
      </c>
      <c r="F14" s="1">
        <v>0</v>
      </c>
      <c r="G14" s="3">
        <v>29</v>
      </c>
      <c r="H14" s="1">
        <v>1</v>
      </c>
      <c r="I14" s="1">
        <v>0</v>
      </c>
      <c r="J14" s="1">
        <v>0</v>
      </c>
      <c r="K14" s="1">
        <v>0</v>
      </c>
      <c r="L14" s="1">
        <v>17</v>
      </c>
      <c r="M14" s="1">
        <v>42.03</v>
      </c>
      <c r="N14" s="1">
        <v>7.25</v>
      </c>
    </row>
    <row r="15" spans="1:14" x14ac:dyDescent="0.25">
      <c r="A15" s="1">
        <v>14</v>
      </c>
      <c r="B15" s="1" t="s">
        <v>74</v>
      </c>
      <c r="C15" s="1" t="s">
        <v>1</v>
      </c>
      <c r="D15" s="1">
        <v>10</v>
      </c>
      <c r="E15" s="1">
        <v>5</v>
      </c>
      <c r="F15" s="1">
        <v>2</v>
      </c>
      <c r="G15" s="3">
        <v>27</v>
      </c>
      <c r="H15" s="1">
        <v>1</v>
      </c>
      <c r="I15" s="1">
        <v>0</v>
      </c>
      <c r="J15" s="1">
        <v>0</v>
      </c>
      <c r="K15" s="1">
        <v>0</v>
      </c>
      <c r="L15" s="1">
        <v>11</v>
      </c>
      <c r="M15" s="1">
        <v>87.1</v>
      </c>
      <c r="N15" s="1">
        <v>9</v>
      </c>
    </row>
    <row r="16" spans="1:14" x14ac:dyDescent="0.25">
      <c r="A16" s="1">
        <v>15</v>
      </c>
      <c r="B16" s="1" t="s">
        <v>19</v>
      </c>
      <c r="C16" s="1" t="s">
        <v>1</v>
      </c>
      <c r="D16" s="1">
        <v>6</v>
      </c>
      <c r="E16" s="1">
        <v>5</v>
      </c>
      <c r="F16" s="1">
        <v>1</v>
      </c>
      <c r="G16" s="3">
        <v>21</v>
      </c>
      <c r="H16" s="1">
        <v>2</v>
      </c>
      <c r="I16" s="1">
        <v>0</v>
      </c>
      <c r="J16" s="1">
        <v>0</v>
      </c>
      <c r="K16" s="1">
        <v>0</v>
      </c>
      <c r="L16" s="1">
        <v>19</v>
      </c>
      <c r="M16" s="1">
        <v>60</v>
      </c>
      <c r="N16" s="1">
        <v>5.25</v>
      </c>
    </row>
    <row r="17" spans="1:14" x14ac:dyDescent="0.25">
      <c r="A17" s="1">
        <v>16</v>
      </c>
      <c r="B17" s="1" t="s">
        <v>75</v>
      </c>
      <c r="C17" s="1" t="s">
        <v>1</v>
      </c>
      <c r="D17" s="1">
        <v>1</v>
      </c>
      <c r="E17" s="1">
        <v>1</v>
      </c>
      <c r="F17" s="1">
        <v>1</v>
      </c>
      <c r="G17" s="3">
        <v>18</v>
      </c>
      <c r="H17" s="1">
        <v>0</v>
      </c>
      <c r="I17" s="1">
        <v>1</v>
      </c>
      <c r="J17" s="1">
        <v>0</v>
      </c>
      <c r="K17" s="1">
        <v>0</v>
      </c>
      <c r="L17" s="1">
        <v>18</v>
      </c>
      <c r="M17" s="1">
        <v>64.290000000000006</v>
      </c>
      <c r="N17" s="1" t="s">
        <v>10</v>
      </c>
    </row>
    <row r="18" spans="1:14" x14ac:dyDescent="0.25">
      <c r="A18" s="1">
        <v>17</v>
      </c>
      <c r="B18" s="1" t="s">
        <v>76</v>
      </c>
      <c r="C18" s="1" t="s">
        <v>1</v>
      </c>
      <c r="D18" s="1">
        <v>3</v>
      </c>
      <c r="E18" s="1">
        <v>3</v>
      </c>
      <c r="F18" s="1">
        <v>0</v>
      </c>
      <c r="G18" s="3">
        <v>15</v>
      </c>
      <c r="H18" s="1">
        <v>1</v>
      </c>
      <c r="I18" s="1">
        <v>0</v>
      </c>
      <c r="J18" s="1">
        <v>0</v>
      </c>
      <c r="K18" s="1">
        <v>0</v>
      </c>
      <c r="L18" s="1">
        <v>13</v>
      </c>
      <c r="M18" s="1">
        <v>45.45</v>
      </c>
      <c r="N18" s="1">
        <v>5</v>
      </c>
    </row>
    <row r="19" spans="1:14" x14ac:dyDescent="0.25">
      <c r="A19" s="1">
        <v>18</v>
      </c>
      <c r="B19" s="1" t="s">
        <v>7</v>
      </c>
      <c r="C19" s="1" t="s">
        <v>1</v>
      </c>
      <c r="D19" s="1">
        <v>3</v>
      </c>
      <c r="E19" s="1">
        <v>3</v>
      </c>
      <c r="F19" s="1">
        <v>0</v>
      </c>
      <c r="G19" s="3">
        <v>10</v>
      </c>
      <c r="H19" s="1">
        <v>0</v>
      </c>
      <c r="I19" s="1">
        <v>1</v>
      </c>
      <c r="J19" s="1">
        <v>0</v>
      </c>
      <c r="K19" s="1">
        <v>0</v>
      </c>
      <c r="L19" s="1">
        <v>7</v>
      </c>
      <c r="M19" s="1">
        <v>100</v>
      </c>
      <c r="N19" s="1">
        <v>3.33</v>
      </c>
    </row>
    <row r="20" spans="1:14" x14ac:dyDescent="0.25">
      <c r="A20" s="1">
        <v>19</v>
      </c>
      <c r="B20" s="1" t="s">
        <v>14</v>
      </c>
      <c r="C20" s="1" t="s">
        <v>1</v>
      </c>
      <c r="D20" s="1">
        <v>1</v>
      </c>
      <c r="E20" s="1">
        <v>1</v>
      </c>
      <c r="F20" s="1">
        <v>0</v>
      </c>
      <c r="G20" s="3">
        <v>8</v>
      </c>
      <c r="H20" s="1">
        <v>0</v>
      </c>
      <c r="I20" s="1">
        <v>1</v>
      </c>
      <c r="J20" s="1">
        <v>0</v>
      </c>
      <c r="K20" s="1">
        <v>0</v>
      </c>
      <c r="L20" s="1">
        <v>8</v>
      </c>
      <c r="M20" s="1">
        <v>160</v>
      </c>
      <c r="N20" s="1">
        <v>8</v>
      </c>
    </row>
    <row r="21" spans="1:14" x14ac:dyDescent="0.25">
      <c r="A21" s="1">
        <v>20</v>
      </c>
      <c r="B21" s="1" t="s">
        <v>15</v>
      </c>
      <c r="C21" s="1" t="s">
        <v>1</v>
      </c>
      <c r="D21" s="1">
        <v>1</v>
      </c>
      <c r="E21" s="1">
        <v>1</v>
      </c>
      <c r="F21" s="1">
        <v>0</v>
      </c>
      <c r="G21" s="3">
        <v>6</v>
      </c>
      <c r="H21" s="1">
        <v>0</v>
      </c>
      <c r="I21" s="1">
        <v>0</v>
      </c>
      <c r="J21" s="1">
        <v>0</v>
      </c>
      <c r="K21" s="1">
        <v>0</v>
      </c>
      <c r="L21" s="1">
        <v>6</v>
      </c>
      <c r="M21" s="1">
        <v>85.71</v>
      </c>
      <c r="N21" s="1">
        <v>6</v>
      </c>
    </row>
    <row r="22" spans="1:14" x14ac:dyDescent="0.25">
      <c r="A22" s="1">
        <v>21</v>
      </c>
      <c r="B22" s="1" t="s">
        <v>77</v>
      </c>
      <c r="C22" s="1" t="s">
        <v>1</v>
      </c>
      <c r="D22" s="1">
        <v>5</v>
      </c>
      <c r="E22" s="1">
        <v>2</v>
      </c>
      <c r="F22" s="1">
        <v>1</v>
      </c>
      <c r="G22" s="3">
        <v>5</v>
      </c>
      <c r="H22" s="1">
        <v>0</v>
      </c>
      <c r="I22" s="1">
        <v>0</v>
      </c>
      <c r="J22" s="1">
        <v>0</v>
      </c>
      <c r="K22" s="1">
        <v>0</v>
      </c>
      <c r="L22" s="1">
        <v>3</v>
      </c>
      <c r="M22" s="1">
        <v>31.25</v>
      </c>
      <c r="N22" s="1">
        <v>5</v>
      </c>
    </row>
    <row r="23" spans="1:14" x14ac:dyDescent="0.25">
      <c r="A23" s="1">
        <v>22</v>
      </c>
      <c r="B23" s="1" t="s">
        <v>78</v>
      </c>
      <c r="C23" s="1" t="s">
        <v>1</v>
      </c>
      <c r="D23" s="1">
        <v>2</v>
      </c>
      <c r="E23" s="1">
        <v>1</v>
      </c>
      <c r="F23" s="1">
        <v>1</v>
      </c>
      <c r="G23" s="3">
        <v>4</v>
      </c>
      <c r="H23" s="1">
        <v>0</v>
      </c>
      <c r="I23" s="1">
        <v>0</v>
      </c>
      <c r="J23" s="1">
        <v>0</v>
      </c>
      <c r="K23" s="1">
        <v>0</v>
      </c>
      <c r="L23" s="1">
        <v>4</v>
      </c>
      <c r="M23" s="1">
        <v>100</v>
      </c>
      <c r="N23" s="1" t="s">
        <v>10</v>
      </c>
    </row>
    <row r="24" spans="1:14" x14ac:dyDescent="0.25">
      <c r="A24" s="1">
        <v>23</v>
      </c>
      <c r="B24" s="1" t="s">
        <v>79</v>
      </c>
      <c r="C24" s="1" t="s">
        <v>1</v>
      </c>
      <c r="D24" s="1">
        <v>2</v>
      </c>
      <c r="E24" s="1">
        <v>1</v>
      </c>
      <c r="F24" s="1">
        <v>1</v>
      </c>
      <c r="G24" s="3">
        <v>2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200</v>
      </c>
      <c r="N24" s="1" t="s">
        <v>10</v>
      </c>
    </row>
    <row r="25" spans="1:14" x14ac:dyDescent="0.25">
      <c r="A25" s="1">
        <v>24</v>
      </c>
      <c r="B25" s="1" t="s">
        <v>80</v>
      </c>
      <c r="C25" s="1" t="s">
        <v>1</v>
      </c>
      <c r="D25" s="1">
        <v>1</v>
      </c>
      <c r="E25" s="1">
        <v>1</v>
      </c>
      <c r="F25" s="1">
        <v>0</v>
      </c>
      <c r="G25" s="3">
        <v>2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66.67</v>
      </c>
      <c r="N25" s="1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activeCell="H2" activeCellId="1" sqref="B2 H2"/>
    </sheetView>
  </sheetViews>
  <sheetFormatPr defaultRowHeight="15" x14ac:dyDescent="0.25"/>
  <cols>
    <col min="1" max="1" width="4.42578125" bestFit="1" customWidth="1"/>
    <col min="2" max="2" width="30.28515625" bestFit="1" customWidth="1"/>
    <col min="3" max="3" width="11.28515625" bestFit="1" customWidth="1"/>
    <col min="4" max="4" width="6.85546875" bestFit="1" customWidth="1"/>
    <col min="5" max="5" width="7.140625" bestFit="1" customWidth="1"/>
    <col min="6" max="6" width="8.5703125" bestFit="1" customWidth="1"/>
    <col min="7" max="7" width="7.7109375" bestFit="1" customWidth="1"/>
    <col min="8" max="8" width="7.85546875" bestFit="1" customWidth="1"/>
    <col min="9" max="9" width="6.7109375" bestFit="1" customWidth="1"/>
    <col min="10" max="10" width="8.28515625" bestFit="1" customWidth="1"/>
    <col min="11" max="11" width="7.28515625" bestFit="1" customWidth="1"/>
    <col min="12" max="12" width="7.5703125" bestFit="1" customWidth="1"/>
    <col min="13" max="13" width="6.7109375" bestFit="1" customWidth="1"/>
    <col min="14" max="14" width="5.5703125" bestFit="1" customWidth="1"/>
    <col min="15" max="15" width="11" bestFit="1" customWidth="1"/>
    <col min="16" max="17" width="6" bestFit="1" customWidth="1"/>
    <col min="18" max="18" width="9" bestFit="1" customWidth="1"/>
    <col min="19" max="19" width="6" bestFit="1" customWidth="1"/>
  </cols>
  <sheetData>
    <row r="1" spans="1:19" x14ac:dyDescent="0.25">
      <c r="A1" s="3" t="s">
        <v>153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154</v>
      </c>
      <c r="G1" s="3" t="s">
        <v>31</v>
      </c>
      <c r="H1" s="3" t="s">
        <v>155</v>
      </c>
      <c r="I1" s="3" t="s">
        <v>156</v>
      </c>
      <c r="J1" s="3" t="s">
        <v>157</v>
      </c>
      <c r="K1" s="3" t="s">
        <v>158</v>
      </c>
      <c r="L1" s="3" t="s">
        <v>159</v>
      </c>
      <c r="M1" s="3" t="s">
        <v>160</v>
      </c>
      <c r="N1" s="3" t="s">
        <v>37</v>
      </c>
      <c r="O1" s="3" t="s">
        <v>161</v>
      </c>
      <c r="P1" s="3" t="s">
        <v>162</v>
      </c>
      <c r="Q1" s="3" t="s">
        <v>163</v>
      </c>
      <c r="R1" s="3" t="s">
        <v>164</v>
      </c>
      <c r="S1" s="3" t="s">
        <v>165</v>
      </c>
    </row>
    <row r="2" spans="1:19" x14ac:dyDescent="0.25">
      <c r="A2" s="1">
        <v>1</v>
      </c>
      <c r="B2" s="1" t="s">
        <v>21</v>
      </c>
      <c r="C2" s="1" t="s">
        <v>1</v>
      </c>
      <c r="D2" s="1">
        <v>12</v>
      </c>
      <c r="E2" s="1">
        <v>11</v>
      </c>
      <c r="F2" s="1">
        <v>57</v>
      </c>
      <c r="G2" s="1">
        <v>318</v>
      </c>
      <c r="H2" s="3">
        <v>15</v>
      </c>
      <c r="I2" s="1" t="s">
        <v>81</v>
      </c>
      <c r="J2" s="1">
        <v>4</v>
      </c>
      <c r="K2" s="1">
        <v>206</v>
      </c>
      <c r="L2" s="1">
        <v>5.58</v>
      </c>
      <c r="M2" s="1">
        <v>21.2</v>
      </c>
      <c r="N2" s="1">
        <v>22.8</v>
      </c>
      <c r="O2" s="1">
        <v>0</v>
      </c>
      <c r="P2" s="1">
        <v>1</v>
      </c>
      <c r="Q2" s="1">
        <v>0</v>
      </c>
      <c r="R2" s="1">
        <v>35</v>
      </c>
      <c r="S2" s="1">
        <v>2</v>
      </c>
    </row>
    <row r="3" spans="1:19" x14ac:dyDescent="0.25">
      <c r="A3" s="1">
        <v>2</v>
      </c>
      <c r="B3" s="1" t="s">
        <v>12</v>
      </c>
      <c r="C3" s="1" t="s">
        <v>1</v>
      </c>
      <c r="D3" s="1">
        <v>12</v>
      </c>
      <c r="E3" s="1">
        <v>11</v>
      </c>
      <c r="F3" s="1">
        <v>60.2</v>
      </c>
      <c r="G3" s="1">
        <v>301</v>
      </c>
      <c r="H3" s="3">
        <v>13</v>
      </c>
      <c r="I3" s="1" t="s">
        <v>82</v>
      </c>
      <c r="J3" s="1">
        <v>4</v>
      </c>
      <c r="K3" s="1">
        <v>199</v>
      </c>
      <c r="L3" s="1">
        <v>4.99</v>
      </c>
      <c r="M3" s="1">
        <v>23.15</v>
      </c>
      <c r="N3" s="1">
        <v>27.8</v>
      </c>
      <c r="O3" s="1">
        <v>0</v>
      </c>
      <c r="P3" s="1">
        <v>0</v>
      </c>
      <c r="Q3" s="1">
        <v>0</v>
      </c>
      <c r="R3" s="1">
        <v>23</v>
      </c>
      <c r="S3" s="1">
        <v>1</v>
      </c>
    </row>
    <row r="4" spans="1:19" x14ac:dyDescent="0.25">
      <c r="A4" s="1">
        <v>3</v>
      </c>
      <c r="B4" s="1" t="s">
        <v>22</v>
      </c>
      <c r="C4" s="1" t="s">
        <v>1</v>
      </c>
      <c r="D4" s="1">
        <v>12</v>
      </c>
      <c r="E4" s="1">
        <v>8</v>
      </c>
      <c r="F4" s="1">
        <v>23.4</v>
      </c>
      <c r="G4" s="1">
        <v>150</v>
      </c>
      <c r="H4" s="3">
        <v>9</v>
      </c>
      <c r="I4" s="1" t="s">
        <v>83</v>
      </c>
      <c r="J4" s="1">
        <v>1</v>
      </c>
      <c r="K4" s="1">
        <v>64</v>
      </c>
      <c r="L4" s="1">
        <v>6.34</v>
      </c>
      <c r="M4" s="1">
        <v>16.670000000000002</v>
      </c>
      <c r="N4" s="1">
        <v>15.8</v>
      </c>
      <c r="O4" s="1">
        <v>0</v>
      </c>
      <c r="P4" s="1">
        <v>1</v>
      </c>
      <c r="Q4" s="1">
        <v>0</v>
      </c>
      <c r="R4" s="1">
        <v>8</v>
      </c>
      <c r="S4" s="1">
        <v>0</v>
      </c>
    </row>
    <row r="5" spans="1:19" x14ac:dyDescent="0.25">
      <c r="A5" s="1">
        <v>4</v>
      </c>
      <c r="B5" s="1" t="s">
        <v>20</v>
      </c>
      <c r="C5" s="1" t="s">
        <v>1</v>
      </c>
      <c r="D5" s="1">
        <v>4</v>
      </c>
      <c r="E5" s="1">
        <v>4</v>
      </c>
      <c r="F5" s="1">
        <v>20.3</v>
      </c>
      <c r="G5" s="1">
        <v>118</v>
      </c>
      <c r="H5" s="3">
        <v>8</v>
      </c>
      <c r="I5" s="1" t="s">
        <v>84</v>
      </c>
      <c r="J5" s="1">
        <v>0</v>
      </c>
      <c r="K5" s="1">
        <v>72</v>
      </c>
      <c r="L5" s="1">
        <v>5.76</v>
      </c>
      <c r="M5" s="1">
        <v>14.75</v>
      </c>
      <c r="N5" s="1">
        <v>15.4</v>
      </c>
      <c r="O5" s="1">
        <v>0</v>
      </c>
      <c r="P5" s="1">
        <v>0</v>
      </c>
      <c r="Q5" s="1">
        <v>0</v>
      </c>
      <c r="R5" s="1">
        <v>12</v>
      </c>
      <c r="S5" s="1">
        <v>0</v>
      </c>
    </row>
    <row r="6" spans="1:19" x14ac:dyDescent="0.25">
      <c r="A6" s="1">
        <v>5</v>
      </c>
      <c r="B6" s="1" t="s">
        <v>17</v>
      </c>
      <c r="C6" s="1" t="s">
        <v>1</v>
      </c>
      <c r="D6" s="1">
        <v>8</v>
      </c>
      <c r="E6" s="1">
        <v>6</v>
      </c>
      <c r="F6" s="1">
        <v>23</v>
      </c>
      <c r="G6" s="1">
        <v>143</v>
      </c>
      <c r="H6" s="3">
        <v>8</v>
      </c>
      <c r="I6" s="1" t="s">
        <v>85</v>
      </c>
      <c r="J6" s="1">
        <v>1</v>
      </c>
      <c r="K6" s="1">
        <v>83</v>
      </c>
      <c r="L6" s="1">
        <v>6.22</v>
      </c>
      <c r="M6" s="1">
        <v>17.88</v>
      </c>
      <c r="N6" s="1">
        <v>17.2</v>
      </c>
      <c r="O6" s="1">
        <v>0</v>
      </c>
      <c r="P6" s="1">
        <v>0</v>
      </c>
      <c r="Q6" s="1">
        <v>0</v>
      </c>
      <c r="R6" s="1">
        <v>9</v>
      </c>
      <c r="S6" s="1">
        <v>1</v>
      </c>
    </row>
    <row r="7" spans="1:19" x14ac:dyDescent="0.25">
      <c r="A7" s="1">
        <v>6</v>
      </c>
      <c r="B7" s="1" t="s">
        <v>77</v>
      </c>
      <c r="C7" s="1" t="s">
        <v>1</v>
      </c>
      <c r="D7" s="1">
        <v>5</v>
      </c>
      <c r="E7" s="1">
        <v>4</v>
      </c>
      <c r="F7" s="1">
        <v>20.2</v>
      </c>
      <c r="G7" s="1">
        <v>109</v>
      </c>
      <c r="H7" s="3">
        <v>6</v>
      </c>
      <c r="I7" s="1" t="s">
        <v>86</v>
      </c>
      <c r="J7" s="1">
        <v>1</v>
      </c>
      <c r="K7" s="1">
        <v>76</v>
      </c>
      <c r="L7" s="1">
        <v>5.36</v>
      </c>
      <c r="M7" s="1">
        <v>18.170000000000002</v>
      </c>
      <c r="N7" s="1">
        <v>20.3</v>
      </c>
      <c r="O7" s="1">
        <v>0</v>
      </c>
      <c r="P7" s="1">
        <v>0</v>
      </c>
      <c r="Q7" s="1">
        <v>0</v>
      </c>
      <c r="R7" s="1">
        <v>20</v>
      </c>
      <c r="S7" s="1">
        <v>3</v>
      </c>
    </row>
    <row r="8" spans="1:19" x14ac:dyDescent="0.25">
      <c r="A8" s="1">
        <v>7</v>
      </c>
      <c r="B8" s="1" t="s">
        <v>74</v>
      </c>
      <c r="C8" s="1" t="s">
        <v>1</v>
      </c>
      <c r="D8" s="1">
        <v>10</v>
      </c>
      <c r="E8" s="1">
        <v>9</v>
      </c>
      <c r="F8" s="1">
        <v>25.1</v>
      </c>
      <c r="G8" s="1">
        <v>196</v>
      </c>
      <c r="H8" s="3">
        <v>6</v>
      </c>
      <c r="I8" s="1" t="s">
        <v>87</v>
      </c>
      <c r="J8" s="1">
        <v>0</v>
      </c>
      <c r="K8" s="1">
        <v>66</v>
      </c>
      <c r="L8" s="1">
        <v>7.79</v>
      </c>
      <c r="M8" s="1">
        <v>32.67</v>
      </c>
      <c r="N8" s="1">
        <v>25.2</v>
      </c>
      <c r="O8" s="1">
        <v>0</v>
      </c>
      <c r="P8" s="1">
        <v>0</v>
      </c>
      <c r="Q8" s="1">
        <v>0</v>
      </c>
      <c r="R8" s="1">
        <v>19</v>
      </c>
      <c r="S8" s="1">
        <v>6</v>
      </c>
    </row>
    <row r="9" spans="1:19" x14ac:dyDescent="0.25">
      <c r="A9" s="1">
        <v>8</v>
      </c>
      <c r="B9" s="1" t="s">
        <v>18</v>
      </c>
      <c r="C9" s="1" t="s">
        <v>1</v>
      </c>
      <c r="D9" s="1">
        <v>9</v>
      </c>
      <c r="E9" s="1">
        <v>6</v>
      </c>
      <c r="F9" s="1">
        <v>23</v>
      </c>
      <c r="G9" s="1">
        <v>163</v>
      </c>
      <c r="H9" s="3">
        <v>4</v>
      </c>
      <c r="I9" s="1" t="s">
        <v>88</v>
      </c>
      <c r="J9" s="1">
        <v>0</v>
      </c>
      <c r="K9" s="1">
        <v>69</v>
      </c>
      <c r="L9" s="1">
        <v>7.09</v>
      </c>
      <c r="M9" s="1">
        <v>40.75</v>
      </c>
      <c r="N9" s="1">
        <v>34.5</v>
      </c>
      <c r="O9" s="1">
        <v>0</v>
      </c>
      <c r="P9" s="1">
        <v>0</v>
      </c>
      <c r="Q9" s="1">
        <v>0</v>
      </c>
      <c r="R9" s="1">
        <v>13</v>
      </c>
      <c r="S9" s="1">
        <v>1</v>
      </c>
    </row>
    <row r="10" spans="1:19" x14ac:dyDescent="0.25">
      <c r="A10" s="1">
        <v>9</v>
      </c>
      <c r="B10" s="1" t="s">
        <v>15</v>
      </c>
      <c r="C10" s="1" t="s">
        <v>1</v>
      </c>
      <c r="D10" s="1">
        <v>1</v>
      </c>
      <c r="E10" s="1">
        <v>1</v>
      </c>
      <c r="F10" s="1">
        <v>6</v>
      </c>
      <c r="G10" s="1">
        <v>29</v>
      </c>
      <c r="H10" s="3">
        <v>3</v>
      </c>
      <c r="I10" s="1" t="s">
        <v>89</v>
      </c>
      <c r="J10" s="1">
        <v>0</v>
      </c>
      <c r="K10" s="1">
        <v>20</v>
      </c>
      <c r="L10" s="1">
        <v>4.83</v>
      </c>
      <c r="M10" s="1">
        <v>9.67</v>
      </c>
      <c r="N10" s="1">
        <v>12</v>
      </c>
      <c r="O10" s="1">
        <v>0</v>
      </c>
      <c r="P10" s="1">
        <v>0</v>
      </c>
      <c r="Q10" s="1">
        <v>0</v>
      </c>
      <c r="R10" s="1">
        <v>1</v>
      </c>
      <c r="S10" s="1">
        <v>0</v>
      </c>
    </row>
    <row r="11" spans="1:19" x14ac:dyDescent="0.25">
      <c r="A11" s="1">
        <v>10</v>
      </c>
      <c r="B11" s="1" t="s">
        <v>6</v>
      </c>
      <c r="C11" s="1" t="s">
        <v>1</v>
      </c>
      <c r="D11" s="1">
        <v>3</v>
      </c>
      <c r="E11" s="1">
        <v>2</v>
      </c>
      <c r="F11" s="1">
        <v>7</v>
      </c>
      <c r="G11" s="1">
        <v>42</v>
      </c>
      <c r="H11" s="3">
        <v>3</v>
      </c>
      <c r="I11" s="1" t="s">
        <v>90</v>
      </c>
      <c r="J11" s="1">
        <v>0</v>
      </c>
      <c r="K11" s="1">
        <v>24</v>
      </c>
      <c r="L11" s="1">
        <v>6</v>
      </c>
      <c r="M11" s="1">
        <v>14</v>
      </c>
      <c r="N11" s="1">
        <v>14</v>
      </c>
      <c r="O11" s="1">
        <v>0</v>
      </c>
      <c r="P11" s="1">
        <v>0</v>
      </c>
      <c r="Q11" s="1">
        <v>0</v>
      </c>
      <c r="R11" s="1">
        <v>0</v>
      </c>
      <c r="S11" s="1">
        <v>1</v>
      </c>
    </row>
    <row r="12" spans="1:19" x14ac:dyDescent="0.25">
      <c r="A12" s="1">
        <v>11</v>
      </c>
      <c r="B12" s="1" t="s">
        <v>4</v>
      </c>
      <c r="C12" s="1" t="s">
        <v>1</v>
      </c>
      <c r="D12" s="1">
        <v>9</v>
      </c>
      <c r="E12" s="1">
        <v>1</v>
      </c>
      <c r="F12" s="1">
        <v>1</v>
      </c>
      <c r="G12" s="1">
        <v>11</v>
      </c>
      <c r="H12" s="3">
        <v>2</v>
      </c>
      <c r="I12" s="1" t="s">
        <v>91</v>
      </c>
      <c r="J12" s="1">
        <v>0</v>
      </c>
      <c r="K12" s="1">
        <v>4</v>
      </c>
      <c r="L12" s="1">
        <v>11</v>
      </c>
      <c r="M12" s="1">
        <v>5.5</v>
      </c>
      <c r="N12" s="1">
        <v>3</v>
      </c>
      <c r="O12" s="1">
        <v>0</v>
      </c>
      <c r="P12" s="1">
        <v>0</v>
      </c>
      <c r="Q12" s="1">
        <v>0</v>
      </c>
      <c r="R12" s="1">
        <v>4</v>
      </c>
      <c r="S12" s="1">
        <v>0</v>
      </c>
    </row>
    <row r="13" spans="1:19" x14ac:dyDescent="0.25">
      <c r="A13" s="1">
        <v>12</v>
      </c>
      <c r="B13" s="1" t="s">
        <v>24</v>
      </c>
      <c r="C13" s="1" t="s">
        <v>1</v>
      </c>
      <c r="D13" s="1">
        <v>2</v>
      </c>
      <c r="E13" s="1">
        <v>2</v>
      </c>
      <c r="F13" s="1">
        <v>10</v>
      </c>
      <c r="G13" s="1">
        <v>70</v>
      </c>
      <c r="H13" s="3">
        <v>1</v>
      </c>
      <c r="I13" s="1" t="s">
        <v>92</v>
      </c>
      <c r="J13" s="1">
        <v>1</v>
      </c>
      <c r="K13" s="1">
        <v>34</v>
      </c>
      <c r="L13" s="1">
        <v>7</v>
      </c>
      <c r="M13" s="1">
        <v>70</v>
      </c>
      <c r="N13" s="1">
        <v>60</v>
      </c>
      <c r="O13" s="1">
        <v>0</v>
      </c>
      <c r="P13" s="1">
        <v>0</v>
      </c>
      <c r="Q13" s="1">
        <v>0</v>
      </c>
      <c r="R13" s="1">
        <v>7</v>
      </c>
      <c r="S13" s="1">
        <v>0</v>
      </c>
    </row>
    <row r="14" spans="1:19" x14ac:dyDescent="0.25">
      <c r="A14" s="1">
        <v>13</v>
      </c>
      <c r="B14" s="1" t="s">
        <v>76</v>
      </c>
      <c r="C14" s="1" t="s">
        <v>1</v>
      </c>
      <c r="D14" s="1">
        <v>3</v>
      </c>
      <c r="E14" s="1">
        <v>2</v>
      </c>
      <c r="F14" s="1">
        <v>10</v>
      </c>
      <c r="G14" s="1">
        <v>77</v>
      </c>
      <c r="H14" s="3">
        <v>1</v>
      </c>
      <c r="I14" s="1" t="s">
        <v>93</v>
      </c>
      <c r="J14" s="1">
        <v>0</v>
      </c>
      <c r="K14" s="1">
        <v>25</v>
      </c>
      <c r="L14" s="1">
        <v>7.7</v>
      </c>
      <c r="M14" s="1">
        <v>77</v>
      </c>
      <c r="N14" s="1">
        <v>60</v>
      </c>
      <c r="O14" s="1">
        <v>0</v>
      </c>
      <c r="P14" s="1">
        <v>0</v>
      </c>
      <c r="Q14" s="1">
        <v>0</v>
      </c>
      <c r="R14" s="1">
        <v>0</v>
      </c>
      <c r="S14" s="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G2" activeCellId="1" sqref="B2 G2"/>
    </sheetView>
  </sheetViews>
  <sheetFormatPr defaultRowHeight="15" x14ac:dyDescent="0.25"/>
  <cols>
    <col min="1" max="1" width="4.42578125" bestFit="1" customWidth="1"/>
    <col min="2" max="2" width="30.28515625" bestFit="1" customWidth="1"/>
    <col min="3" max="3" width="11.28515625" bestFit="1" customWidth="1"/>
    <col min="4" max="4" width="6.85546875" bestFit="1" customWidth="1"/>
    <col min="5" max="5" width="7.140625" bestFit="1" customWidth="1"/>
    <col min="6" max="6" width="6.28515625" bestFit="1" customWidth="1"/>
    <col min="7" max="7" width="7.7109375" bestFit="1" customWidth="1"/>
    <col min="8" max="9" width="5.7109375" bestFit="1" customWidth="1"/>
    <col min="10" max="10" width="6.7109375" bestFit="1" customWidth="1"/>
    <col min="11" max="11" width="7.7109375" bestFit="1" customWidth="1"/>
    <col min="12" max="12" width="5.7109375" bestFit="1" customWidth="1"/>
    <col min="13" max="13" width="7" bestFit="1" customWidth="1"/>
    <col min="14" max="14" width="6.7109375" bestFit="1" customWidth="1"/>
  </cols>
  <sheetData>
    <row r="1" spans="1:14" x14ac:dyDescent="0.25">
      <c r="A1" s="3" t="s">
        <v>153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30</v>
      </c>
      <c r="G1" s="3" t="s">
        <v>31</v>
      </c>
      <c r="H1" s="3" t="s">
        <v>166</v>
      </c>
      <c r="I1" s="3" t="s">
        <v>167</v>
      </c>
      <c r="J1" s="3" t="s">
        <v>168</v>
      </c>
      <c r="K1" s="3" t="s">
        <v>169</v>
      </c>
      <c r="L1" s="3" t="s">
        <v>36</v>
      </c>
      <c r="M1" s="3" t="s">
        <v>37</v>
      </c>
      <c r="N1" s="3" t="s">
        <v>160</v>
      </c>
    </row>
    <row r="2" spans="1:14" x14ac:dyDescent="0.25">
      <c r="A2" s="1">
        <v>1</v>
      </c>
      <c r="B2" s="1" t="s">
        <v>2</v>
      </c>
      <c r="C2" s="1" t="s">
        <v>1</v>
      </c>
      <c r="D2" s="1">
        <v>13</v>
      </c>
      <c r="E2" s="1">
        <v>12</v>
      </c>
      <c r="F2" s="1">
        <v>1</v>
      </c>
      <c r="G2" s="3">
        <v>477</v>
      </c>
      <c r="H2" s="1">
        <v>28</v>
      </c>
      <c r="I2" s="1">
        <v>24</v>
      </c>
      <c r="J2" s="1">
        <v>3</v>
      </c>
      <c r="K2" s="1">
        <v>2</v>
      </c>
      <c r="L2" s="1">
        <v>106</v>
      </c>
      <c r="M2" s="1">
        <v>121.37</v>
      </c>
      <c r="N2" s="1">
        <v>43.36</v>
      </c>
    </row>
    <row r="3" spans="1:14" x14ac:dyDescent="0.25">
      <c r="A3" s="1">
        <v>2</v>
      </c>
      <c r="B3" s="1" t="s">
        <v>0</v>
      </c>
      <c r="C3" s="1" t="s">
        <v>1</v>
      </c>
      <c r="D3" s="1">
        <v>10</v>
      </c>
      <c r="E3" s="1">
        <v>10</v>
      </c>
      <c r="F3" s="1">
        <v>1</v>
      </c>
      <c r="G3" s="3">
        <v>405</v>
      </c>
      <c r="H3" s="1">
        <v>26</v>
      </c>
      <c r="I3" s="1">
        <v>10</v>
      </c>
      <c r="J3" s="1">
        <v>4</v>
      </c>
      <c r="K3" s="1">
        <v>0</v>
      </c>
      <c r="L3" s="1">
        <v>91</v>
      </c>
      <c r="M3" s="1">
        <v>86.54</v>
      </c>
      <c r="N3" s="1">
        <v>45</v>
      </c>
    </row>
    <row r="4" spans="1:14" x14ac:dyDescent="0.25">
      <c r="A4" s="1">
        <v>3</v>
      </c>
      <c r="B4" s="1" t="s">
        <v>8</v>
      </c>
      <c r="C4" s="1" t="s">
        <v>1</v>
      </c>
      <c r="D4" s="1">
        <v>13</v>
      </c>
      <c r="E4" s="1">
        <v>13</v>
      </c>
      <c r="F4" s="1">
        <v>2</v>
      </c>
      <c r="G4" s="3">
        <v>362</v>
      </c>
      <c r="H4" s="1">
        <v>18</v>
      </c>
      <c r="I4" s="1">
        <v>10</v>
      </c>
      <c r="J4" s="1">
        <v>1</v>
      </c>
      <c r="K4" s="1">
        <v>1</v>
      </c>
      <c r="L4" s="1">
        <v>119</v>
      </c>
      <c r="M4" s="1">
        <v>67.16</v>
      </c>
      <c r="N4" s="1">
        <v>32.909999999999997</v>
      </c>
    </row>
    <row r="5" spans="1:14" x14ac:dyDescent="0.25">
      <c r="A5" s="1">
        <v>4</v>
      </c>
      <c r="B5" s="1" t="s">
        <v>5</v>
      </c>
      <c r="C5" s="1" t="s">
        <v>1</v>
      </c>
      <c r="D5" s="1">
        <v>12</v>
      </c>
      <c r="E5" s="1">
        <v>11</v>
      </c>
      <c r="F5" s="1">
        <v>2</v>
      </c>
      <c r="G5" s="3">
        <v>241</v>
      </c>
      <c r="H5" s="1">
        <v>19</v>
      </c>
      <c r="I5" s="1">
        <v>12</v>
      </c>
      <c r="J5" s="1">
        <v>1</v>
      </c>
      <c r="K5" s="1">
        <v>1</v>
      </c>
      <c r="L5" s="1">
        <v>101</v>
      </c>
      <c r="M5" s="1">
        <v>82.53</v>
      </c>
      <c r="N5" s="1">
        <v>26.78</v>
      </c>
    </row>
    <row r="6" spans="1:14" x14ac:dyDescent="0.25">
      <c r="A6" s="1">
        <v>5</v>
      </c>
      <c r="B6" s="1" t="s">
        <v>7</v>
      </c>
      <c r="C6" s="1" t="s">
        <v>1</v>
      </c>
      <c r="D6" s="1">
        <v>9</v>
      </c>
      <c r="E6" s="1">
        <v>9</v>
      </c>
      <c r="F6" s="1">
        <v>2</v>
      </c>
      <c r="G6" s="3">
        <v>104</v>
      </c>
      <c r="H6" s="1">
        <v>10</v>
      </c>
      <c r="I6" s="1">
        <v>6</v>
      </c>
      <c r="J6" s="1">
        <v>1</v>
      </c>
      <c r="K6" s="1">
        <v>0</v>
      </c>
      <c r="L6" s="1">
        <v>70</v>
      </c>
      <c r="M6" s="1">
        <v>144.44</v>
      </c>
      <c r="N6" s="1">
        <v>14.86</v>
      </c>
    </row>
    <row r="7" spans="1:14" x14ac:dyDescent="0.25">
      <c r="A7" s="1">
        <v>6</v>
      </c>
      <c r="B7" s="1" t="s">
        <v>4</v>
      </c>
      <c r="C7" s="1" t="s">
        <v>1</v>
      </c>
      <c r="D7" s="1">
        <v>10</v>
      </c>
      <c r="E7" s="1">
        <v>8</v>
      </c>
      <c r="F7" s="1">
        <v>0</v>
      </c>
      <c r="G7" s="3">
        <v>95</v>
      </c>
      <c r="H7" s="1">
        <v>5</v>
      </c>
      <c r="I7" s="1">
        <v>0</v>
      </c>
      <c r="J7" s="1">
        <v>0</v>
      </c>
      <c r="K7" s="1">
        <v>0</v>
      </c>
      <c r="L7" s="1">
        <v>27</v>
      </c>
      <c r="M7" s="1">
        <v>48.47</v>
      </c>
      <c r="N7" s="1">
        <v>11.88</v>
      </c>
    </row>
    <row r="8" spans="1:14" x14ac:dyDescent="0.25">
      <c r="A8" s="1">
        <v>7</v>
      </c>
      <c r="B8" s="1" t="s">
        <v>15</v>
      </c>
      <c r="C8" s="1" t="s">
        <v>1</v>
      </c>
      <c r="D8" s="1">
        <v>14</v>
      </c>
      <c r="E8" s="1">
        <v>11</v>
      </c>
      <c r="F8" s="1">
        <v>1</v>
      </c>
      <c r="G8" s="3">
        <v>93</v>
      </c>
      <c r="H8" s="1">
        <v>5</v>
      </c>
      <c r="I8" s="1">
        <v>0</v>
      </c>
      <c r="J8" s="1">
        <v>0</v>
      </c>
      <c r="K8" s="1">
        <v>0</v>
      </c>
      <c r="L8" s="1">
        <v>41</v>
      </c>
      <c r="M8" s="1">
        <v>44.71</v>
      </c>
      <c r="N8" s="1">
        <v>9.3000000000000007</v>
      </c>
    </row>
    <row r="9" spans="1:14" x14ac:dyDescent="0.25">
      <c r="A9" s="1">
        <v>8</v>
      </c>
      <c r="B9" s="1" t="s">
        <v>72</v>
      </c>
      <c r="C9" s="1" t="s">
        <v>1</v>
      </c>
      <c r="D9" s="1">
        <v>9</v>
      </c>
      <c r="E9" s="1">
        <v>7</v>
      </c>
      <c r="F9" s="1">
        <v>0</v>
      </c>
      <c r="G9" s="3">
        <v>92</v>
      </c>
      <c r="H9" s="1">
        <v>5</v>
      </c>
      <c r="I9" s="1">
        <v>0</v>
      </c>
      <c r="J9" s="1">
        <v>0</v>
      </c>
      <c r="K9" s="1">
        <v>0</v>
      </c>
      <c r="L9" s="1">
        <v>34</v>
      </c>
      <c r="M9" s="1">
        <v>48.42</v>
      </c>
      <c r="N9" s="1">
        <v>13.14</v>
      </c>
    </row>
    <row r="10" spans="1:14" x14ac:dyDescent="0.25">
      <c r="A10" s="1">
        <v>9</v>
      </c>
      <c r="B10" s="1" t="s">
        <v>18</v>
      </c>
      <c r="C10" s="1" t="s">
        <v>1</v>
      </c>
      <c r="D10" s="1">
        <v>5</v>
      </c>
      <c r="E10" s="1">
        <v>5</v>
      </c>
      <c r="F10" s="1">
        <v>1</v>
      </c>
      <c r="G10" s="3">
        <v>88</v>
      </c>
      <c r="H10" s="1">
        <v>8</v>
      </c>
      <c r="I10" s="1">
        <v>0</v>
      </c>
      <c r="J10" s="1">
        <v>0</v>
      </c>
      <c r="K10" s="1">
        <v>0</v>
      </c>
      <c r="L10" s="1">
        <v>41</v>
      </c>
      <c r="M10" s="1">
        <v>70.97</v>
      </c>
      <c r="N10" s="1">
        <v>22</v>
      </c>
    </row>
    <row r="11" spans="1:14" x14ac:dyDescent="0.25">
      <c r="A11" s="1">
        <v>10</v>
      </c>
      <c r="B11" s="1" t="s">
        <v>6</v>
      </c>
      <c r="C11" s="1" t="s">
        <v>1</v>
      </c>
      <c r="D11" s="1">
        <v>11</v>
      </c>
      <c r="E11" s="1">
        <v>10</v>
      </c>
      <c r="F11" s="1">
        <v>0</v>
      </c>
      <c r="G11" s="3">
        <v>87</v>
      </c>
      <c r="H11" s="1">
        <v>8</v>
      </c>
      <c r="I11" s="1">
        <v>1</v>
      </c>
      <c r="J11" s="1">
        <v>0</v>
      </c>
      <c r="K11" s="1">
        <v>0</v>
      </c>
      <c r="L11" s="1">
        <v>22</v>
      </c>
      <c r="M11" s="1">
        <v>82.86</v>
      </c>
      <c r="N11" s="1">
        <v>8.6999999999999993</v>
      </c>
    </row>
    <row r="12" spans="1:14" x14ac:dyDescent="0.25">
      <c r="A12" s="1">
        <v>11</v>
      </c>
      <c r="B12" s="1" t="s">
        <v>9</v>
      </c>
      <c r="C12" s="1" t="s">
        <v>1</v>
      </c>
      <c r="D12" s="1">
        <v>11</v>
      </c>
      <c r="E12" s="1">
        <v>7</v>
      </c>
      <c r="F12" s="1">
        <v>2</v>
      </c>
      <c r="G12" s="3">
        <v>41</v>
      </c>
      <c r="H12" s="1">
        <v>2</v>
      </c>
      <c r="I12" s="1">
        <v>0</v>
      </c>
      <c r="J12" s="1">
        <v>0</v>
      </c>
      <c r="K12" s="1">
        <v>0</v>
      </c>
      <c r="L12" s="1">
        <v>17</v>
      </c>
      <c r="M12" s="1">
        <v>42.27</v>
      </c>
      <c r="N12" s="1">
        <v>8.1999999999999993</v>
      </c>
    </row>
    <row r="13" spans="1:14" x14ac:dyDescent="0.25">
      <c r="A13" s="1">
        <v>12</v>
      </c>
      <c r="B13" s="1" t="s">
        <v>20</v>
      </c>
      <c r="C13" s="1" t="s">
        <v>1</v>
      </c>
      <c r="D13" s="1">
        <v>12</v>
      </c>
      <c r="E13" s="1">
        <v>7</v>
      </c>
      <c r="F13" s="1">
        <v>2</v>
      </c>
      <c r="G13" s="3">
        <v>37</v>
      </c>
      <c r="H13" s="1">
        <v>0</v>
      </c>
      <c r="I13" s="1">
        <v>1</v>
      </c>
      <c r="J13" s="1">
        <v>0</v>
      </c>
      <c r="K13" s="1">
        <v>0</v>
      </c>
      <c r="L13" s="1">
        <v>21</v>
      </c>
      <c r="M13" s="1">
        <v>48.68</v>
      </c>
      <c r="N13" s="1">
        <v>7.4</v>
      </c>
    </row>
    <row r="14" spans="1:14" x14ac:dyDescent="0.25">
      <c r="A14" s="1">
        <v>13</v>
      </c>
      <c r="B14" s="1" t="s">
        <v>12</v>
      </c>
      <c r="C14" s="1" t="s">
        <v>1</v>
      </c>
      <c r="D14" s="1">
        <v>7</v>
      </c>
      <c r="E14" s="1">
        <v>5</v>
      </c>
      <c r="F14" s="1">
        <v>1</v>
      </c>
      <c r="G14" s="3">
        <v>23</v>
      </c>
      <c r="H14" s="1">
        <v>0</v>
      </c>
      <c r="I14" s="1">
        <v>0</v>
      </c>
      <c r="J14" s="1">
        <v>0</v>
      </c>
      <c r="K14" s="1">
        <v>0</v>
      </c>
      <c r="L14" s="1">
        <v>9</v>
      </c>
      <c r="M14" s="1">
        <v>46</v>
      </c>
      <c r="N14" s="1">
        <v>5.75</v>
      </c>
    </row>
    <row r="15" spans="1:14" x14ac:dyDescent="0.25">
      <c r="A15" s="1">
        <v>14</v>
      </c>
      <c r="B15" s="1" t="s">
        <v>24</v>
      </c>
      <c r="C15" s="1" t="s">
        <v>1</v>
      </c>
      <c r="D15" s="1">
        <v>4</v>
      </c>
      <c r="E15" s="1">
        <v>2</v>
      </c>
      <c r="F15" s="1">
        <v>1</v>
      </c>
      <c r="G15" s="3">
        <v>9</v>
      </c>
      <c r="H15" s="1">
        <v>0</v>
      </c>
      <c r="I15" s="1">
        <v>0</v>
      </c>
      <c r="J15" s="1">
        <v>0</v>
      </c>
      <c r="K15" s="1">
        <v>0</v>
      </c>
      <c r="L15" s="1">
        <v>6</v>
      </c>
      <c r="M15" s="1">
        <v>100</v>
      </c>
      <c r="N15" s="1">
        <v>9</v>
      </c>
    </row>
    <row r="16" spans="1:14" x14ac:dyDescent="0.25">
      <c r="A16" s="1">
        <v>15</v>
      </c>
      <c r="B16" s="1" t="s">
        <v>70</v>
      </c>
      <c r="C16" s="1" t="s">
        <v>1</v>
      </c>
      <c r="D16" s="1">
        <v>1</v>
      </c>
      <c r="E16" s="1">
        <v>1</v>
      </c>
      <c r="F16" s="1">
        <v>0</v>
      </c>
      <c r="G16" s="3">
        <v>8</v>
      </c>
      <c r="H16" s="1">
        <v>1</v>
      </c>
      <c r="I16" s="1">
        <v>0</v>
      </c>
      <c r="J16" s="1">
        <v>0</v>
      </c>
      <c r="K16" s="1">
        <v>0</v>
      </c>
      <c r="L16" s="1">
        <v>8</v>
      </c>
      <c r="M16" s="1">
        <v>88.89</v>
      </c>
      <c r="N16" s="1">
        <v>8</v>
      </c>
    </row>
    <row r="17" spans="1:14" x14ac:dyDescent="0.25">
      <c r="A17" s="1">
        <v>16</v>
      </c>
      <c r="B17" s="1" t="s">
        <v>17</v>
      </c>
      <c r="C17" s="1" t="s">
        <v>1</v>
      </c>
      <c r="D17" s="1">
        <v>1</v>
      </c>
      <c r="E17" s="1">
        <v>1</v>
      </c>
      <c r="F17" s="1">
        <v>1</v>
      </c>
      <c r="G17" s="3">
        <v>6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75</v>
      </c>
      <c r="N17" s="1" t="s">
        <v>10</v>
      </c>
    </row>
    <row r="18" spans="1:14" x14ac:dyDescent="0.25">
      <c r="A18" s="1">
        <v>17</v>
      </c>
      <c r="B18" s="1" t="s">
        <v>94</v>
      </c>
      <c r="C18" s="1" t="s">
        <v>1</v>
      </c>
      <c r="D18" s="1">
        <v>4</v>
      </c>
      <c r="E18" s="1">
        <v>3</v>
      </c>
      <c r="F18" s="1">
        <v>1</v>
      </c>
      <c r="G18" s="3">
        <v>6</v>
      </c>
      <c r="H18" s="1">
        <v>0</v>
      </c>
      <c r="I18" s="1">
        <v>0</v>
      </c>
      <c r="J18" s="1">
        <v>0</v>
      </c>
      <c r="K18" s="1">
        <v>0</v>
      </c>
      <c r="L18" s="1">
        <v>6</v>
      </c>
      <c r="M18" s="1">
        <v>35.29</v>
      </c>
      <c r="N18" s="1">
        <v>3</v>
      </c>
    </row>
    <row r="19" spans="1:14" x14ac:dyDescent="0.25">
      <c r="A19" s="1">
        <v>18</v>
      </c>
      <c r="B19" s="1" t="s">
        <v>71</v>
      </c>
      <c r="C19" s="1" t="s">
        <v>1</v>
      </c>
      <c r="D19" s="1">
        <v>2</v>
      </c>
      <c r="E19" s="1">
        <v>2</v>
      </c>
      <c r="F19" s="1">
        <v>1</v>
      </c>
      <c r="G19" s="3">
        <v>5</v>
      </c>
      <c r="H19" s="1">
        <v>0</v>
      </c>
      <c r="I19" s="1">
        <v>0</v>
      </c>
      <c r="J19" s="1">
        <v>0</v>
      </c>
      <c r="K19" s="1">
        <v>0</v>
      </c>
      <c r="L19" s="1">
        <v>3</v>
      </c>
      <c r="M19" s="1">
        <v>14.71</v>
      </c>
      <c r="N19" s="1">
        <v>5</v>
      </c>
    </row>
    <row r="20" spans="1:14" x14ac:dyDescent="0.25">
      <c r="A20" s="1">
        <v>19</v>
      </c>
      <c r="B20" s="1" t="s">
        <v>21</v>
      </c>
      <c r="C20" s="1" t="s">
        <v>1</v>
      </c>
      <c r="D20" s="1">
        <v>1</v>
      </c>
      <c r="E20" s="1">
        <v>1</v>
      </c>
      <c r="F20" s="1">
        <v>0</v>
      </c>
      <c r="G20" s="3">
        <v>3</v>
      </c>
      <c r="H20" s="1">
        <v>0</v>
      </c>
      <c r="I20" s="1">
        <v>0</v>
      </c>
      <c r="J20" s="1">
        <v>0</v>
      </c>
      <c r="K20" s="1">
        <v>0</v>
      </c>
      <c r="L20" s="1">
        <v>3</v>
      </c>
      <c r="M20" s="1">
        <v>42.86</v>
      </c>
      <c r="N20" s="1">
        <v>3</v>
      </c>
    </row>
    <row r="21" spans="1:14" x14ac:dyDescent="0.25">
      <c r="A21" s="1">
        <v>20</v>
      </c>
      <c r="B21" s="1" t="s">
        <v>22</v>
      </c>
      <c r="C21" s="1" t="s">
        <v>1</v>
      </c>
      <c r="D21" s="1">
        <v>1</v>
      </c>
      <c r="E21" s="1">
        <v>1</v>
      </c>
      <c r="F21" s="1">
        <v>0</v>
      </c>
      <c r="G21" s="3">
        <v>2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40</v>
      </c>
      <c r="N21" s="1">
        <v>2</v>
      </c>
    </row>
    <row r="22" spans="1:14" x14ac:dyDescent="0.25">
      <c r="A22" s="1">
        <v>21</v>
      </c>
      <c r="B22" s="1" t="s">
        <v>74</v>
      </c>
      <c r="C22" s="1" t="s">
        <v>1</v>
      </c>
      <c r="D22" s="1">
        <v>2</v>
      </c>
      <c r="E22" s="1">
        <v>1</v>
      </c>
      <c r="F22" s="1">
        <v>0</v>
      </c>
      <c r="G22" s="3">
        <v>2</v>
      </c>
      <c r="H22" s="1">
        <v>0</v>
      </c>
      <c r="I22" s="1">
        <v>0</v>
      </c>
      <c r="J22" s="1">
        <v>0</v>
      </c>
      <c r="K22" s="1">
        <v>0</v>
      </c>
      <c r="L22" s="1">
        <v>2</v>
      </c>
      <c r="M22" s="1">
        <v>15.38</v>
      </c>
      <c r="N22" s="1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H2" activeCellId="1" sqref="B2 H2"/>
    </sheetView>
  </sheetViews>
  <sheetFormatPr defaultRowHeight="15" x14ac:dyDescent="0.25"/>
  <cols>
    <col min="1" max="1" width="4.42578125" bestFit="1" customWidth="1"/>
    <col min="2" max="2" width="30.28515625" bestFit="1" customWidth="1"/>
    <col min="3" max="3" width="11.28515625" bestFit="1" customWidth="1"/>
    <col min="4" max="4" width="6.85546875" bestFit="1" customWidth="1"/>
    <col min="5" max="5" width="7.140625" bestFit="1" customWidth="1"/>
    <col min="6" max="6" width="8.5703125" bestFit="1" customWidth="1"/>
    <col min="7" max="7" width="7.7109375" bestFit="1" customWidth="1"/>
    <col min="8" max="8" width="7.85546875" bestFit="1" customWidth="1"/>
    <col min="9" max="9" width="6.7109375" bestFit="1" customWidth="1"/>
    <col min="10" max="10" width="8.28515625" bestFit="1" customWidth="1"/>
    <col min="11" max="11" width="7.28515625" bestFit="1" customWidth="1"/>
    <col min="12" max="12" width="7.5703125" bestFit="1" customWidth="1"/>
    <col min="13" max="13" width="6.7109375" bestFit="1" customWidth="1"/>
    <col min="14" max="14" width="5.5703125" bestFit="1" customWidth="1"/>
    <col min="15" max="15" width="11" bestFit="1" customWidth="1"/>
    <col min="16" max="17" width="6" bestFit="1" customWidth="1"/>
    <col min="18" max="18" width="9" bestFit="1" customWidth="1"/>
    <col min="19" max="19" width="6" bestFit="1" customWidth="1"/>
  </cols>
  <sheetData>
    <row r="1" spans="1:19" x14ac:dyDescent="0.25">
      <c r="A1" s="3" t="s">
        <v>153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154</v>
      </c>
      <c r="G1" s="3" t="s">
        <v>31</v>
      </c>
      <c r="H1" s="3" t="s">
        <v>155</v>
      </c>
      <c r="I1" s="3" t="s">
        <v>156</v>
      </c>
      <c r="J1" s="3" t="s">
        <v>157</v>
      </c>
      <c r="K1" s="3" t="s">
        <v>158</v>
      </c>
      <c r="L1" s="3" t="s">
        <v>159</v>
      </c>
      <c r="M1" s="3" t="s">
        <v>160</v>
      </c>
      <c r="N1" s="3" t="s">
        <v>37</v>
      </c>
      <c r="O1" s="3" t="s">
        <v>161</v>
      </c>
      <c r="P1" s="3" t="s">
        <v>162</v>
      </c>
      <c r="Q1" s="3" t="s">
        <v>163</v>
      </c>
      <c r="R1" s="3" t="s">
        <v>164</v>
      </c>
      <c r="S1" s="3" t="s">
        <v>165</v>
      </c>
    </row>
    <row r="2" spans="1:19" x14ac:dyDescent="0.25">
      <c r="A2" s="1">
        <v>1</v>
      </c>
      <c r="B2" s="1" t="s">
        <v>9</v>
      </c>
      <c r="C2" s="1" t="s">
        <v>1</v>
      </c>
      <c r="D2" s="1">
        <v>11</v>
      </c>
      <c r="E2" s="1">
        <v>11</v>
      </c>
      <c r="F2" s="1">
        <v>69</v>
      </c>
      <c r="G2" s="1">
        <v>283</v>
      </c>
      <c r="H2" s="3">
        <v>20</v>
      </c>
      <c r="I2" s="1" t="s">
        <v>95</v>
      </c>
      <c r="J2" s="1">
        <v>6</v>
      </c>
      <c r="K2" s="1">
        <v>268</v>
      </c>
      <c r="L2" s="1">
        <v>4.0999999999999996</v>
      </c>
      <c r="M2" s="1">
        <v>14.15</v>
      </c>
      <c r="N2" s="1">
        <v>20.7</v>
      </c>
      <c r="O2" s="1">
        <v>0</v>
      </c>
      <c r="P2" s="1">
        <v>2</v>
      </c>
      <c r="Q2" s="1">
        <v>0</v>
      </c>
      <c r="R2" s="1">
        <v>27</v>
      </c>
      <c r="S2" s="1">
        <v>1</v>
      </c>
    </row>
    <row r="3" spans="1:19" x14ac:dyDescent="0.25">
      <c r="A3" s="1">
        <v>2</v>
      </c>
      <c r="B3" s="1" t="s">
        <v>20</v>
      </c>
      <c r="C3" s="1" t="s">
        <v>1</v>
      </c>
      <c r="D3" s="1">
        <v>12</v>
      </c>
      <c r="E3" s="1">
        <v>12</v>
      </c>
      <c r="F3" s="1">
        <v>64.3</v>
      </c>
      <c r="G3" s="1">
        <v>299</v>
      </c>
      <c r="H3" s="3">
        <v>18</v>
      </c>
      <c r="I3" s="1" t="s">
        <v>96</v>
      </c>
      <c r="J3" s="1">
        <v>4</v>
      </c>
      <c r="K3" s="1">
        <v>240</v>
      </c>
      <c r="L3" s="1">
        <v>4.6399999999999997</v>
      </c>
      <c r="M3" s="1">
        <v>16.61</v>
      </c>
      <c r="N3" s="1">
        <v>21.5</v>
      </c>
      <c r="O3" s="1">
        <v>0</v>
      </c>
      <c r="P3" s="1">
        <v>0</v>
      </c>
      <c r="Q3" s="1">
        <v>0</v>
      </c>
      <c r="R3" s="1">
        <v>29</v>
      </c>
      <c r="S3" s="1">
        <v>2</v>
      </c>
    </row>
    <row r="4" spans="1:19" x14ac:dyDescent="0.25">
      <c r="A4" s="1">
        <v>3</v>
      </c>
      <c r="B4" s="1" t="s">
        <v>2</v>
      </c>
      <c r="C4" s="1" t="s">
        <v>1</v>
      </c>
      <c r="D4" s="1">
        <v>13</v>
      </c>
      <c r="E4" s="1">
        <v>12</v>
      </c>
      <c r="F4" s="1">
        <v>75.5</v>
      </c>
      <c r="G4" s="1">
        <v>292</v>
      </c>
      <c r="H4" s="3">
        <v>17</v>
      </c>
      <c r="I4" s="1" t="s">
        <v>59</v>
      </c>
      <c r="J4" s="1">
        <v>6</v>
      </c>
      <c r="K4" s="1">
        <v>279</v>
      </c>
      <c r="L4" s="1">
        <v>3.85</v>
      </c>
      <c r="M4" s="1">
        <v>17.18</v>
      </c>
      <c r="N4" s="1">
        <v>26.8</v>
      </c>
      <c r="O4" s="1">
        <v>0</v>
      </c>
      <c r="P4" s="1">
        <v>2</v>
      </c>
      <c r="Q4" s="1">
        <v>0</v>
      </c>
      <c r="R4" s="1">
        <v>11</v>
      </c>
      <c r="S4" s="1">
        <v>0</v>
      </c>
    </row>
    <row r="5" spans="1:19" x14ac:dyDescent="0.25">
      <c r="A5" s="1">
        <v>4</v>
      </c>
      <c r="B5" s="1" t="s">
        <v>15</v>
      </c>
      <c r="C5" s="1" t="s">
        <v>1</v>
      </c>
      <c r="D5" s="1">
        <v>14</v>
      </c>
      <c r="E5" s="1">
        <v>11</v>
      </c>
      <c r="F5" s="1">
        <v>48.4</v>
      </c>
      <c r="G5" s="1">
        <v>220</v>
      </c>
      <c r="H5" s="3">
        <v>14</v>
      </c>
      <c r="I5" s="1" t="s">
        <v>97</v>
      </c>
      <c r="J5" s="1">
        <v>2</v>
      </c>
      <c r="K5" s="1">
        <v>176</v>
      </c>
      <c r="L5" s="1">
        <v>4.5199999999999996</v>
      </c>
      <c r="M5" s="1">
        <v>15.71</v>
      </c>
      <c r="N5" s="1">
        <v>20.9</v>
      </c>
      <c r="O5" s="1">
        <v>0</v>
      </c>
      <c r="P5" s="1">
        <v>0</v>
      </c>
      <c r="Q5" s="1">
        <v>0</v>
      </c>
      <c r="R5" s="1">
        <v>12</v>
      </c>
      <c r="S5" s="1">
        <v>0</v>
      </c>
    </row>
    <row r="6" spans="1:19" x14ac:dyDescent="0.25">
      <c r="A6" s="1">
        <v>5</v>
      </c>
      <c r="B6" s="1" t="s">
        <v>12</v>
      </c>
      <c r="C6" s="1" t="s">
        <v>1</v>
      </c>
      <c r="D6" s="1">
        <v>7</v>
      </c>
      <c r="E6" s="1">
        <v>7</v>
      </c>
      <c r="F6" s="1">
        <v>47.4</v>
      </c>
      <c r="G6" s="1">
        <v>205</v>
      </c>
      <c r="H6" s="3">
        <v>12</v>
      </c>
      <c r="I6" s="1" t="s">
        <v>98</v>
      </c>
      <c r="J6" s="1">
        <v>0</v>
      </c>
      <c r="K6" s="1">
        <v>177</v>
      </c>
      <c r="L6" s="1">
        <v>4.3</v>
      </c>
      <c r="M6" s="1">
        <v>17.079999999999998</v>
      </c>
      <c r="N6" s="1">
        <v>23.8</v>
      </c>
      <c r="O6" s="1">
        <v>0</v>
      </c>
      <c r="P6" s="1">
        <v>0</v>
      </c>
      <c r="Q6" s="1">
        <v>0</v>
      </c>
      <c r="R6" s="1">
        <v>10</v>
      </c>
      <c r="S6" s="1">
        <v>0</v>
      </c>
    </row>
    <row r="7" spans="1:19" x14ac:dyDescent="0.25">
      <c r="A7" s="1">
        <v>6</v>
      </c>
      <c r="B7" s="1" t="s">
        <v>8</v>
      </c>
      <c r="C7" s="1" t="s">
        <v>1</v>
      </c>
      <c r="D7" s="1">
        <v>13</v>
      </c>
      <c r="E7" s="1">
        <v>10</v>
      </c>
      <c r="F7" s="1">
        <v>41.1</v>
      </c>
      <c r="G7" s="1">
        <v>238</v>
      </c>
      <c r="H7" s="3">
        <v>11</v>
      </c>
      <c r="I7" s="1" t="s">
        <v>99</v>
      </c>
      <c r="J7" s="1">
        <v>0</v>
      </c>
      <c r="K7" s="1">
        <v>142</v>
      </c>
      <c r="L7" s="1">
        <v>5.78</v>
      </c>
      <c r="M7" s="1">
        <v>21.64</v>
      </c>
      <c r="N7" s="1">
        <v>22.5</v>
      </c>
      <c r="O7" s="1">
        <v>0</v>
      </c>
      <c r="P7" s="1">
        <v>1</v>
      </c>
      <c r="Q7" s="1">
        <v>0</v>
      </c>
      <c r="R7" s="1">
        <v>37</v>
      </c>
      <c r="S7" s="1">
        <v>1</v>
      </c>
    </row>
    <row r="8" spans="1:19" x14ac:dyDescent="0.25">
      <c r="A8" s="1">
        <v>7</v>
      </c>
      <c r="B8" s="1" t="s">
        <v>0</v>
      </c>
      <c r="C8" s="1" t="s">
        <v>1</v>
      </c>
      <c r="D8" s="1">
        <v>10</v>
      </c>
      <c r="E8" s="1">
        <v>9</v>
      </c>
      <c r="F8" s="1">
        <v>50.1</v>
      </c>
      <c r="G8" s="1">
        <v>209</v>
      </c>
      <c r="H8" s="3">
        <v>9</v>
      </c>
      <c r="I8" s="1" t="s">
        <v>97</v>
      </c>
      <c r="J8" s="1">
        <v>3</v>
      </c>
      <c r="K8" s="1">
        <v>190</v>
      </c>
      <c r="L8" s="1">
        <v>4.17</v>
      </c>
      <c r="M8" s="1">
        <v>23.22</v>
      </c>
      <c r="N8" s="1">
        <v>33.4</v>
      </c>
      <c r="O8" s="1">
        <v>0</v>
      </c>
      <c r="P8" s="1">
        <v>0</v>
      </c>
      <c r="Q8" s="1">
        <v>0</v>
      </c>
      <c r="R8" s="1">
        <v>22</v>
      </c>
      <c r="S8" s="1">
        <v>4</v>
      </c>
    </row>
    <row r="9" spans="1:19" x14ac:dyDescent="0.25">
      <c r="A9" s="1">
        <v>8</v>
      </c>
      <c r="B9" s="1" t="s">
        <v>5</v>
      </c>
      <c r="C9" s="1" t="s">
        <v>1</v>
      </c>
      <c r="D9" s="1">
        <v>12</v>
      </c>
      <c r="E9" s="1">
        <v>10</v>
      </c>
      <c r="F9" s="1">
        <v>29.4</v>
      </c>
      <c r="G9" s="1">
        <v>165</v>
      </c>
      <c r="H9" s="3">
        <v>6</v>
      </c>
      <c r="I9" s="1" t="s">
        <v>100</v>
      </c>
      <c r="J9" s="1">
        <v>0</v>
      </c>
      <c r="K9" s="1">
        <v>121</v>
      </c>
      <c r="L9" s="1">
        <v>5.56</v>
      </c>
      <c r="M9" s="1">
        <v>27.5</v>
      </c>
      <c r="N9" s="1">
        <v>29.7</v>
      </c>
      <c r="O9" s="1">
        <v>0</v>
      </c>
      <c r="P9" s="1">
        <v>0</v>
      </c>
      <c r="Q9" s="1">
        <v>0</v>
      </c>
      <c r="R9" s="1">
        <v>35</v>
      </c>
      <c r="S9" s="1">
        <v>4</v>
      </c>
    </row>
    <row r="10" spans="1:19" x14ac:dyDescent="0.25">
      <c r="A10" s="1">
        <v>9</v>
      </c>
      <c r="B10" s="1" t="s">
        <v>24</v>
      </c>
      <c r="C10" s="1" t="s">
        <v>1</v>
      </c>
      <c r="D10" s="1">
        <v>4</v>
      </c>
      <c r="E10" s="1">
        <v>3</v>
      </c>
      <c r="F10" s="1">
        <v>16.100000000000001</v>
      </c>
      <c r="G10" s="1">
        <v>88</v>
      </c>
      <c r="H10" s="3">
        <v>5</v>
      </c>
      <c r="I10" s="1" t="s">
        <v>101</v>
      </c>
      <c r="J10" s="1">
        <v>1</v>
      </c>
      <c r="K10" s="1">
        <v>52</v>
      </c>
      <c r="L10" s="1">
        <v>5.44</v>
      </c>
      <c r="M10" s="1">
        <v>17.600000000000001</v>
      </c>
      <c r="N10" s="1">
        <v>19.399999999999999</v>
      </c>
      <c r="O10" s="1">
        <v>0</v>
      </c>
      <c r="P10" s="1">
        <v>0</v>
      </c>
      <c r="Q10" s="1">
        <v>0</v>
      </c>
      <c r="R10" s="1">
        <v>6</v>
      </c>
      <c r="S10" s="1">
        <v>0</v>
      </c>
    </row>
    <row r="11" spans="1:19" x14ac:dyDescent="0.25">
      <c r="A11" s="1">
        <v>10</v>
      </c>
      <c r="B11" s="1" t="s">
        <v>74</v>
      </c>
      <c r="C11" s="1" t="s">
        <v>1</v>
      </c>
      <c r="D11" s="1">
        <v>2</v>
      </c>
      <c r="E11" s="1">
        <v>1</v>
      </c>
      <c r="F11" s="1">
        <v>4</v>
      </c>
      <c r="G11" s="1">
        <v>10</v>
      </c>
      <c r="H11" s="3">
        <v>1</v>
      </c>
      <c r="I11" s="1" t="s">
        <v>102</v>
      </c>
      <c r="J11" s="1">
        <v>2</v>
      </c>
      <c r="K11" s="1">
        <v>18</v>
      </c>
      <c r="L11" s="1">
        <v>2.5</v>
      </c>
      <c r="M11" s="1">
        <v>10</v>
      </c>
      <c r="N11" s="1">
        <v>24</v>
      </c>
      <c r="O11" s="1">
        <v>0</v>
      </c>
      <c r="P11" s="1">
        <v>0</v>
      </c>
      <c r="Q11" s="1">
        <v>0</v>
      </c>
      <c r="R11" s="1">
        <v>1</v>
      </c>
      <c r="S11" s="1">
        <v>0</v>
      </c>
    </row>
    <row r="12" spans="1:19" x14ac:dyDescent="0.25">
      <c r="A12" s="1">
        <v>11</v>
      </c>
      <c r="B12" s="1" t="s">
        <v>4</v>
      </c>
      <c r="C12" s="1" t="s">
        <v>1</v>
      </c>
      <c r="D12" s="1">
        <v>10</v>
      </c>
      <c r="E12" s="1">
        <v>1</v>
      </c>
      <c r="F12" s="1">
        <v>3</v>
      </c>
      <c r="G12" s="1">
        <v>14</v>
      </c>
      <c r="H12" s="3">
        <v>1</v>
      </c>
      <c r="I12" s="1" t="s">
        <v>103</v>
      </c>
      <c r="J12" s="1">
        <v>0</v>
      </c>
      <c r="K12" s="1">
        <v>10</v>
      </c>
      <c r="L12" s="1">
        <v>4.67</v>
      </c>
      <c r="M12" s="1">
        <v>14</v>
      </c>
      <c r="N12" s="1">
        <v>18</v>
      </c>
      <c r="O12" s="1">
        <v>0</v>
      </c>
      <c r="P12" s="1">
        <v>0</v>
      </c>
      <c r="Q12" s="1">
        <v>0</v>
      </c>
      <c r="R12" s="1">
        <v>3</v>
      </c>
      <c r="S12" s="1">
        <v>1</v>
      </c>
    </row>
    <row r="13" spans="1:19" x14ac:dyDescent="0.25">
      <c r="A13" s="1">
        <v>12</v>
      </c>
      <c r="B13" s="1" t="s">
        <v>94</v>
      </c>
      <c r="C13" s="1" t="s">
        <v>1</v>
      </c>
      <c r="D13" s="1">
        <v>4</v>
      </c>
      <c r="E13" s="1">
        <v>1</v>
      </c>
      <c r="F13" s="1">
        <v>0.2</v>
      </c>
      <c r="G13" s="1">
        <v>3</v>
      </c>
      <c r="H13" s="3">
        <v>1</v>
      </c>
      <c r="I13" s="1" t="s">
        <v>104</v>
      </c>
      <c r="J13" s="1">
        <v>0</v>
      </c>
      <c r="K13" s="1">
        <v>3</v>
      </c>
      <c r="L13" s="1">
        <v>9</v>
      </c>
      <c r="M13" s="1">
        <v>3</v>
      </c>
      <c r="N13" s="1">
        <v>2</v>
      </c>
      <c r="O13" s="1">
        <v>0</v>
      </c>
      <c r="P13" s="1">
        <v>0</v>
      </c>
      <c r="Q13" s="1">
        <v>0</v>
      </c>
      <c r="R13" s="1">
        <v>0</v>
      </c>
      <c r="S13" s="1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A2" sqref="A2:N12"/>
    </sheetView>
  </sheetViews>
  <sheetFormatPr defaultRowHeight="15" x14ac:dyDescent="0.25"/>
  <cols>
    <col min="2" max="2" width="30.28515625" bestFit="1" customWidth="1"/>
  </cols>
  <sheetData>
    <row r="1" spans="1:14" x14ac:dyDescent="0.25">
      <c r="A1" s="3" t="s">
        <v>153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30</v>
      </c>
      <c r="G1" s="3" t="s">
        <v>31</v>
      </c>
      <c r="H1" s="3" t="s">
        <v>166</v>
      </c>
      <c r="I1" s="3" t="s">
        <v>167</v>
      </c>
      <c r="J1" s="3" t="s">
        <v>168</v>
      </c>
      <c r="K1" s="3" t="s">
        <v>169</v>
      </c>
      <c r="L1" s="3" t="s">
        <v>36</v>
      </c>
      <c r="M1" s="3" t="s">
        <v>37</v>
      </c>
      <c r="N1" s="3" t="s">
        <v>160</v>
      </c>
    </row>
    <row r="2" spans="1:14" x14ac:dyDescent="0.25">
      <c r="A2" s="1">
        <v>1</v>
      </c>
      <c r="B2" s="1" t="s">
        <v>0</v>
      </c>
      <c r="C2" s="1" t="s">
        <v>108</v>
      </c>
      <c r="D2" s="1">
        <v>4</v>
      </c>
      <c r="E2" s="1">
        <v>3</v>
      </c>
      <c r="F2" s="1">
        <v>1</v>
      </c>
      <c r="G2" s="3">
        <v>88</v>
      </c>
      <c r="H2" s="1">
        <v>3</v>
      </c>
      <c r="I2" s="1">
        <v>3</v>
      </c>
      <c r="J2" s="1">
        <v>1</v>
      </c>
      <c r="K2" s="1">
        <v>0</v>
      </c>
      <c r="L2" s="1">
        <v>58</v>
      </c>
      <c r="M2" s="1">
        <v>118.92</v>
      </c>
      <c r="N2" s="1">
        <v>44</v>
      </c>
    </row>
    <row r="3" spans="1:14" x14ac:dyDescent="0.25">
      <c r="A3" s="1">
        <v>2</v>
      </c>
      <c r="B3" s="1" t="s">
        <v>4</v>
      </c>
      <c r="C3" s="1" t="s">
        <v>108</v>
      </c>
      <c r="D3" s="1">
        <v>3</v>
      </c>
      <c r="E3" s="1">
        <v>3</v>
      </c>
      <c r="F3" s="1">
        <v>1</v>
      </c>
      <c r="G3" s="3">
        <v>87</v>
      </c>
      <c r="H3" s="1">
        <v>4</v>
      </c>
      <c r="I3" s="1">
        <v>0</v>
      </c>
      <c r="J3" s="1">
        <v>1</v>
      </c>
      <c r="K3" s="1">
        <v>0</v>
      </c>
      <c r="L3" s="1">
        <v>56</v>
      </c>
      <c r="M3" s="1">
        <v>102.35</v>
      </c>
      <c r="N3" s="1">
        <v>43.5</v>
      </c>
    </row>
    <row r="4" spans="1:14" x14ac:dyDescent="0.25">
      <c r="A4" s="1">
        <v>3</v>
      </c>
      <c r="B4" s="1" t="s">
        <v>105</v>
      </c>
      <c r="C4" s="1" t="s">
        <v>108</v>
      </c>
      <c r="D4" s="1">
        <v>4</v>
      </c>
      <c r="E4" s="1">
        <v>4</v>
      </c>
      <c r="F4" s="1">
        <v>2</v>
      </c>
      <c r="G4" s="3">
        <v>85</v>
      </c>
      <c r="H4" s="1">
        <v>5</v>
      </c>
      <c r="I4" s="1">
        <v>3</v>
      </c>
      <c r="J4" s="1">
        <v>1</v>
      </c>
      <c r="K4" s="1">
        <v>0</v>
      </c>
      <c r="L4" s="1">
        <v>69</v>
      </c>
      <c r="M4" s="1">
        <v>125</v>
      </c>
      <c r="N4" s="1">
        <v>42.5</v>
      </c>
    </row>
    <row r="5" spans="1:14" x14ac:dyDescent="0.25">
      <c r="A5" s="1">
        <v>4</v>
      </c>
      <c r="B5" s="1" t="s">
        <v>2</v>
      </c>
      <c r="C5" s="1" t="s">
        <v>108</v>
      </c>
      <c r="D5" s="1">
        <v>4</v>
      </c>
      <c r="E5" s="1">
        <v>2</v>
      </c>
      <c r="F5" s="1">
        <v>1</v>
      </c>
      <c r="G5" s="3">
        <v>65</v>
      </c>
      <c r="H5" s="1">
        <v>2</v>
      </c>
      <c r="I5" s="1">
        <v>2</v>
      </c>
      <c r="J5" s="1">
        <v>0</v>
      </c>
      <c r="K5" s="1">
        <v>0</v>
      </c>
      <c r="L5" s="1">
        <v>48</v>
      </c>
      <c r="M5" s="1">
        <v>158.54</v>
      </c>
      <c r="N5" s="1">
        <v>65</v>
      </c>
    </row>
    <row r="6" spans="1:14" x14ac:dyDescent="0.25">
      <c r="A6" s="1">
        <v>5</v>
      </c>
      <c r="B6" s="1" t="s">
        <v>7</v>
      </c>
      <c r="C6" s="1" t="s">
        <v>108</v>
      </c>
      <c r="D6" s="1">
        <v>4</v>
      </c>
      <c r="E6" s="1">
        <v>3</v>
      </c>
      <c r="F6" s="1">
        <v>1</v>
      </c>
      <c r="G6" s="3">
        <v>25</v>
      </c>
      <c r="H6" s="1">
        <v>1</v>
      </c>
      <c r="I6" s="1">
        <v>2</v>
      </c>
      <c r="J6" s="1">
        <v>0</v>
      </c>
      <c r="K6" s="1">
        <v>0</v>
      </c>
      <c r="L6" s="1">
        <v>22</v>
      </c>
      <c r="M6" s="1">
        <v>108.7</v>
      </c>
      <c r="N6" s="1">
        <v>12.5</v>
      </c>
    </row>
    <row r="7" spans="1:14" x14ac:dyDescent="0.25">
      <c r="A7" s="1">
        <v>6</v>
      </c>
      <c r="B7" s="1" t="s">
        <v>6</v>
      </c>
      <c r="C7" s="1" t="s">
        <v>108</v>
      </c>
      <c r="D7" s="1">
        <v>2</v>
      </c>
      <c r="E7" s="1">
        <v>1</v>
      </c>
      <c r="F7" s="1">
        <v>1</v>
      </c>
      <c r="G7" s="3">
        <v>22</v>
      </c>
      <c r="H7" s="1">
        <v>1</v>
      </c>
      <c r="I7" s="1">
        <v>0</v>
      </c>
      <c r="J7" s="1">
        <v>0</v>
      </c>
      <c r="K7" s="1">
        <v>0</v>
      </c>
      <c r="L7" s="1">
        <v>22</v>
      </c>
      <c r="M7" s="1">
        <v>100</v>
      </c>
      <c r="N7" s="1" t="s">
        <v>10</v>
      </c>
    </row>
    <row r="8" spans="1:14" x14ac:dyDescent="0.25">
      <c r="A8" s="1">
        <v>7</v>
      </c>
      <c r="B8" s="1" t="s">
        <v>15</v>
      </c>
      <c r="C8" s="1" t="s">
        <v>108</v>
      </c>
      <c r="D8" s="1">
        <v>2</v>
      </c>
      <c r="E8" s="1">
        <v>1</v>
      </c>
      <c r="F8" s="1">
        <v>0</v>
      </c>
      <c r="G8" s="3">
        <v>18</v>
      </c>
      <c r="H8" s="1">
        <v>1</v>
      </c>
      <c r="I8" s="1">
        <v>0</v>
      </c>
      <c r="J8" s="1">
        <v>0</v>
      </c>
      <c r="K8" s="1">
        <v>0</v>
      </c>
      <c r="L8" s="1">
        <v>18</v>
      </c>
      <c r="M8" s="1">
        <v>56.25</v>
      </c>
      <c r="N8" s="1">
        <v>18</v>
      </c>
    </row>
    <row r="9" spans="1:14" x14ac:dyDescent="0.25">
      <c r="A9" s="1">
        <v>8</v>
      </c>
      <c r="B9" s="1" t="s">
        <v>22</v>
      </c>
      <c r="C9" s="1" t="s">
        <v>108</v>
      </c>
      <c r="D9" s="1">
        <v>2</v>
      </c>
      <c r="E9" s="1">
        <v>2</v>
      </c>
      <c r="F9" s="1">
        <v>0</v>
      </c>
      <c r="G9" s="3">
        <v>15</v>
      </c>
      <c r="H9" s="1">
        <v>0</v>
      </c>
      <c r="I9" s="1">
        <v>0</v>
      </c>
      <c r="J9" s="1">
        <v>0</v>
      </c>
      <c r="K9" s="1">
        <v>0</v>
      </c>
      <c r="L9" s="1">
        <v>13</v>
      </c>
      <c r="M9" s="1">
        <v>42.86</v>
      </c>
      <c r="N9" s="1">
        <v>7.5</v>
      </c>
    </row>
    <row r="10" spans="1:14" x14ac:dyDescent="0.25">
      <c r="A10" s="1">
        <v>9</v>
      </c>
      <c r="B10" s="1" t="s">
        <v>14</v>
      </c>
      <c r="C10" s="1" t="s">
        <v>108</v>
      </c>
      <c r="D10" s="1">
        <v>4</v>
      </c>
      <c r="E10" s="1">
        <v>3</v>
      </c>
      <c r="F10" s="1">
        <v>0</v>
      </c>
      <c r="G10" s="3">
        <v>11</v>
      </c>
      <c r="H10" s="1">
        <v>0</v>
      </c>
      <c r="I10" s="1">
        <v>0</v>
      </c>
      <c r="J10" s="1">
        <v>0</v>
      </c>
      <c r="K10" s="1">
        <v>0</v>
      </c>
      <c r="L10" s="1">
        <v>9</v>
      </c>
      <c r="M10" s="1">
        <v>68.75</v>
      </c>
      <c r="N10" s="1">
        <v>3.67</v>
      </c>
    </row>
    <row r="11" spans="1:14" x14ac:dyDescent="0.25">
      <c r="A11" s="1">
        <v>10</v>
      </c>
      <c r="B11" s="1" t="s">
        <v>106</v>
      </c>
      <c r="C11" s="1" t="s">
        <v>108</v>
      </c>
      <c r="D11" s="1">
        <v>2</v>
      </c>
      <c r="E11" s="1">
        <v>2</v>
      </c>
      <c r="F11" s="1">
        <v>0</v>
      </c>
      <c r="G11" s="3">
        <v>8</v>
      </c>
      <c r="H11" s="1">
        <v>1</v>
      </c>
      <c r="I11" s="1">
        <v>0</v>
      </c>
      <c r="J11" s="1">
        <v>0</v>
      </c>
      <c r="K11" s="1">
        <v>0</v>
      </c>
      <c r="L11" s="1">
        <v>8</v>
      </c>
      <c r="M11" s="1">
        <v>100</v>
      </c>
      <c r="N11" s="1">
        <v>4</v>
      </c>
    </row>
    <row r="12" spans="1:14" x14ac:dyDescent="0.25">
      <c r="A12" s="1">
        <v>11</v>
      </c>
      <c r="B12" s="1" t="s">
        <v>107</v>
      </c>
      <c r="C12" s="1" t="s">
        <v>108</v>
      </c>
      <c r="D12" s="1">
        <v>2</v>
      </c>
      <c r="E12" s="1">
        <v>2</v>
      </c>
      <c r="F12" s="1">
        <v>0</v>
      </c>
      <c r="G12" s="3">
        <v>2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22.22</v>
      </c>
      <c r="N12" s="1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activeCell="O41" sqref="O41"/>
    </sheetView>
  </sheetViews>
  <sheetFormatPr defaultRowHeight="15" x14ac:dyDescent="0.25"/>
  <cols>
    <col min="2" max="2" width="15" bestFit="1" customWidth="1"/>
  </cols>
  <sheetData>
    <row r="1" spans="1:19" x14ac:dyDescent="0.25">
      <c r="A1" s="3" t="s">
        <v>153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154</v>
      </c>
      <c r="G1" s="3" t="s">
        <v>31</v>
      </c>
      <c r="H1" s="3" t="s">
        <v>155</v>
      </c>
      <c r="I1" s="3" t="s">
        <v>156</v>
      </c>
      <c r="J1" s="3" t="s">
        <v>157</v>
      </c>
      <c r="K1" s="3" t="s">
        <v>158</v>
      </c>
      <c r="L1" s="3" t="s">
        <v>159</v>
      </c>
      <c r="M1" s="3" t="s">
        <v>160</v>
      </c>
      <c r="N1" s="3" t="s">
        <v>37</v>
      </c>
      <c r="O1" s="3" t="s">
        <v>161</v>
      </c>
      <c r="P1" s="3" t="s">
        <v>162</v>
      </c>
      <c r="Q1" s="3" t="s">
        <v>163</v>
      </c>
      <c r="R1" s="3" t="s">
        <v>164</v>
      </c>
      <c r="S1" s="3" t="s">
        <v>165</v>
      </c>
    </row>
    <row r="2" spans="1:19" x14ac:dyDescent="0.25">
      <c r="A2" s="1">
        <v>1</v>
      </c>
      <c r="B2" s="1" t="s">
        <v>21</v>
      </c>
      <c r="C2" s="1" t="s">
        <v>108</v>
      </c>
      <c r="D2" s="1">
        <v>4</v>
      </c>
      <c r="E2" s="1">
        <v>4</v>
      </c>
      <c r="F2" s="1">
        <v>14.4</v>
      </c>
      <c r="G2" s="5">
        <v>111</v>
      </c>
      <c r="H2" s="2">
        <v>8</v>
      </c>
      <c r="I2" s="1" t="s">
        <v>95</v>
      </c>
      <c r="J2" s="1">
        <v>0</v>
      </c>
      <c r="K2" s="1">
        <v>45</v>
      </c>
      <c r="L2" s="1">
        <v>7.57</v>
      </c>
      <c r="M2" s="1">
        <v>13.88</v>
      </c>
      <c r="N2" s="1">
        <v>11</v>
      </c>
      <c r="O2" s="1">
        <v>0</v>
      </c>
      <c r="P2" s="1">
        <v>1</v>
      </c>
      <c r="Q2" s="1">
        <v>0</v>
      </c>
      <c r="R2" s="1">
        <v>16</v>
      </c>
      <c r="S2" s="1">
        <v>1</v>
      </c>
    </row>
    <row r="3" spans="1:19" x14ac:dyDescent="0.25">
      <c r="A3" s="1">
        <v>2</v>
      </c>
      <c r="B3" s="1" t="s">
        <v>0</v>
      </c>
      <c r="C3" s="1" t="s">
        <v>108</v>
      </c>
      <c r="D3" s="1">
        <v>4</v>
      </c>
      <c r="E3" s="1">
        <v>4</v>
      </c>
      <c r="F3" s="1">
        <v>14</v>
      </c>
      <c r="G3" s="5">
        <v>84</v>
      </c>
      <c r="H3" s="2">
        <v>4</v>
      </c>
      <c r="I3" s="1" t="s">
        <v>131</v>
      </c>
      <c r="J3" s="1">
        <v>0</v>
      </c>
      <c r="K3" s="1">
        <v>49</v>
      </c>
      <c r="L3" s="1">
        <v>6</v>
      </c>
      <c r="M3" s="1">
        <v>21</v>
      </c>
      <c r="N3" s="1">
        <v>21</v>
      </c>
      <c r="O3" s="1">
        <v>0</v>
      </c>
      <c r="P3" s="1">
        <v>0</v>
      </c>
      <c r="Q3" s="1">
        <v>0</v>
      </c>
      <c r="R3" s="1">
        <v>4</v>
      </c>
      <c r="S3" s="1">
        <v>0</v>
      </c>
    </row>
    <row r="4" spans="1:19" x14ac:dyDescent="0.25">
      <c r="A4" s="1">
        <v>3</v>
      </c>
      <c r="B4" s="1" t="s">
        <v>20</v>
      </c>
      <c r="C4" s="1" t="s">
        <v>108</v>
      </c>
      <c r="D4" s="1">
        <v>4</v>
      </c>
      <c r="E4" s="1">
        <v>4</v>
      </c>
      <c r="F4" s="1">
        <v>15</v>
      </c>
      <c r="G4" s="5">
        <v>103</v>
      </c>
      <c r="H4" s="2">
        <v>4</v>
      </c>
      <c r="I4" s="1" t="s">
        <v>132</v>
      </c>
      <c r="J4" s="1">
        <v>0</v>
      </c>
      <c r="K4" s="1">
        <v>44</v>
      </c>
      <c r="L4" s="1">
        <v>6.87</v>
      </c>
      <c r="M4" s="1">
        <v>25.75</v>
      </c>
      <c r="N4" s="1">
        <v>22.5</v>
      </c>
      <c r="O4" s="1">
        <v>0</v>
      </c>
      <c r="P4" s="1">
        <v>0</v>
      </c>
      <c r="Q4" s="1">
        <v>0</v>
      </c>
      <c r="R4" s="1">
        <v>4</v>
      </c>
      <c r="S4" s="1">
        <v>0</v>
      </c>
    </row>
    <row r="5" spans="1:19" x14ac:dyDescent="0.25">
      <c r="A5" s="1">
        <v>4</v>
      </c>
      <c r="B5" s="1" t="s">
        <v>12</v>
      </c>
      <c r="C5" s="1" t="s">
        <v>108</v>
      </c>
      <c r="D5" s="1">
        <v>1</v>
      </c>
      <c r="E5" s="1">
        <v>1</v>
      </c>
      <c r="F5" s="1">
        <v>3</v>
      </c>
      <c r="G5" s="5">
        <v>12</v>
      </c>
      <c r="H5" s="2">
        <v>3</v>
      </c>
      <c r="I5" s="1" t="s">
        <v>133</v>
      </c>
      <c r="J5" s="1">
        <v>0</v>
      </c>
      <c r="K5" s="1">
        <v>16</v>
      </c>
      <c r="L5" s="1">
        <v>4</v>
      </c>
      <c r="M5" s="1">
        <v>4</v>
      </c>
      <c r="N5" s="1">
        <v>6</v>
      </c>
      <c r="O5" s="1">
        <v>0</v>
      </c>
      <c r="P5" s="1">
        <v>0</v>
      </c>
      <c r="Q5" s="1">
        <v>0</v>
      </c>
      <c r="R5" s="1">
        <v>7</v>
      </c>
      <c r="S5" s="1">
        <v>0</v>
      </c>
    </row>
    <row r="6" spans="1:19" x14ac:dyDescent="0.25">
      <c r="A6" s="1">
        <v>5</v>
      </c>
      <c r="B6" s="1" t="s">
        <v>2</v>
      </c>
      <c r="C6" s="1" t="s">
        <v>108</v>
      </c>
      <c r="D6" s="1">
        <v>4</v>
      </c>
      <c r="E6" s="1">
        <v>4</v>
      </c>
      <c r="F6" s="1">
        <v>12</v>
      </c>
      <c r="G6" s="5">
        <v>93</v>
      </c>
      <c r="H6" s="2">
        <v>2</v>
      </c>
      <c r="I6" s="1" t="s">
        <v>134</v>
      </c>
      <c r="J6" s="1">
        <v>0</v>
      </c>
      <c r="K6" s="1">
        <v>30</v>
      </c>
      <c r="L6" s="1">
        <v>7.75</v>
      </c>
      <c r="M6" s="1">
        <v>46.5</v>
      </c>
      <c r="N6" s="1">
        <v>36</v>
      </c>
      <c r="O6" s="1">
        <v>0</v>
      </c>
      <c r="P6" s="1">
        <v>0</v>
      </c>
      <c r="Q6" s="1">
        <v>0</v>
      </c>
      <c r="R6" s="1">
        <v>2</v>
      </c>
      <c r="S6" s="1">
        <v>0</v>
      </c>
    </row>
    <row r="7" spans="1:19" x14ac:dyDescent="0.25">
      <c r="A7" s="1">
        <v>6</v>
      </c>
      <c r="B7" s="1" t="s">
        <v>105</v>
      </c>
      <c r="C7" s="1" t="s">
        <v>108</v>
      </c>
      <c r="D7" s="1">
        <v>4</v>
      </c>
      <c r="E7" s="1">
        <v>4</v>
      </c>
      <c r="F7" s="1">
        <v>8</v>
      </c>
      <c r="G7" s="5">
        <v>69</v>
      </c>
      <c r="H7" s="2">
        <v>2</v>
      </c>
      <c r="I7" s="1" t="s">
        <v>135</v>
      </c>
      <c r="J7" s="1">
        <v>0</v>
      </c>
      <c r="K7" s="1">
        <v>19</v>
      </c>
      <c r="L7" s="1">
        <v>8.6199999999999992</v>
      </c>
      <c r="M7" s="1">
        <v>34.5</v>
      </c>
      <c r="N7" s="1">
        <v>24</v>
      </c>
      <c r="O7" s="1">
        <v>0</v>
      </c>
      <c r="P7" s="1">
        <v>0</v>
      </c>
      <c r="Q7" s="1">
        <v>0</v>
      </c>
      <c r="R7" s="1">
        <v>4</v>
      </c>
      <c r="S7" s="1">
        <v>0</v>
      </c>
    </row>
    <row r="8" spans="1:19" x14ac:dyDescent="0.25">
      <c r="A8" s="1">
        <v>7</v>
      </c>
      <c r="B8" s="1" t="s">
        <v>14</v>
      </c>
      <c r="C8" s="1" t="s">
        <v>108</v>
      </c>
      <c r="D8" s="1">
        <v>4</v>
      </c>
      <c r="E8" s="1">
        <v>1</v>
      </c>
      <c r="F8" s="1">
        <v>0.3</v>
      </c>
      <c r="G8" s="5">
        <v>3</v>
      </c>
      <c r="H8" s="2">
        <v>1</v>
      </c>
      <c r="I8" s="1" t="s">
        <v>104</v>
      </c>
      <c r="J8" s="1">
        <v>0</v>
      </c>
      <c r="K8" s="1">
        <v>1</v>
      </c>
      <c r="L8" s="1">
        <v>6</v>
      </c>
      <c r="M8" s="1">
        <v>3</v>
      </c>
      <c r="N8" s="1">
        <v>3</v>
      </c>
      <c r="O8" s="1">
        <v>0</v>
      </c>
      <c r="P8" s="1">
        <v>0</v>
      </c>
      <c r="Q8" s="1">
        <v>0</v>
      </c>
      <c r="R8" s="1">
        <v>0</v>
      </c>
      <c r="S8" s="1">
        <v>0</v>
      </c>
    </row>
    <row r="9" spans="1:19" x14ac:dyDescent="0.25">
      <c r="A9" s="1">
        <v>8</v>
      </c>
      <c r="B9" s="1" t="s">
        <v>76</v>
      </c>
      <c r="C9" s="1" t="s">
        <v>108</v>
      </c>
      <c r="D9" s="1">
        <v>1</v>
      </c>
      <c r="E9" s="1">
        <v>1</v>
      </c>
      <c r="F9" s="1">
        <v>3</v>
      </c>
      <c r="G9" s="5">
        <v>20</v>
      </c>
      <c r="H9" s="2">
        <v>1</v>
      </c>
      <c r="I9" s="1" t="s">
        <v>136</v>
      </c>
      <c r="J9" s="1">
        <v>0</v>
      </c>
      <c r="K9" s="1">
        <v>9</v>
      </c>
      <c r="L9" s="1">
        <v>6.67</v>
      </c>
      <c r="M9" s="1">
        <v>20</v>
      </c>
      <c r="N9" s="1">
        <v>18</v>
      </c>
      <c r="O9" s="1">
        <v>0</v>
      </c>
      <c r="P9" s="1">
        <v>0</v>
      </c>
      <c r="Q9" s="1">
        <v>0</v>
      </c>
      <c r="R9" s="1">
        <v>1</v>
      </c>
      <c r="S9" s="1">
        <v>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I5" sqref="I5"/>
    </sheetView>
  </sheetViews>
  <sheetFormatPr defaultRowHeight="15" x14ac:dyDescent="0.25"/>
  <cols>
    <col min="1" max="1" width="11.42578125" bestFit="1" customWidth="1"/>
    <col min="2" max="2" width="11.42578125" customWidth="1"/>
    <col min="3" max="3" width="13.28515625" bestFit="1" customWidth="1"/>
    <col min="4" max="5" width="11.7109375" customWidth="1"/>
    <col min="6" max="6" width="14.7109375" bestFit="1" customWidth="1"/>
    <col min="7" max="7" width="10.7109375" customWidth="1"/>
    <col min="9" max="9" width="23.85546875" bestFit="1" customWidth="1"/>
  </cols>
  <sheetData>
    <row r="1" spans="1:10" x14ac:dyDescent="0.25">
      <c r="A1" s="3" t="s">
        <v>111</v>
      </c>
      <c r="B1" s="3" t="s">
        <v>123</v>
      </c>
      <c r="C1" s="3" t="s">
        <v>109</v>
      </c>
      <c r="D1" s="3" t="s">
        <v>120</v>
      </c>
      <c r="E1" s="3" t="s">
        <v>123</v>
      </c>
      <c r="F1" s="3" t="s">
        <v>110</v>
      </c>
      <c r="G1" s="3" t="s">
        <v>120</v>
      </c>
    </row>
    <row r="2" spans="1:10" x14ac:dyDescent="0.25">
      <c r="A2" s="1" t="s">
        <v>112</v>
      </c>
      <c r="B2" s="1">
        <v>60</v>
      </c>
      <c r="C2" s="1" t="s">
        <v>119</v>
      </c>
      <c r="D2" s="1">
        <f>B2*$J$2</f>
        <v>1440</v>
      </c>
      <c r="E2" s="1">
        <v>60</v>
      </c>
      <c r="F2" s="1" t="s">
        <v>125</v>
      </c>
      <c r="G2" s="1">
        <v>0</v>
      </c>
      <c r="I2" s="4" t="s">
        <v>122</v>
      </c>
      <c r="J2" s="4">
        <v>24</v>
      </c>
    </row>
    <row r="3" spans="1:10" x14ac:dyDescent="0.25">
      <c r="A3" s="1" t="s">
        <v>113</v>
      </c>
      <c r="B3" s="1">
        <v>65</v>
      </c>
      <c r="C3" s="1" t="s">
        <v>129</v>
      </c>
      <c r="D3" s="1">
        <f t="shared" ref="D3:D6" si="0">B3*$J$2</f>
        <v>1560</v>
      </c>
      <c r="E3" s="1">
        <v>65</v>
      </c>
      <c r="F3" s="1" t="s">
        <v>127</v>
      </c>
      <c r="G3" s="1">
        <f>E3*$J$2</f>
        <v>1560</v>
      </c>
      <c r="I3" s="4" t="s">
        <v>121</v>
      </c>
      <c r="J3" s="4">
        <v>3</v>
      </c>
    </row>
    <row r="4" spans="1:10" x14ac:dyDescent="0.25">
      <c r="A4" s="1" t="s">
        <v>114</v>
      </c>
      <c r="B4" s="1">
        <v>70</v>
      </c>
      <c r="C4" s="1" t="s">
        <v>119</v>
      </c>
      <c r="D4" s="1">
        <f t="shared" si="0"/>
        <v>1680</v>
      </c>
      <c r="E4" s="1">
        <v>70</v>
      </c>
      <c r="F4" s="1" t="s">
        <v>126</v>
      </c>
      <c r="G4" s="1">
        <f t="shared" ref="G4:G6" si="1">E4*$J$2</f>
        <v>1680</v>
      </c>
    </row>
    <row r="5" spans="1:10" x14ac:dyDescent="0.25">
      <c r="A5" s="1" t="s">
        <v>115</v>
      </c>
      <c r="B5" s="1">
        <v>70</v>
      </c>
      <c r="C5" s="1" t="s">
        <v>119</v>
      </c>
      <c r="D5" s="1">
        <f t="shared" si="0"/>
        <v>1680</v>
      </c>
      <c r="E5" s="1">
        <v>70</v>
      </c>
      <c r="F5" s="1" t="s">
        <v>108</v>
      </c>
      <c r="G5" s="1">
        <v>0</v>
      </c>
    </row>
    <row r="6" spans="1:10" x14ac:dyDescent="0.25">
      <c r="A6" s="1" t="s">
        <v>116</v>
      </c>
      <c r="B6" s="1">
        <v>60</v>
      </c>
      <c r="C6" s="1" t="s">
        <v>119</v>
      </c>
      <c r="D6" s="1">
        <f t="shared" si="0"/>
        <v>1440</v>
      </c>
      <c r="E6" s="1">
        <v>60</v>
      </c>
      <c r="F6" s="1" t="s">
        <v>128</v>
      </c>
      <c r="G6" s="1">
        <f t="shared" si="1"/>
        <v>1440</v>
      </c>
    </row>
    <row r="7" spans="1:10" x14ac:dyDescent="0.25">
      <c r="A7" s="1" t="s">
        <v>117</v>
      </c>
      <c r="B7" s="1">
        <v>160</v>
      </c>
      <c r="C7" s="1"/>
      <c r="D7" s="1">
        <v>0</v>
      </c>
      <c r="E7" s="1">
        <v>160</v>
      </c>
      <c r="F7" s="1"/>
      <c r="G7" s="1">
        <v>0</v>
      </c>
    </row>
    <row r="8" spans="1:10" x14ac:dyDescent="0.25">
      <c r="A8" s="1" t="s">
        <v>118</v>
      </c>
      <c r="B8" s="1">
        <v>150</v>
      </c>
      <c r="C8" s="1" t="s">
        <v>124</v>
      </c>
      <c r="D8" s="1">
        <v>0</v>
      </c>
      <c r="E8" s="1">
        <v>160</v>
      </c>
      <c r="F8" s="1"/>
      <c r="G8" s="1">
        <v>0</v>
      </c>
    </row>
    <row r="10" spans="1:10" x14ac:dyDescent="0.25">
      <c r="A10" s="2" t="s">
        <v>130</v>
      </c>
      <c r="B10" s="2">
        <f>SUM(D2,D3,D4,D5,D6,D7,G3,G4,G6)</f>
        <v>12480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GPCL-Bat-T20</vt:lpstr>
      <vt:lpstr>GPCL-Bowl-T20</vt:lpstr>
      <vt:lpstr>PMCL-Bat-T30</vt:lpstr>
      <vt:lpstr>PMCL-Bowl-T30</vt:lpstr>
      <vt:lpstr>GPCL-Bat-F40</vt:lpstr>
      <vt:lpstr>GPCL-Bowl-F40</vt:lpstr>
      <vt:lpstr>UCL-Bat-T20</vt:lpstr>
      <vt:lpstr>UCL-Bowl-T20</vt:lpstr>
      <vt:lpstr>Rental-Schedule</vt:lpstr>
      <vt:lpstr>Del-Bat-T20</vt:lpstr>
      <vt:lpstr>Del-Bowl-T20</vt:lpstr>
      <vt:lpstr>Tur-Bat-T20</vt:lpstr>
      <vt:lpstr>Tur-Bowl-T20</vt:lpstr>
      <vt:lpstr>Overall-Bat-T20</vt:lpstr>
      <vt:lpstr>Overall-Bowl-T20</vt:lpstr>
      <vt:lpstr>T20-Bat</vt:lpstr>
      <vt:lpstr>T20-Bowl</vt:lpstr>
      <vt:lpstr>Overall-Bat</vt:lpstr>
      <vt:lpstr>Overall-Bowl</vt:lpstr>
      <vt:lpstr>Awards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yuvaraj</dc:creator>
  <cp:lastModifiedBy>yuvaraj</cp:lastModifiedBy>
  <dcterms:created xsi:type="dcterms:W3CDTF">2025-01-10T00:16:58Z</dcterms:created>
  <dcterms:modified xsi:type="dcterms:W3CDTF">2025-01-12T07:08:57Z</dcterms:modified>
</cp:coreProperties>
</file>